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twardowska\Desktop\takie takie moje uporządkowane\FLEX\!CENNIKI\"/>
    </mc:Choice>
  </mc:AlternateContent>
  <xr:revisionPtr revIDLastSave="0" documentId="13_ncr:1_{CBE69878-558D-4031-AA1D-4A55F995F1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ukacz" sheetId="9" r:id="rId1"/>
    <sheet name="FLEX" sheetId="1" r:id="rId2"/>
  </sheets>
  <definedNames>
    <definedName name="_xlnm._FilterDatabase" localSheetId="1" hidden="1">FLEX!$A$3:$J$8143</definedName>
    <definedName name="Li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44" i="1" l="1"/>
  <c r="I8" i="9"/>
  <c r="I18" i="9" s="1"/>
  <c r="B30" i="9"/>
  <c r="B22" i="9"/>
  <c r="B18" i="9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4" i="1"/>
</calcChain>
</file>

<file path=xl/sharedStrings.xml><?xml version="1.0" encoding="utf-8"?>
<sst xmlns="http://schemas.openxmlformats.org/spreadsheetml/2006/main" count="13376" uniqueCount="10264">
  <si>
    <t>Washer</t>
  </si>
  <si>
    <t>Connector</t>
  </si>
  <si>
    <t>Cable clamp</t>
  </si>
  <si>
    <t>Casting</t>
  </si>
  <si>
    <t>Cover</t>
  </si>
  <si>
    <t>Screw</t>
  </si>
  <si>
    <t>Spring</t>
  </si>
  <si>
    <t>Gear</t>
  </si>
  <si>
    <t>Axle</t>
  </si>
  <si>
    <t>Roller</t>
  </si>
  <si>
    <t>Handle</t>
  </si>
  <si>
    <t>Spanner</t>
  </si>
  <si>
    <t>Bushing</t>
  </si>
  <si>
    <t>Housing</t>
  </si>
  <si>
    <t>Eccentric shaft</t>
  </si>
  <si>
    <t>Motor housing</t>
  </si>
  <si>
    <t>Cable</t>
  </si>
  <si>
    <t>Side handle</t>
  </si>
  <si>
    <t>Cable with plug</t>
  </si>
  <si>
    <t>Bearing cover</t>
  </si>
  <si>
    <t>Crown wheel</t>
  </si>
  <si>
    <t>Spindle</t>
  </si>
  <si>
    <t>Lift rod</t>
  </si>
  <si>
    <t>Clamping piece</t>
  </si>
  <si>
    <t>Motor case</t>
  </si>
  <si>
    <t>Gear case</t>
  </si>
  <si>
    <t>Magnetic field 220 V</t>
  </si>
  <si>
    <t>Carbon brush holder</t>
  </si>
  <si>
    <t>Carbon brushes</t>
  </si>
  <si>
    <t>Gear housing</t>
  </si>
  <si>
    <t>Switch</t>
  </si>
  <si>
    <t>Handle, 2 halves</t>
  </si>
  <si>
    <t>Distance ring</t>
  </si>
  <si>
    <t>Backing pad</t>
  </si>
  <si>
    <t>motor housing</t>
  </si>
  <si>
    <t>Gear wheel</t>
  </si>
  <si>
    <t>Strand</t>
  </si>
  <si>
    <t>Gear shaft</t>
  </si>
  <si>
    <t>Pinion</t>
  </si>
  <si>
    <t>Sealing ring</t>
  </si>
  <si>
    <t>Key</t>
  </si>
  <si>
    <t>Spring washer</t>
  </si>
  <si>
    <t>Nut</t>
  </si>
  <si>
    <t>Hex nut</t>
  </si>
  <si>
    <t>Ring</t>
  </si>
  <si>
    <t>Cover w/ring</t>
  </si>
  <si>
    <t>Shaft</t>
  </si>
  <si>
    <t>Front case</t>
  </si>
  <si>
    <t>Field compl.</t>
  </si>
  <si>
    <t>Air guide</t>
  </si>
  <si>
    <t>Field compl., 220 v.</t>
  </si>
  <si>
    <t>Felt pad</t>
  </si>
  <si>
    <t>Spare felt pad</t>
  </si>
  <si>
    <t>Adaptor</t>
  </si>
  <si>
    <t>Lambskin</t>
  </si>
  <si>
    <t>Holding plate</t>
  </si>
  <si>
    <t>Brush holder</t>
  </si>
  <si>
    <t>Field compl.,110 v.</t>
  </si>
  <si>
    <t>Gear cover</t>
  </si>
  <si>
    <t>Gear spindle</t>
  </si>
  <si>
    <t>Welle, Getriebe-, mont. 1002</t>
  </si>
  <si>
    <t>Gear spindle 5/8</t>
  </si>
  <si>
    <t>Clamp</t>
  </si>
  <si>
    <t>motor case</t>
  </si>
  <si>
    <t>Field compl. 220 v.</t>
  </si>
  <si>
    <t>lift rod guide</t>
  </si>
  <si>
    <t>Forked element</t>
  </si>
  <si>
    <t>Sliding shoe</t>
  </si>
  <si>
    <t>Flap</t>
  </si>
  <si>
    <t>Hood</t>
  </si>
  <si>
    <t>Velcro disk</t>
  </si>
  <si>
    <t>field 130</t>
  </si>
  <si>
    <t>handle</t>
  </si>
  <si>
    <t>Spanner, assembled</t>
  </si>
  <si>
    <t>set knives HM 21x21</t>
  </si>
  <si>
    <t>bearing cover</t>
  </si>
  <si>
    <t>Collet 3 mm</t>
  </si>
  <si>
    <t>field 230</t>
  </si>
  <si>
    <t>Field</t>
  </si>
  <si>
    <t>Guide</t>
  </si>
  <si>
    <t>Pin</t>
  </si>
  <si>
    <t>protection guard</t>
  </si>
  <si>
    <t>gear shaft</t>
  </si>
  <si>
    <t>crown wheel</t>
  </si>
  <si>
    <t>bearing cap</t>
  </si>
  <si>
    <t>L 1503 VR 230/CEE</t>
  </si>
  <si>
    <t>Distance rings</t>
  </si>
  <si>
    <t>Fine grinding disk</t>
  </si>
  <si>
    <t>Rubber polishing wheel</t>
  </si>
  <si>
    <t>Locking disk</t>
  </si>
  <si>
    <t>Sanding belt</t>
  </si>
  <si>
    <t>Ledge</t>
  </si>
  <si>
    <t>Setting ring</t>
  </si>
  <si>
    <t>lever</t>
  </si>
  <si>
    <t>gear cover</t>
  </si>
  <si>
    <t>guard print. black</t>
  </si>
  <si>
    <t>switch</t>
  </si>
  <si>
    <t>Repair kit</t>
  </si>
  <si>
    <t>field 230/CEE</t>
  </si>
  <si>
    <t>Diamond cutting disk</t>
  </si>
  <si>
    <t>Holder</t>
  </si>
  <si>
    <t>distance disk</t>
  </si>
  <si>
    <t>Countershaft</t>
  </si>
  <si>
    <t>handle unmachined</t>
  </si>
  <si>
    <t>Nylon brush</t>
  </si>
  <si>
    <t>Drive roller</t>
  </si>
  <si>
    <t>Connect. GARDENA No. 920</t>
  </si>
  <si>
    <t>Water feed</t>
  </si>
  <si>
    <t>adhesive for grinding band</t>
  </si>
  <si>
    <t>GEAR SHAFT</t>
  </si>
  <si>
    <t>crown wheel w.seal.</t>
  </si>
  <si>
    <t>Gear shaft 5/8"</t>
  </si>
  <si>
    <t>gear shaft 5/8"</t>
  </si>
  <si>
    <t>Protection guard</t>
  </si>
  <si>
    <t>brush holder 110/CEE</t>
  </si>
  <si>
    <t>protection bushing</t>
  </si>
  <si>
    <t>shaft</t>
  </si>
  <si>
    <t>Velcro pad  5"</t>
  </si>
  <si>
    <t>Bandsaw Blades 18 TPI</t>
  </si>
  <si>
    <t>Saw band</t>
  </si>
  <si>
    <t>disk</t>
  </si>
  <si>
    <t>hex nut</t>
  </si>
  <si>
    <t>velcro disk</t>
  </si>
  <si>
    <t>set knives HSS 21x21</t>
  </si>
  <si>
    <t>Field 220 V</t>
  </si>
  <si>
    <t>O-Ring</t>
  </si>
  <si>
    <t>Saw blades</t>
  </si>
  <si>
    <t>Support</t>
  </si>
  <si>
    <t>collar</t>
  </si>
  <si>
    <t>Grinding belt</t>
  </si>
  <si>
    <t>Buffer</t>
  </si>
  <si>
    <t>splash guard LWW1506</t>
  </si>
  <si>
    <t>Contact arm</t>
  </si>
  <si>
    <t>Pump</t>
  </si>
  <si>
    <t>Sanding sleeve</t>
  </si>
  <si>
    <t>Abrasives</t>
  </si>
  <si>
    <t>Air roller</t>
  </si>
  <si>
    <t>Carrying case</t>
  </si>
  <si>
    <t>Bolt</t>
  </si>
  <si>
    <t>Grind.arm 9mm angular compl.</t>
  </si>
  <si>
    <t>Press.roller, angular,compl.</t>
  </si>
  <si>
    <t>Grind.arm 9mm, crowned,compl.</t>
  </si>
  <si>
    <t>Pressure roller,crowned,compl.</t>
  </si>
  <si>
    <t>Milling disc</t>
  </si>
  <si>
    <t>Milling tool</t>
  </si>
  <si>
    <t>Magnetic field</t>
  </si>
  <si>
    <t>Toothed wheel</t>
  </si>
  <si>
    <t>Drive shaft</t>
  </si>
  <si>
    <t>Coupling</t>
  </si>
  <si>
    <t>Bear.cov.w./b.b.</t>
  </si>
  <si>
    <t>Velcro sponge white, waffled</t>
  </si>
  <si>
    <t>Wheel</t>
  </si>
  <si>
    <t>Protection</t>
  </si>
  <si>
    <t>Carbon brush set</t>
  </si>
  <si>
    <t>Countersunk screw</t>
  </si>
  <si>
    <t>Tubular handle</t>
  </si>
  <si>
    <t>LK 602 VR 230/CEE</t>
  </si>
  <si>
    <t>Air roller, set</t>
  </si>
  <si>
    <t>Handle, black</t>
  </si>
  <si>
    <t>Water protection</t>
  </si>
  <si>
    <t>Collar LD 1709 FR</t>
  </si>
  <si>
    <t>Clutch</t>
  </si>
  <si>
    <t>Felt</t>
  </si>
  <si>
    <t>Supporting frame</t>
  </si>
  <si>
    <t>Pulley</t>
  </si>
  <si>
    <t>Locking bolt</t>
  </si>
  <si>
    <t>Spacer</t>
  </si>
  <si>
    <t>Abrasive paper</t>
  </si>
  <si>
    <t>Sanding fleece</t>
  </si>
  <si>
    <t>Belt sander housing</t>
  </si>
  <si>
    <t>Pressure roller</t>
  </si>
  <si>
    <t>disc</t>
  </si>
  <si>
    <t>Gear shaft assy.</t>
  </si>
  <si>
    <t>Grease Renolit 1 kg</t>
  </si>
  <si>
    <t>Gear case L 2104</t>
  </si>
  <si>
    <t>Drive sprocket w.bead SM 100</t>
  </si>
  <si>
    <t>Pressure roll w.bearing</t>
  </si>
  <si>
    <t>Gear shaft L 1302 spindle lock</t>
  </si>
  <si>
    <t>expansion wheel</t>
  </si>
  <si>
    <t>driving roll</t>
  </si>
  <si>
    <t>clamping roll, rubb.</t>
  </si>
  <si>
    <t>screw with bor.</t>
  </si>
  <si>
    <t>Grinding arm</t>
  </si>
  <si>
    <t>Pressure coating, self-adhesiv</t>
  </si>
  <si>
    <t>felt polishing belt</t>
  </si>
  <si>
    <t>Gear set</t>
  </si>
  <si>
    <t>LST 1503 VR  230/CEE</t>
  </si>
  <si>
    <t>Drive gear</t>
  </si>
  <si>
    <t>Set of 6 wheels</t>
  </si>
  <si>
    <t>Repl.set of 8 wheels</t>
  </si>
  <si>
    <t>Driving belt</t>
  </si>
  <si>
    <t>Gear assembly</t>
  </si>
  <si>
    <t>D225 PF-P60 VE25</t>
  </si>
  <si>
    <t>D225 PF-P80 VE25</t>
  </si>
  <si>
    <t>D225 PF-P100 VE25</t>
  </si>
  <si>
    <t>D225 PF-P220 VE25</t>
  </si>
  <si>
    <t>U-type profile</t>
  </si>
  <si>
    <t>Mounting block</t>
  </si>
  <si>
    <t>Set of balls</t>
  </si>
  <si>
    <t>Casing</t>
  </si>
  <si>
    <t>Sleeve</t>
  </si>
  <si>
    <t>Bushhamm. tool, comp</t>
  </si>
  <si>
    <t>Bushhammering tool</t>
  </si>
  <si>
    <t>Sealing bush</t>
  </si>
  <si>
    <t>Rotor</t>
  </si>
  <si>
    <t>Grip hood</t>
  </si>
  <si>
    <t>H 1105 VE 230/CEE</t>
  </si>
  <si>
    <t>Grease</t>
  </si>
  <si>
    <t>Grinding disk</t>
  </si>
  <si>
    <t>Elbow</t>
  </si>
  <si>
    <t>Nozzle</t>
  </si>
  <si>
    <t>Collar</t>
  </si>
  <si>
    <t>D225 PF-P40 VE25</t>
  </si>
  <si>
    <t>Abrasive</t>
  </si>
  <si>
    <t>Velcro band 533x9</t>
  </si>
  <si>
    <t>Repair kit electron.</t>
  </si>
  <si>
    <t>D225 PF-P120 VE25</t>
  </si>
  <si>
    <t>Flat grind. head</t>
  </si>
  <si>
    <t>Distance bush</t>
  </si>
  <si>
    <t>Suction cup</t>
  </si>
  <si>
    <t>Protection hose</t>
  </si>
  <si>
    <t>Driving pulley</t>
  </si>
  <si>
    <t>CSM 4060     230/CEE</t>
  </si>
  <si>
    <t>Hood (2 halves)</t>
  </si>
  <si>
    <t>Protective coating</t>
  </si>
  <si>
    <t>Bonnet</t>
  </si>
  <si>
    <t>Filter S36</t>
  </si>
  <si>
    <t>Felt tape</t>
  </si>
  <si>
    <t>BHW 1549 VR 230/PRCD</t>
  </si>
  <si>
    <t>Rep.set gear housing</t>
  </si>
  <si>
    <t>Saw blade adaptor</t>
  </si>
  <si>
    <t>Rocker arm</t>
  </si>
  <si>
    <t>Handle, two pieces</t>
  </si>
  <si>
    <t>D225 PF-P180 VE25</t>
  </si>
  <si>
    <t>D225 PF-P150 VE25</t>
  </si>
  <si>
    <t>Basic arm</t>
  </si>
  <si>
    <t>Drive pinion</t>
  </si>
  <si>
    <t>Clamping flange</t>
  </si>
  <si>
    <t>Rasp</t>
  </si>
  <si>
    <t>Micro-fiber cloth</t>
  </si>
  <si>
    <t>Cotton buffing wheels</t>
  </si>
  <si>
    <t>Velcro sanding paper</t>
  </si>
  <si>
    <t>Grinding paper</t>
  </si>
  <si>
    <t>Grinding pad</t>
  </si>
  <si>
    <t>Polishing band</t>
  </si>
  <si>
    <t>Output shaft</t>
  </si>
  <si>
    <t>MS  1706 FR-Set 230/CEE</t>
  </si>
  <si>
    <t>GB-S L602</t>
  </si>
  <si>
    <t>Stop</t>
  </si>
  <si>
    <t>Set magn. field</t>
  </si>
  <si>
    <t>Counter weight</t>
  </si>
  <si>
    <t>Square end guide</t>
  </si>
  <si>
    <t>Motor</t>
  </si>
  <si>
    <t>Pulley block</t>
  </si>
  <si>
    <t>Balance weight</t>
  </si>
  <si>
    <t>Axis</t>
  </si>
  <si>
    <t>Clamping lever</t>
  </si>
  <si>
    <t>Main tube</t>
  </si>
  <si>
    <t>Guide tube</t>
  </si>
  <si>
    <t>Bearing kit</t>
  </si>
  <si>
    <t>Collar kit</t>
  </si>
  <si>
    <t>Repair Set</t>
  </si>
  <si>
    <t>Switch 'on-off'</t>
  </si>
  <si>
    <t>Magnet S47</t>
  </si>
  <si>
    <t>Magnetic field, 230/CEE</t>
  </si>
  <si>
    <t>Adaptor with metal ring</t>
  </si>
  <si>
    <t>Gear shaft LE 12-3</t>
  </si>
  <si>
    <t>Vacuum hose</t>
  </si>
  <si>
    <t>TW-C 150</t>
  </si>
  <si>
    <t>BP-M D140 XC</t>
  </si>
  <si>
    <t>Clamping lever WST700VV</t>
  </si>
  <si>
    <t>Repair set 1503</t>
  </si>
  <si>
    <t>Repair set</t>
  </si>
  <si>
    <t>Grease, tin 1 kg</t>
  </si>
  <si>
    <t>Brush ring</t>
  </si>
  <si>
    <t>Repair kit L1106-KH</t>
  </si>
  <si>
    <t>Drive shaft WST700/1000</t>
  </si>
  <si>
    <t>Klett-Schleifteller Dr.290x250</t>
  </si>
  <si>
    <t>Housing WST 700 VV</t>
  </si>
  <si>
    <t>Fork, 2 pieces</t>
  </si>
  <si>
    <t>Collar, 2 pieces</t>
  </si>
  <si>
    <t>Housing WST 700, 2 pieces</t>
  </si>
  <si>
    <t>Housing WST 1000, 2 pieces</t>
  </si>
  <si>
    <t>Gear WST 700 VV</t>
  </si>
  <si>
    <t>Rotary bearing WST 700 VV</t>
  </si>
  <si>
    <t>Gear WST 1000</t>
  </si>
  <si>
    <t>Magnetic field 110/CEE WST 700</t>
  </si>
  <si>
    <t>Cord w/PRCD</t>
  </si>
  <si>
    <t>Electronics</t>
  </si>
  <si>
    <t>D125 SC-C VE10</t>
  </si>
  <si>
    <t>D125 SC-M VE10</t>
  </si>
  <si>
    <t>D125 SC-VF VE10</t>
  </si>
  <si>
    <t>D125 PY-A65 VE10</t>
  </si>
  <si>
    <t>D125 PY-A45 VE10</t>
  </si>
  <si>
    <t>D125 PY-A30 VE10</t>
  </si>
  <si>
    <t>SB 1335x13x0,65 Bi-M 10/14 VE3</t>
  </si>
  <si>
    <t>GFCI cord AWB 16/3</t>
  </si>
  <si>
    <t>Gear shaft, assembled, 5/8"</t>
  </si>
  <si>
    <t>Gear set 1506</t>
  </si>
  <si>
    <t>Repair Set 1503</t>
  </si>
  <si>
    <t>Schleif-Vlies gefaltet K280</t>
  </si>
  <si>
    <t>Saw blade, dia. 170</t>
  </si>
  <si>
    <t>D225-10 SE-P60 VE25</t>
  </si>
  <si>
    <t>D225-10 SE-P80 VE25</t>
  </si>
  <si>
    <t>D225-10 SE-P100 VE25</t>
  </si>
  <si>
    <t>D225-10 SE-P220 VE25</t>
  </si>
  <si>
    <t>290-12 SE-P60 VE25</t>
  </si>
  <si>
    <t>290-12 SE-P80 VE25</t>
  </si>
  <si>
    <t>290-12 SE-P100 VE25</t>
  </si>
  <si>
    <t>Magnetic field 230/CEE</t>
  </si>
  <si>
    <t>Turbo-Jet D125 22,2</t>
  </si>
  <si>
    <t>D225-10 SE-P120 VE25</t>
  </si>
  <si>
    <t>D225-10 SE-P150 VE25</t>
  </si>
  <si>
    <t>D225-10 SE-P180 VE25</t>
  </si>
  <si>
    <t>290-12 SE-P120 VE25</t>
  </si>
  <si>
    <t>290-12 SE-P150 VE25</t>
  </si>
  <si>
    <t>290-12 SE-P180 VE25</t>
  </si>
  <si>
    <t>Brush rim</t>
  </si>
  <si>
    <t>Turbo-Jet D125 28x23,5</t>
  </si>
  <si>
    <t>D225-10 SE-P16 VE10</t>
  </si>
  <si>
    <t>290-12 SE-P16 VE10</t>
  </si>
  <si>
    <t>TW-C 200</t>
  </si>
  <si>
    <t>VSR D225</t>
  </si>
  <si>
    <t>SP-H D225-10</t>
  </si>
  <si>
    <t>OS-VSE 35/45</t>
  </si>
  <si>
    <t>Parallelanschlag  CSW 4161</t>
  </si>
  <si>
    <t>BP-M D125 M14</t>
  </si>
  <si>
    <t>BP-M D150 M14</t>
  </si>
  <si>
    <t>VSB D125</t>
  </si>
  <si>
    <t>protective plate</t>
  </si>
  <si>
    <t>SP-M D225-10</t>
  </si>
  <si>
    <t>Glühbirne 12V, 2er-Pckg.</t>
  </si>
  <si>
    <t>GRS-V</t>
  </si>
  <si>
    <t>GRS 80</t>
  </si>
  <si>
    <t>MS   713    230/CEE</t>
  </si>
  <si>
    <t>Velcro grind.paper</t>
  </si>
  <si>
    <t>Velcro grind. paper</t>
  </si>
  <si>
    <t>Hood comp.</t>
  </si>
  <si>
    <t>Milling wheel, 12</t>
  </si>
  <si>
    <t>Milling wheels, 12</t>
  </si>
  <si>
    <t>XS   713 230/CEE</t>
  </si>
  <si>
    <t>Piece of hose</t>
  </si>
  <si>
    <t>Diamantjet VI - Speedcut 140mm</t>
  </si>
  <si>
    <t>Hood (maroon)</t>
  </si>
  <si>
    <t>Head ring</t>
  </si>
  <si>
    <t>FE VC/E 35/45 P M</t>
  </si>
  <si>
    <t>SH 32x4m</t>
  </si>
  <si>
    <t>Velcro grinding pad, 125,M14</t>
  </si>
  <si>
    <t>LE 14-7 125 INOX 230/CEE</t>
  </si>
  <si>
    <t>DH 5 SDS-max 230/CEE</t>
  </si>
  <si>
    <t>Set 12 HM Fräsräder, spitz</t>
  </si>
  <si>
    <t>Suction guard D115</t>
  </si>
  <si>
    <t>SR2 80x500 SW8</t>
  </si>
  <si>
    <t>SR2 100x600 SW10</t>
  </si>
  <si>
    <t>SR2 140x600 M14</t>
  </si>
  <si>
    <t>SR2 160x600 M14</t>
  </si>
  <si>
    <t>RB 120x600 SW10</t>
  </si>
  <si>
    <t>RB 120x600 M14</t>
  </si>
  <si>
    <t>RB 150x600 M14</t>
  </si>
  <si>
    <t>control desk</t>
  </si>
  <si>
    <t>Brush rim set PA RE14-5-115</t>
  </si>
  <si>
    <t>Magnetic field 110/CEE</t>
  </si>
  <si>
    <t>FE VC/E 35/45 PES M</t>
  </si>
  <si>
    <t>SAD-C D32 AS</t>
  </si>
  <si>
    <t>FN-AL 36x370</t>
  </si>
  <si>
    <t>Grub screw</t>
  </si>
  <si>
    <t>D225-10 SE-P40 VE20</t>
  </si>
  <si>
    <t>D225-10 SE-P80-180 VE25</t>
  </si>
  <si>
    <t>290-12 SE-P40 VE20</t>
  </si>
  <si>
    <t>290-12 SE-P80-180 VE25</t>
  </si>
  <si>
    <t>traction wheel</t>
  </si>
  <si>
    <t>D125-8 PU-P180 VE50</t>
  </si>
  <si>
    <t>D125 ME-A100 VE5</t>
  </si>
  <si>
    <t>D125 ME-A280 VE5</t>
  </si>
  <si>
    <t>D125 ME-S1500 VE5</t>
  </si>
  <si>
    <t>80x133 SE-P40 VE50</t>
  </si>
  <si>
    <t>80x133 SE-P60 VE50</t>
  </si>
  <si>
    <t>80x133 SE-P80 VE50</t>
  </si>
  <si>
    <t>80x133 SE-P100 VE50</t>
  </si>
  <si>
    <t>80x133 SE-P120 VE50</t>
  </si>
  <si>
    <t>80x133 SE-P150 VE50</t>
  </si>
  <si>
    <t>80x133 SE-P180 VE50</t>
  </si>
  <si>
    <t>80x133 SE-P220 VE50</t>
  </si>
  <si>
    <t>80x133 SE-P320 VE50</t>
  </si>
  <si>
    <t>80x133 SE-P400 VE50</t>
  </si>
  <si>
    <t>80x133 PU-P40 VE50</t>
  </si>
  <si>
    <t>80x133 PU-P60 VE50</t>
  </si>
  <si>
    <t>80x133 PU-P80 VE50</t>
  </si>
  <si>
    <t>80x133 PU-P100 VE50</t>
  </si>
  <si>
    <t>80x133 PU-P120 VE50</t>
  </si>
  <si>
    <t>80x133 PU-P150 VE50</t>
  </si>
  <si>
    <t>80x133 PU-P180 VE50</t>
  </si>
  <si>
    <t>80x133 ME-A100 VE5</t>
  </si>
  <si>
    <t>80x133 ME-A280 VE5</t>
  </si>
  <si>
    <t>80x133 ME-S1500 VE5</t>
  </si>
  <si>
    <t>100x150 SE-P100 VE50</t>
  </si>
  <si>
    <t>100x150 SE-P40 VE50</t>
  </si>
  <si>
    <t>100x150 SE-P60 VE50</t>
  </si>
  <si>
    <t>100x150 SE-P80 VE50</t>
  </si>
  <si>
    <t>100x150 SE-P120 VE50</t>
  </si>
  <si>
    <t>100x150 SE-P150 VE50</t>
  </si>
  <si>
    <t>100x150 SE-P180 VE50</t>
  </si>
  <si>
    <t>100x150 SE-P220 VE50</t>
  </si>
  <si>
    <t>100x150 SE-P320 VE50</t>
  </si>
  <si>
    <t>100x150 SE-P400 VE50</t>
  </si>
  <si>
    <t>100x150 PU-P40 VE50</t>
  </si>
  <si>
    <t>100x150 PU-P60 VE50</t>
  </si>
  <si>
    <t>100x150 PU-P80 VE50</t>
  </si>
  <si>
    <t>100x150 PU-P100 VE50</t>
  </si>
  <si>
    <t>100x150 PU-P120 VE50</t>
  </si>
  <si>
    <t>100x150 PU-P150 VE50</t>
  </si>
  <si>
    <t>100x150 PU-P180 VE50</t>
  </si>
  <si>
    <t>100x150 ME-A100 V5</t>
  </si>
  <si>
    <t>100x150 ME-A280 VE5</t>
  </si>
  <si>
    <t>100x150 ME-S1500 VE5</t>
  </si>
  <si>
    <t>D115 PU-P24 VE25</t>
  </si>
  <si>
    <t>D115 PU-P40 VE50</t>
  </si>
  <si>
    <t>D115 PU-P60 VE50</t>
  </si>
  <si>
    <t>D115 PU-P80 VE50</t>
  </si>
  <si>
    <t>D115 PU-P100 VE50</t>
  </si>
  <si>
    <t>D115 PU-P120 VE50</t>
  </si>
  <si>
    <t>D115 PU-P150 VE50</t>
  </si>
  <si>
    <t>D115 PU-P180 VE50</t>
  </si>
  <si>
    <t>Magnetic field-LW12-230/CEE</t>
  </si>
  <si>
    <t>Magnetic field-LW21-230/CEE</t>
  </si>
  <si>
    <t>Housing grinding head</t>
  </si>
  <si>
    <t>SAD D27 AS</t>
  </si>
  <si>
    <t>DP 50 DRY D125</t>
  </si>
  <si>
    <t>DP 100 DRY D125</t>
  </si>
  <si>
    <t>DP 200 DRY D125</t>
  </si>
  <si>
    <t>DP 400 DRY D125</t>
  </si>
  <si>
    <t>DP 800 DRY D125</t>
  </si>
  <si>
    <t>DP 1500 DRY D125</t>
  </si>
  <si>
    <t>DP 3000 DRY D125</t>
  </si>
  <si>
    <t>DP 10000 DRY D125</t>
  </si>
  <si>
    <t>Flexible drive shaft WSE500</t>
  </si>
  <si>
    <t>Drive shaft, compl. WSE500</t>
  </si>
  <si>
    <t>PE 14-3 125 230/CEE</t>
  </si>
  <si>
    <t>TT 2000</t>
  </si>
  <si>
    <t>PE 14-2 150 230/CEE</t>
  </si>
  <si>
    <t>Gear shaft assy 5/8"</t>
  </si>
  <si>
    <t>CS 60 WET 230/CEE-PRCD</t>
  </si>
  <si>
    <t>Brush insert</t>
  </si>
  <si>
    <t>Handle pair</t>
  </si>
  <si>
    <t>Hose 4x0,75</t>
  </si>
  <si>
    <t>L 12-3 100 WET 230/CEE-12h</t>
  </si>
  <si>
    <t>Hood LE12-3-100</t>
  </si>
  <si>
    <t>PE 14-2 150 P-Set 230/CEE</t>
  </si>
  <si>
    <t>HZ-S WSE500</t>
  </si>
  <si>
    <t>Lambswool pad</t>
  </si>
  <si>
    <t>Polishing fleece TW PT 160</t>
  </si>
  <si>
    <t>Microfibre cloth</t>
  </si>
  <si>
    <t>Grease 0,4 kg</t>
  </si>
  <si>
    <t>Gear Housing w/gear ring</t>
  </si>
  <si>
    <t>Planetary Gear</t>
  </si>
  <si>
    <t>handle cover</t>
  </si>
  <si>
    <t>GFCI cord AWG 16/3</t>
  </si>
  <si>
    <t>LED</t>
  </si>
  <si>
    <t>LE 12-3 100 WET 230/CEE-PRCD</t>
  </si>
  <si>
    <t>L 12-3 100 WET 230/CEE-PRCD</t>
  </si>
  <si>
    <t>gear housing cover</t>
  </si>
  <si>
    <t>Velcro Backing Pad</t>
  </si>
  <si>
    <t>SH-C 32 Clip-Spannring grau</t>
  </si>
  <si>
    <t>D125-8 SE-P40 VE50</t>
  </si>
  <si>
    <t>D125-8 SE-P60 VE50</t>
  </si>
  <si>
    <t>D125-8 SE-P80 VE50</t>
  </si>
  <si>
    <t>D125-8 SE-P100 VE50</t>
  </si>
  <si>
    <t>D125-8 SE-P120 VE50</t>
  </si>
  <si>
    <t>D125-8 SE-P150 VE50</t>
  </si>
  <si>
    <t>D125-8 SE-P180 VE50</t>
  </si>
  <si>
    <t>D125-8 SE-P220 VE50</t>
  </si>
  <si>
    <t>D125-8 SE-P320 VE50</t>
  </si>
  <si>
    <t>D125-8 SE-P400 VE50</t>
  </si>
  <si>
    <t>D125-8 PU-P40 VE50</t>
  </si>
  <si>
    <t>D125-8 PU-P120 VE50</t>
  </si>
  <si>
    <t>D125-8 PU-P60 VE50</t>
  </si>
  <si>
    <t>D125-8 PU-P80 VE50</t>
  </si>
  <si>
    <t>D125-8 PU-P100 VE50</t>
  </si>
  <si>
    <t>D125-8 PU-P150 VE50</t>
  </si>
  <si>
    <t>Set 12 HM Fräsräder, flach</t>
  </si>
  <si>
    <t>Knurled screw M5x8</t>
  </si>
  <si>
    <t>Spacer bushing</t>
  </si>
  <si>
    <t>Gear cage</t>
  </si>
  <si>
    <t>Planetary carrier</t>
  </si>
  <si>
    <t>Planetary gear</t>
  </si>
  <si>
    <t>Deadman switch</t>
  </si>
  <si>
    <t>HD 2-C D4x110 SDS-plus</t>
  </si>
  <si>
    <t>HD 2-C D5x110 SDS-plus</t>
  </si>
  <si>
    <t>HD 2-C D6x110 SDS-plus</t>
  </si>
  <si>
    <t>HD 2-C D5x160 SDS-plus</t>
  </si>
  <si>
    <t>HD 2-C D12x160 SDS-plus</t>
  </si>
  <si>
    <t>HD 2-C D6x160 SDS-plus</t>
  </si>
  <si>
    <t>HD 2-C D8x160 SDS-plus</t>
  </si>
  <si>
    <t>HD 2-C D10x160 SDS-plus</t>
  </si>
  <si>
    <t>HD 2-C D6x210 SDS-plus</t>
  </si>
  <si>
    <t>HD 2-C D8x210 SDS-plus</t>
  </si>
  <si>
    <t>HD 2-C D10x210 SDS-plus</t>
  </si>
  <si>
    <t>HD 2-C D12x210 SDS-plus</t>
  </si>
  <si>
    <t>HD 2-C D14x210 SDS-plus</t>
  </si>
  <si>
    <t>HD 2-C D16x210 SDS-plus</t>
  </si>
  <si>
    <t>HD 2-C D8x260 SDS-plus</t>
  </si>
  <si>
    <t>HD 2-C D10x260 SDS-plus</t>
  </si>
  <si>
    <t>HD 2-C D12x260 SDS-plus</t>
  </si>
  <si>
    <t>HD 2-C D14x260 SDS-plus</t>
  </si>
  <si>
    <t>HD 2-C D16x310 SDS-plus</t>
  </si>
  <si>
    <t>HD 2-C D18x200 SDS-plus</t>
  </si>
  <si>
    <t>HD 2-C D20x200 SDS-plus</t>
  </si>
  <si>
    <t>HD 2-C D18x450 SDS-plus</t>
  </si>
  <si>
    <t>HD 2-C D20x450 SDS-plus</t>
  </si>
  <si>
    <t>HD 2-C D22x450 SDS-plus</t>
  </si>
  <si>
    <t>HD 2-C D25x450 SDS-plus</t>
  </si>
  <si>
    <t>HD 2-C D12x340 SDS-max</t>
  </si>
  <si>
    <t>HD 2-C D14x340 SDS-max</t>
  </si>
  <si>
    <t>HD 2-C D15x340 SDS-max</t>
  </si>
  <si>
    <t>HD 2-C D15x540 SDS-max</t>
  </si>
  <si>
    <t>HD 2-C D12x540 SDS-max</t>
  </si>
  <si>
    <t>HD 2-C D14x540 SDS-max</t>
  </si>
  <si>
    <t>HD 4-C D16x340 SDS-max</t>
  </si>
  <si>
    <t>HD 4-C D18x340 SDS-max</t>
  </si>
  <si>
    <t>HD 4-C D22x320 SDS-max</t>
  </si>
  <si>
    <t>HD 4-C D25x320 SDS-max</t>
  </si>
  <si>
    <t>HD 4-C D30x370 SDS-max</t>
  </si>
  <si>
    <t>HD 4-C D18x540 SDS-max</t>
  </si>
  <si>
    <t>HD 4-C D32x370 SDS-max</t>
  </si>
  <si>
    <t>HD 4-C D35x370 SDS-max</t>
  </si>
  <si>
    <t>HD 4-C D16x540 SDS-max</t>
  </si>
  <si>
    <t>HD 4-C D20x520 SDS-max</t>
  </si>
  <si>
    <t>HD 4-C D22x520 SDS-max</t>
  </si>
  <si>
    <t>HD 4-C D25x520 SDS-max</t>
  </si>
  <si>
    <t>HD 4-C D28x570 SDS-max</t>
  </si>
  <si>
    <t>HD 4-C D32x570 SDS-max</t>
  </si>
  <si>
    <t>HD 4-C D35x570 SDS-max</t>
  </si>
  <si>
    <t>Adapter,SDS-plus,f.Bohrf.-1/2"</t>
  </si>
  <si>
    <t>LE 12-3 100 WET 230/CEE-12h</t>
  </si>
  <si>
    <t>WR2 120x600 M14</t>
  </si>
  <si>
    <t>RR2 120x600 M14</t>
  </si>
  <si>
    <t>WR3R 120x600 M14</t>
  </si>
  <si>
    <t>SR2 120x600 M14</t>
  </si>
  <si>
    <t>RR2 85x400 SW8</t>
  </si>
  <si>
    <t>RR2 100x600 SW10</t>
  </si>
  <si>
    <t>WR2 85x500 SW8</t>
  </si>
  <si>
    <t>WR2 100x500 SW8</t>
  </si>
  <si>
    <t>WR2 120x600 SW10</t>
  </si>
  <si>
    <t>WR2 140x600 M14</t>
  </si>
  <si>
    <t>WR2 160x600 M14</t>
  </si>
  <si>
    <t>WR3R 140x600 M14</t>
  </si>
  <si>
    <t>PR3L 180x600 M14</t>
  </si>
  <si>
    <t>PR3L 200x600 M14</t>
  </si>
  <si>
    <t>WR3L 120x600 M14</t>
  </si>
  <si>
    <t>WR3L 140x600 M14</t>
  </si>
  <si>
    <t>WR3L 160x600 M14</t>
  </si>
  <si>
    <t>Brush ring, Set WST700VV</t>
  </si>
  <si>
    <t>Magnetic field, 230/CEE WSE7</t>
  </si>
  <si>
    <t>Vario sanding head</t>
  </si>
  <si>
    <t>L 21-8 180  230/CEE</t>
  </si>
  <si>
    <t>D125-8 ZI-A80 VE25</t>
  </si>
  <si>
    <t>SG-R D125 SE/LD</t>
  </si>
  <si>
    <t>Flange CF SE 14-2</t>
  </si>
  <si>
    <t>Accessory set</t>
  </si>
  <si>
    <t>PE 14-1 180 230/CEE</t>
  </si>
  <si>
    <t>Planetary wheel support</t>
  </si>
  <si>
    <t>HZ-S AD/ADH 14,4/3,0</t>
  </si>
  <si>
    <t>UH-M 50 E6,3-C6,3</t>
  </si>
  <si>
    <t>PA-CS</t>
  </si>
  <si>
    <t>L 1506 VR 230/CEE</t>
  </si>
  <si>
    <t>L 3406 VRG 230/CEE Fixtec</t>
  </si>
  <si>
    <t>SH-C 32x4m AS/NL</t>
  </si>
  <si>
    <t>SAM-C 32 AS/NL</t>
  </si>
  <si>
    <t>planetary carrier GE5</t>
  </si>
  <si>
    <t>PE 14-3 125 P-Set 230/CEE</t>
  </si>
  <si>
    <t>TBE-T/B G</t>
  </si>
  <si>
    <t>TKE 4x D150</t>
  </si>
  <si>
    <t>TKE ORE 150</t>
  </si>
  <si>
    <t>FP E D27</t>
  </si>
  <si>
    <t>PF-PES</t>
  </si>
  <si>
    <t>D150-15 PU-P40 VE50</t>
  </si>
  <si>
    <t>D150-15 PU-P60 VE50</t>
  </si>
  <si>
    <t>D150-15 PU-P80 VE50</t>
  </si>
  <si>
    <t>D150-15 PU-P100 VE50</t>
  </si>
  <si>
    <t>D150-15 PU-P120 VE50</t>
  </si>
  <si>
    <t>D150-15 PU-P150 VE50</t>
  </si>
  <si>
    <t>D150-15 SE-P60 VE50</t>
  </si>
  <si>
    <t>D150-15 PU-P180 VE50</t>
  </si>
  <si>
    <t>D150-15 SE-P40 VE50</t>
  </si>
  <si>
    <t>D150-15 SE-P80 VE50</t>
  </si>
  <si>
    <t>D150-15 SE-P100 VE50</t>
  </si>
  <si>
    <t>D150-15 SE-P120 VE50</t>
  </si>
  <si>
    <t>D150-15 SE-P150 VE50</t>
  </si>
  <si>
    <t>D150-15 SE-P180 VE50</t>
  </si>
  <si>
    <t>D150-15 SE-P220 VE50</t>
  </si>
  <si>
    <t>D150-15 SE-P320 VE50</t>
  </si>
  <si>
    <t>D150-15 SE-P400 VE50</t>
  </si>
  <si>
    <t>D150 ME-A100 VE5</t>
  </si>
  <si>
    <t>D150 ME-A280 VE5</t>
  </si>
  <si>
    <t>D150 ME-S1500 VE5</t>
  </si>
  <si>
    <t>SP-S D150</t>
  </si>
  <si>
    <t>SP-H D150</t>
  </si>
  <si>
    <t>SAD-C D36/27 AS/NL</t>
  </si>
  <si>
    <t>Paint-Set D150</t>
  </si>
  <si>
    <t>LD 18-7 125 R 230/CEE</t>
  </si>
  <si>
    <t>LD 18-7 125 R, Kit Turbo-Jet</t>
  </si>
  <si>
    <t>LD 18-7 125 R, Kit TH-Jet</t>
  </si>
  <si>
    <t>LD 18-7 125 R, Kit E-Jet</t>
  </si>
  <si>
    <t>SAM-C R32 AS/NL</t>
  </si>
  <si>
    <t>HZ-S G</t>
  </si>
  <si>
    <t>TB-L 1560x320x360</t>
  </si>
  <si>
    <t>Sonderschlüssel, verp. LE14-3</t>
  </si>
  <si>
    <t>BT-NY D130/50 P46 M14</t>
  </si>
  <si>
    <t>GV 50</t>
  </si>
  <si>
    <t>GE 5 R +TB-L 230/CEE</t>
  </si>
  <si>
    <t>GE 5 +TB-L+SH 230/CEE</t>
  </si>
  <si>
    <t>GE 5 R +TB-L+SH 230/CEE</t>
  </si>
  <si>
    <t>Switch ON/OFF</t>
  </si>
  <si>
    <t>GU-C D125 48/C</t>
  </si>
  <si>
    <t>SAD-FC 32</t>
  </si>
  <si>
    <t>TK-S AD/ADH/ADI 14,4</t>
  </si>
  <si>
    <t>K-C 32 KU AS</t>
  </si>
  <si>
    <t>LAD 5/8 I-1/4 A</t>
  </si>
  <si>
    <t>LKS 100-300 5/8</t>
  </si>
  <si>
    <t>WF-C 230</t>
  </si>
  <si>
    <t>TKE CSE 55T</t>
  </si>
  <si>
    <t>Potentiometer</t>
  </si>
  <si>
    <t>SB 1335x13x0,65 Bi-M42 18 VE2</t>
  </si>
  <si>
    <t>TK-S DH 5 SDS max</t>
  </si>
  <si>
    <t>TK-S CHE 5-45 SDS max</t>
  </si>
  <si>
    <t>FS-F VCE 45 M VE5</t>
  </si>
  <si>
    <t>Pipe</t>
  </si>
  <si>
    <t>VC 21 L MC 230/CEE</t>
  </si>
  <si>
    <t>VCE 26 L MC 230/CEE</t>
  </si>
  <si>
    <t>gear shaft assy</t>
  </si>
  <si>
    <t>PE 8-4 80 230/CEE</t>
  </si>
  <si>
    <t>GE 5 230/CEE</t>
  </si>
  <si>
    <t>PKD-Jet 5-Cut 125x22,2</t>
  </si>
  <si>
    <t>SH-FC 32</t>
  </si>
  <si>
    <t>Wing Nut</t>
  </si>
  <si>
    <t>SBG-SP 10 VE2</t>
  </si>
  <si>
    <t>Housing WSE7, 2 parts</t>
  </si>
  <si>
    <t>Magnetic field LW 15xx</t>
  </si>
  <si>
    <t>SBG 4910 230/CEE</t>
  </si>
  <si>
    <t>SE 14-2 125 Set 230/CEE</t>
  </si>
  <si>
    <t>Rating Plate</t>
  </si>
  <si>
    <t>L 21-6 230  230/CEE</t>
  </si>
  <si>
    <t>Cover pair</t>
  </si>
  <si>
    <t>FS-F VC/E 21-26 L VE5</t>
  </si>
  <si>
    <t>RFID Inlay WSE500 OEM</t>
  </si>
  <si>
    <t>FE VC/E 21-26 PET M</t>
  </si>
  <si>
    <t>ES-PP VC/E 21-26 VE5</t>
  </si>
  <si>
    <t>SH 32x3,5m</t>
  </si>
  <si>
    <t>SAD D27-32</t>
  </si>
  <si>
    <t>PN 36x115</t>
  </si>
  <si>
    <t>BN 36x220</t>
  </si>
  <si>
    <t>KN 36x260</t>
  </si>
  <si>
    <t>CNW 36x400</t>
  </si>
  <si>
    <t>BL-CNW 36x400 VE2</t>
  </si>
  <si>
    <t>GL-CNW 36x400 VE2</t>
  </si>
  <si>
    <t>FN-K 36x450</t>
  </si>
  <si>
    <t>RN 36x120</t>
  </si>
  <si>
    <t>DP 50 DRY D115</t>
  </si>
  <si>
    <t>DP 100 DRY D115</t>
  </si>
  <si>
    <t>DP 200 DRY D115</t>
  </si>
  <si>
    <t>DP 400 DRY D115</t>
  </si>
  <si>
    <t>DP 3000 DRY D115</t>
  </si>
  <si>
    <t>DP 800 DRY D115</t>
  </si>
  <si>
    <t>DP 1500 DRY D115</t>
  </si>
  <si>
    <t>DP 10000 DRY D115</t>
  </si>
  <si>
    <t>DD-DRY D6x30 HEX</t>
  </si>
  <si>
    <t>DD-DRY D8x30 HEX</t>
  </si>
  <si>
    <t>DD-DRY D10x30 HEX</t>
  </si>
  <si>
    <t>DD-DRY D14x30 HEX</t>
  </si>
  <si>
    <t>TD D5x50 D10</t>
  </si>
  <si>
    <t>TD D6x50 D10</t>
  </si>
  <si>
    <t>TD D8x50 D10</t>
  </si>
  <si>
    <t>BP-M D115 XC</t>
  </si>
  <si>
    <t>TKE SE 14-2 125/150</t>
  </si>
  <si>
    <t>TKE 4x D130/1x 135x295</t>
  </si>
  <si>
    <t>TKE 1 HD</t>
  </si>
  <si>
    <t>TKE RE 14-5</t>
  </si>
  <si>
    <t>Vis GE 5 / WST 700</t>
  </si>
  <si>
    <t>TB-L 1210x320x360</t>
  </si>
  <si>
    <t>Turbo-Jet D180</t>
  </si>
  <si>
    <t>Basic-Cut D125 22,2</t>
  </si>
  <si>
    <t>PKD-Jet 6-Cut D180</t>
  </si>
  <si>
    <t>PS-B 80</t>
  </si>
  <si>
    <t>PS-W 80</t>
  </si>
  <si>
    <t>TW-PT 80</t>
  </si>
  <si>
    <t>BP-M D75 M14</t>
  </si>
  <si>
    <t>LD 24-6 180, Kit Turbo-Jet</t>
  </si>
  <si>
    <t>SFE 8-2 115 230/CEE</t>
  </si>
  <si>
    <t>SG D125 LD</t>
  </si>
  <si>
    <t>SG D180 LD</t>
  </si>
  <si>
    <t>TK-S L2100+L1000</t>
  </si>
  <si>
    <t>TJ 10.8/18.0 L</t>
  </si>
  <si>
    <t>TJ 10.8/18.0 XL</t>
  </si>
  <si>
    <t>TJ 10.8/18.0 XXL</t>
  </si>
  <si>
    <t>TKE DD/PD/ID 18.0</t>
  </si>
  <si>
    <t>TKE RS 18.0</t>
  </si>
  <si>
    <t>533x4 CR-P180 VE10</t>
  </si>
  <si>
    <t>533x4 CR-P240 VE10</t>
  </si>
  <si>
    <t>533x9 CR-P120 VE10</t>
  </si>
  <si>
    <t>533x9 CR-P180 VE10</t>
  </si>
  <si>
    <t>533x30 CR-P240 VE10</t>
  </si>
  <si>
    <t>533x9 CR-P240 VE10</t>
  </si>
  <si>
    <t>533x30 CR-P120 VE10</t>
  </si>
  <si>
    <t>533x30 CR-P180 VE10</t>
  </si>
  <si>
    <t>533x30 ME-A100 VE3</t>
  </si>
  <si>
    <t>618x40 ZI-P80 VE10</t>
  </si>
  <si>
    <t>618x40 CR-P180 VE10</t>
  </si>
  <si>
    <t>618x40 CR-P240 VE10</t>
  </si>
  <si>
    <t>760x40 CR-P180 VE10</t>
  </si>
  <si>
    <t>760x40 CR-P240 VE10</t>
  </si>
  <si>
    <t>TKE CHE 18.0-EC</t>
  </si>
  <si>
    <t>LE 9-11 125 230/CEE</t>
  </si>
  <si>
    <t>SP 80x133-8F (FL)</t>
  </si>
  <si>
    <t>SP 100x150-7 (FL)</t>
  </si>
  <si>
    <t>SP D125-8 (FL)</t>
  </si>
  <si>
    <t>PS-V 200</t>
  </si>
  <si>
    <t>100x100 SU-S600</t>
  </si>
  <si>
    <t>100x100 SU-S1500</t>
  </si>
  <si>
    <t>TK-S RS11-28</t>
  </si>
  <si>
    <t>TKE FBE 8-140</t>
  </si>
  <si>
    <t>TKE LLK1503</t>
  </si>
  <si>
    <t>L 26-6 230 230/CEE</t>
  </si>
  <si>
    <t>LE 9-11 125 L-Boxx 230/CEE</t>
  </si>
  <si>
    <t>TKE CS 60 WET II</t>
  </si>
  <si>
    <t>TKE XFE 7-15 150 / XCE10-8 150</t>
  </si>
  <si>
    <t>Intermediate housing</t>
  </si>
  <si>
    <t>Getriebewelle MXE 2Gang</t>
  </si>
  <si>
    <t>Getriebewelle MXE 1Gang</t>
  </si>
  <si>
    <t>WB-M/S 1/4 ALC-Basic</t>
  </si>
  <si>
    <t>Receiving disc</t>
  </si>
  <si>
    <t>HZ-S DD/PD 18,0</t>
  </si>
  <si>
    <t>protective ring</t>
  </si>
  <si>
    <t>CHE 18.0-EC</t>
  </si>
  <si>
    <t>RS 11-28</t>
  </si>
  <si>
    <t>BME 14-3 L 230/CEE</t>
  </si>
  <si>
    <t>BSE 14-3 100 230/CEE</t>
  </si>
  <si>
    <t>BSE 14-3 100 Set 230/CEE</t>
  </si>
  <si>
    <t>BRE 14-3 125 Set 230/CEE</t>
  </si>
  <si>
    <t>BSE 14-3 INOX Set 230/CEE</t>
  </si>
  <si>
    <t>BS 100</t>
  </si>
  <si>
    <t>BR 125</t>
  </si>
  <si>
    <t>AS 100x100</t>
  </si>
  <si>
    <t>TKE BSE/BRE14-3</t>
  </si>
  <si>
    <t>ES 100x100</t>
  </si>
  <si>
    <t>TKE F1109</t>
  </si>
  <si>
    <t>PSX-G 80 VE2</t>
  </si>
  <si>
    <t>PSX-G 140</t>
  </si>
  <si>
    <t>PS-O 80 VE2</t>
  </si>
  <si>
    <t>PSX-G 160</t>
  </si>
  <si>
    <t>PSX-G 200</t>
  </si>
  <si>
    <t>PS-O 140</t>
  </si>
  <si>
    <t>PS-O 160</t>
  </si>
  <si>
    <t>PS-O 200</t>
  </si>
  <si>
    <t>PS-R 80 VE2</t>
  </si>
  <si>
    <t>PS-R 140</t>
  </si>
  <si>
    <t>PS-R 160</t>
  </si>
  <si>
    <t>PS-R 200</t>
  </si>
  <si>
    <t>MC-PT 160</t>
  </si>
  <si>
    <t>PS-V 80 VE2</t>
  </si>
  <si>
    <t>100x100 ZI-P80 VE5</t>
  </si>
  <si>
    <t>PS-V 140</t>
  </si>
  <si>
    <t>PS-V 160</t>
  </si>
  <si>
    <t>100x100 ZI-P60 VE5</t>
  </si>
  <si>
    <t>100x100 ZI-P120 VE5</t>
  </si>
  <si>
    <t>100x100 CE-K60 VE5</t>
  </si>
  <si>
    <t>100x100 CE-K80 VE5</t>
  </si>
  <si>
    <t>100x100 CE-K120 VE5</t>
  </si>
  <si>
    <t>100x100 CR-P180 VE5</t>
  </si>
  <si>
    <t>100x100 CR-P240 VE5</t>
  </si>
  <si>
    <t>100x100 ME-A100</t>
  </si>
  <si>
    <t>100x100 ME-A240</t>
  </si>
  <si>
    <t>100x100 ME-A400</t>
  </si>
  <si>
    <t>533x4 ZI-P80 VE10</t>
  </si>
  <si>
    <t>533x9 ZI-P80 VE10</t>
  </si>
  <si>
    <t>533x30 ZI-P80 VE10</t>
  </si>
  <si>
    <t>533x4 CE-K60 VE10</t>
  </si>
  <si>
    <t>533x4 CE-K80 VE10</t>
  </si>
  <si>
    <t>533x4 CE-K120 VE10</t>
  </si>
  <si>
    <t>533x9 CE-K60 VE10</t>
  </si>
  <si>
    <t>533x9 CE-K80 VE10</t>
  </si>
  <si>
    <t>533x9 CE-K120 VE10</t>
  </si>
  <si>
    <t>533x30 CE-K60 VE10</t>
  </si>
  <si>
    <t>533x30 CE-K80 VE10</t>
  </si>
  <si>
    <t>533x30 CE-K120 VE10</t>
  </si>
  <si>
    <t>533x4 CR-P120 VE10</t>
  </si>
  <si>
    <t>LD 18-7 150 R 230/CEE</t>
  </si>
  <si>
    <t>LD 24-6 180 230/CEE</t>
  </si>
  <si>
    <t>CA 10.8/18.0 230/CEE</t>
  </si>
  <si>
    <t>CS 62 18.0-EC</t>
  </si>
  <si>
    <t>WL LED 18.0</t>
  </si>
  <si>
    <t>PS 10.8/18.0</t>
  </si>
  <si>
    <t>TJ 10.8/18.0 M</t>
  </si>
  <si>
    <t>DD 2G 10.8-EC</t>
  </si>
  <si>
    <t>PD 2G 10.8-EC</t>
  </si>
  <si>
    <t>CA 10.8 230/CEE</t>
  </si>
  <si>
    <t>AP 10.8/2.5</t>
  </si>
  <si>
    <t>XCE 10-8 125 230/CEE</t>
  </si>
  <si>
    <t>XFE 7-15 150 230/CEE</t>
  </si>
  <si>
    <t>XFE 15 150 18.0-EC/5.0 Set</t>
  </si>
  <si>
    <t>PXE 80 10.8-EC/2.5 Set</t>
  </si>
  <si>
    <t>LD 18-7 150 R, Kit Turbo-Jet</t>
  </si>
  <si>
    <t>LD 18-7 150 R, Kit TH-Jet</t>
  </si>
  <si>
    <t>LD 18-7 150 R, Kit E-Jet</t>
  </si>
  <si>
    <t>LD 24-6 180, Kit E-Jet</t>
  </si>
  <si>
    <t>LD 24-6 180, Kit TH-Jet</t>
  </si>
  <si>
    <t>TH-Jet D150 22,2</t>
  </si>
  <si>
    <t>E-Jet D150 22,2</t>
  </si>
  <si>
    <t>Turbo-Jet D150</t>
  </si>
  <si>
    <t>PKD-Jet 6-Cut D150</t>
  </si>
  <si>
    <t>DP 30 DRY D150</t>
  </si>
  <si>
    <t>DP 50 DRY D150</t>
  </si>
  <si>
    <t>DP 100 DRY D150</t>
  </si>
  <si>
    <t>DP 200 DRY D150</t>
  </si>
  <si>
    <t>DP 400 DRY D150</t>
  </si>
  <si>
    <t>DP 800 DRY D150</t>
  </si>
  <si>
    <t>DP 10000 DRY D150</t>
  </si>
  <si>
    <t>DP 1500 DRY D150</t>
  </si>
  <si>
    <t>DP 3000 DRY D150</t>
  </si>
  <si>
    <t>DP 30 DRY D225</t>
  </si>
  <si>
    <t>DP 50 DRY D225</t>
  </si>
  <si>
    <t>DP 80 DRY D225</t>
  </si>
  <si>
    <t>DP 100 DRY D225</t>
  </si>
  <si>
    <t>SG-R D150 SE</t>
  </si>
  <si>
    <t>SP D150-8/6 H/F M14</t>
  </si>
  <si>
    <t>SE 14-2 150 Set 230/CEE</t>
  </si>
  <si>
    <t>TKE-AR 238</t>
  </si>
  <si>
    <t>TKE-RS 136</t>
  </si>
  <si>
    <t>TKE-AR 374</t>
  </si>
  <si>
    <t>RW L-Boxx</t>
  </si>
  <si>
    <t>TKE OSE/ODE/ORE 125</t>
  </si>
  <si>
    <t>SH-C 32x4m AS</t>
  </si>
  <si>
    <t>Motor hosuing</t>
  </si>
  <si>
    <t>Fork</t>
  </si>
  <si>
    <t>FD D36  90x120mm</t>
  </si>
  <si>
    <t>CHE 2-28 SDS-plus 230/CEE</t>
  </si>
  <si>
    <t>FHE 2-22 SDS-plus 230/CEE</t>
  </si>
  <si>
    <t>HD 2-C D5-10 Set SDS-plus</t>
  </si>
  <si>
    <t>HD 4-C D8x310 SDS-plus VE5</t>
  </si>
  <si>
    <t>TK-L 102</t>
  </si>
  <si>
    <t>TK-L 136</t>
  </si>
  <si>
    <t>TK-L 238</t>
  </si>
  <si>
    <t>TK-L 374</t>
  </si>
  <si>
    <t>TKE LD 15-10 125</t>
  </si>
  <si>
    <t>AP 10.8/4.0</t>
  </si>
  <si>
    <t>CHE 5-40 SDS-max 230/CEE</t>
  </si>
  <si>
    <t>TKE DD/PD 2G 10.8-EC</t>
  </si>
  <si>
    <t>Schleifbandset 533 FBE Set</t>
  </si>
  <si>
    <t>VCE 33 L MC 230/CEE</t>
  </si>
  <si>
    <t>VCE 33 L AC 230/CEE</t>
  </si>
  <si>
    <t>VCE 33 M AC 230/CEE</t>
  </si>
  <si>
    <t>S 44 L  AC 230/CEE</t>
  </si>
  <si>
    <t>VCE 44 L AC 230/CEE</t>
  </si>
  <si>
    <t>VCE 44 M AC 230/CEE</t>
  </si>
  <si>
    <t>VCE 44 H AC 230/CEE</t>
  </si>
  <si>
    <t>TKE PE14</t>
  </si>
  <si>
    <t>TK-S L230/LD180/LD150</t>
  </si>
  <si>
    <t>TKE L125 18.0-EC</t>
  </si>
  <si>
    <t>Gummikomp. Saugadapter D32</t>
  </si>
  <si>
    <t>SAD-C D25-32 AS</t>
  </si>
  <si>
    <t>SH-C 32x4m</t>
  </si>
  <si>
    <t>CLE 32 AS</t>
  </si>
  <si>
    <t>ES-PP VCE L/M VE5</t>
  </si>
  <si>
    <t>SFS VCE H VE5</t>
  </si>
  <si>
    <t>FE VCE PES L/M/H</t>
  </si>
  <si>
    <t>VCE-TH</t>
  </si>
  <si>
    <t>FE VCE44 H/HEPA</t>
  </si>
  <si>
    <t>VFE VCE L/M/H</t>
  </si>
  <si>
    <t>SAD-C 32 AS</t>
  </si>
  <si>
    <t>VCE-AP</t>
  </si>
  <si>
    <t>VCE-AP Air</t>
  </si>
  <si>
    <t>VCE-GE Fix</t>
  </si>
  <si>
    <t>V 36x350 INOX VE3</t>
  </si>
  <si>
    <t>DE AG D230 Set</t>
  </si>
  <si>
    <t>FN 36x300</t>
  </si>
  <si>
    <t>FS-LL VCE 33/44</t>
  </si>
  <si>
    <t>thrust washer</t>
  </si>
  <si>
    <t>AP 18.0/2.5</t>
  </si>
  <si>
    <t>AP 18.0/5.0</t>
  </si>
  <si>
    <t>VCE 44 H AC-Kit 230/CEE</t>
  </si>
  <si>
    <t>GU-AD D125</t>
  </si>
  <si>
    <t>GU-AD D230</t>
  </si>
  <si>
    <t>BP-M D35 M14</t>
  </si>
  <si>
    <t>BP-AD M14 I/M14 A</t>
  </si>
  <si>
    <t>GU-AD D180</t>
  </si>
  <si>
    <t>TKE XFE 7-12/PE 8-4</t>
  </si>
  <si>
    <t>Bevel wheel</t>
  </si>
  <si>
    <t>XFE 7-15 150 P-Set 230/CEE</t>
  </si>
  <si>
    <t>XFE 7-12 80 230/CEE</t>
  </si>
  <si>
    <t>XFE 7-12 80 P-Set 230/CEE</t>
  </si>
  <si>
    <t>PE 150 18.0-EC/5.0 Set</t>
  </si>
  <si>
    <t>XCE 10-8 125 P-Set 230/CEE</t>
  </si>
  <si>
    <t>DD 2G 18.0-EC</t>
  </si>
  <si>
    <t>PD 2G 18.0-EC</t>
  </si>
  <si>
    <t>RE 16-5 115 230/CEE</t>
  </si>
  <si>
    <t>LD 16-8 125R 230/CEE</t>
  </si>
  <si>
    <t>LB 17-11 125  230/CEE</t>
  </si>
  <si>
    <t>ORE 3-150 EC 230/CEE</t>
  </si>
  <si>
    <t>LDE 16-8 125R 230/CEE</t>
  </si>
  <si>
    <t>LBE 17-11 125 230/CEE</t>
  </si>
  <si>
    <t>L 12-11 125 230/CEE</t>
  </si>
  <si>
    <t>L 15-11 125 230/CEE</t>
  </si>
  <si>
    <t>ORE 5-150 EC 230/CEE</t>
  </si>
  <si>
    <t>LE 15-11 125 230/CEE</t>
  </si>
  <si>
    <t>DW 45 18.0-EC</t>
  </si>
  <si>
    <t>DD 4G 18.0-EC</t>
  </si>
  <si>
    <t>TK-L Mini</t>
  </si>
  <si>
    <t>BR 50</t>
  </si>
  <si>
    <t>BF 140</t>
  </si>
  <si>
    <t>BR 30 Set</t>
  </si>
  <si>
    <t>BR 9 Set</t>
  </si>
  <si>
    <t>GE 7 +MH-O 230/CEE</t>
  </si>
  <si>
    <t>SAD-C 27 AS</t>
  </si>
  <si>
    <t>SAD-C 36 AS</t>
  </si>
  <si>
    <t>SAD-C 27 AS Gummikomponente</t>
  </si>
  <si>
    <t>SAD-C 36 AS Gummikomponente</t>
  </si>
  <si>
    <t>PE 150 18.0-EC/5.0 P-Set</t>
  </si>
  <si>
    <t>XFE 15 150 18.0-EC/5.0 P-Set</t>
  </si>
  <si>
    <t>XCE 8 125 18.0-EC/5.0 P-Set</t>
  </si>
  <si>
    <t>CHE 2-28 R SDS-plus 230/CEE</t>
  </si>
  <si>
    <t>BBE 14-3 110 Set 230/CEE</t>
  </si>
  <si>
    <t>BG D 110</t>
  </si>
  <si>
    <t>BB 110</t>
  </si>
  <si>
    <t>CHE 18.0-EC/5.0 Set</t>
  </si>
  <si>
    <t>RS/BI-230 14 VE5</t>
  </si>
  <si>
    <t>RS/BI-150 14 VE5</t>
  </si>
  <si>
    <t>RS/BI-150 18 VE5</t>
  </si>
  <si>
    <t>RS/BI-150 6 VE5</t>
  </si>
  <si>
    <t>RS/BI-150 10 VE5</t>
  </si>
  <si>
    <t>RS/BI-230 10 VE5</t>
  </si>
  <si>
    <t>RS/BI-230 6 VE5</t>
  </si>
  <si>
    <t>RS/CV-300 W VE2</t>
  </si>
  <si>
    <t>RS/CV-230 10 VE2</t>
  </si>
  <si>
    <t>RS/Bi-230 10 VE5</t>
  </si>
  <si>
    <t>RS/Bi Set VE3</t>
  </si>
  <si>
    <t>CLE 32 AS + L-Boxx</t>
  </si>
  <si>
    <t>SG-R D125</t>
  </si>
  <si>
    <t>BSE 8-4 50 230/CEE</t>
  </si>
  <si>
    <t>BRE 8-4 9 230/CEE</t>
  </si>
  <si>
    <t>FBE 8-4 140 230/CEE</t>
  </si>
  <si>
    <t>BRE 8-4 INOX Set 230/CEE</t>
  </si>
  <si>
    <t>Zwischengehäuse mit Dichtungen</t>
  </si>
  <si>
    <t>Turbo-Jet II D125 22,2</t>
  </si>
  <si>
    <t>BF 18.0-EC</t>
  </si>
  <si>
    <t>BV 18.0-EC</t>
  </si>
  <si>
    <t>WV 18.0-EC</t>
  </si>
  <si>
    <t>CS 62 18.0-EC/5.0 Set</t>
  </si>
  <si>
    <t>GU-AD D150</t>
  </si>
  <si>
    <t>TKE DD/PD 2G 18.0-EC</t>
  </si>
  <si>
    <t>TK-S RS/RP13-32</t>
  </si>
  <si>
    <t>C-Ring</t>
  </si>
  <si>
    <t>DB T-Box Set-1</t>
  </si>
  <si>
    <t>ALC 3/1-G</t>
  </si>
  <si>
    <t>D165x1,6/1,0x20 HM Z=24 WZ</t>
  </si>
  <si>
    <t>MH-O D225</t>
  </si>
  <si>
    <t>MH-R D225</t>
  </si>
  <si>
    <t>MH-T 290x290</t>
  </si>
  <si>
    <t>MH-X D225</t>
  </si>
  <si>
    <t>TKE BRE 8-4/ FBE 8-4</t>
  </si>
  <si>
    <t>EXS M14 Set</t>
  </si>
  <si>
    <t>PE 150 18.0-EC</t>
  </si>
  <si>
    <t>XCE 8 125 18.0-EC</t>
  </si>
  <si>
    <t>XFE 15 150 18.0-EC</t>
  </si>
  <si>
    <t>TKE CS 62 18.0-EC</t>
  </si>
  <si>
    <t>TKE XFE 18.0 EC</t>
  </si>
  <si>
    <t>TKE PE 150 18.0 EC</t>
  </si>
  <si>
    <t>BS 50</t>
  </si>
  <si>
    <t>BF 10.8-EC</t>
  </si>
  <si>
    <t>WV 10.8-EC</t>
  </si>
  <si>
    <t>BV 10.8-EC</t>
  </si>
  <si>
    <t>Insul. screw jointg</t>
  </si>
  <si>
    <t>PSX-G 40 VE2</t>
  </si>
  <si>
    <t>PS-V 40 VE2</t>
  </si>
  <si>
    <t>PS-O 40 VE2</t>
  </si>
  <si>
    <t>PS-R 40 VE2</t>
  </si>
  <si>
    <t>PUK-R 130</t>
  </si>
  <si>
    <t>P 05/05-LDX</t>
  </si>
  <si>
    <t>P 03/06-LDX</t>
  </si>
  <si>
    <t>W 02/04</t>
  </si>
  <si>
    <t>IW 1/2" 18.0-EC</t>
  </si>
  <si>
    <t>RSP 13-32 230/CEE</t>
  </si>
  <si>
    <t>760x40 ZI-P40 VE10</t>
  </si>
  <si>
    <t>RS 13-32 230/CEE</t>
  </si>
  <si>
    <t>XCE 8 125 18.0-EC/5.0 Set</t>
  </si>
  <si>
    <t>760x40 ZI-P36 VE10</t>
  </si>
  <si>
    <t>760x40 CE-K60 VE10</t>
  </si>
  <si>
    <t>760x40 ZI-P60 VE10</t>
  </si>
  <si>
    <t>760x40 ZI-P80 VE10</t>
  </si>
  <si>
    <t>760x40 ZI-P120 VE10</t>
  </si>
  <si>
    <t>760x40 CE-K80 VE10</t>
  </si>
  <si>
    <t>760x40 CE-K120 VE10</t>
  </si>
  <si>
    <t>RSP DW 18.0-EC</t>
  </si>
  <si>
    <t>GR-A CS 62</t>
  </si>
  <si>
    <t>DW 45 18.0-EC/2.5 Set</t>
  </si>
  <si>
    <t>AGG MH-X</t>
  </si>
  <si>
    <t>AGG MH-T</t>
  </si>
  <si>
    <t>CHE 4-32 R SDS-plus 230/CEE</t>
  </si>
  <si>
    <t>EVA Pads TK-S LD 18-7 125/150</t>
  </si>
  <si>
    <t>TKE RSP DW 18.0-EC</t>
  </si>
  <si>
    <t>BF SDS-plus CHE 2</t>
  </si>
  <si>
    <t>BF CHE 2</t>
  </si>
  <si>
    <t>BF SDS-plus CHE 4</t>
  </si>
  <si>
    <t>BF CHE 4</t>
  </si>
  <si>
    <t>ORE 2-125 EC Set 230/CEE</t>
  </si>
  <si>
    <t>ORE 2-125 EC 230/CEE</t>
  </si>
  <si>
    <t>ODE 2-100 EC Set 230/CEE</t>
  </si>
  <si>
    <t>ODE 2-100 EC 230/CEE</t>
  </si>
  <si>
    <t>OSE 2-80 EC Set 230/CEE</t>
  </si>
  <si>
    <t>OSE 2-80 EC 230/CEE</t>
  </si>
  <si>
    <t>SP-M D125-M</t>
  </si>
  <si>
    <t>SP 100x150-M</t>
  </si>
  <si>
    <t>SP 80x130-M</t>
  </si>
  <si>
    <t>TK-S CHE5-40</t>
  </si>
  <si>
    <t>TKE CHE2-28 R</t>
  </si>
  <si>
    <t>TKE CHE4-32 R</t>
  </si>
  <si>
    <t>PXE 80 10.8-EC</t>
  </si>
  <si>
    <t>PXE 80 10.8-EC/2.5 P-Set</t>
  </si>
  <si>
    <t>RSP DW 18.0-EC/5.0 Set</t>
  </si>
  <si>
    <t>SG-R D125/US</t>
  </si>
  <si>
    <t>ADL 60-P</t>
  </si>
  <si>
    <t>ADL 120-P</t>
  </si>
  <si>
    <t>MH-O D225 SP-S</t>
  </si>
  <si>
    <t>AGG XCE</t>
  </si>
  <si>
    <t>MH-R D225 SP-S</t>
  </si>
  <si>
    <t>TKE DD 4G 18.0-EC</t>
  </si>
  <si>
    <t>SH-CF 32x4m AS/NL</t>
  </si>
  <si>
    <t>VCE EH 50x4m</t>
  </si>
  <si>
    <t>VAC-SAD D125</t>
  </si>
  <si>
    <t>VAC-FG G3</t>
  </si>
  <si>
    <t>VAC-AT D315</t>
  </si>
  <si>
    <t>SH 125x5m C</t>
  </si>
  <si>
    <t>SH 125x88m PP</t>
  </si>
  <si>
    <t>VFE VAC G3 VE10</t>
  </si>
  <si>
    <t>FE VAC G4</t>
  </si>
  <si>
    <t>FE VAC G4 AK</t>
  </si>
  <si>
    <t>FE VAC F7</t>
  </si>
  <si>
    <t>FE VAC H13/HEPA</t>
  </si>
  <si>
    <t>VAC 800-EC</t>
  </si>
  <si>
    <t>DL 2,3x1,3m PP VE10</t>
  </si>
  <si>
    <t>LW 1202 N 230/CEE-12h</t>
  </si>
  <si>
    <t>LW 1202 SN 230/CEE-PRCD</t>
  </si>
  <si>
    <t>CHE 2-26 18.0-EC/5.0 Set</t>
  </si>
  <si>
    <t>CHE 2-26 18.0-EC</t>
  </si>
  <si>
    <t>Repair kit electronic</t>
  </si>
  <si>
    <t>Kabel m. PRCD 10mA 3G1 4m</t>
  </si>
  <si>
    <t>SDS Plus Aufn. CHE 2-28 R SDS</t>
  </si>
  <si>
    <t>Setting wheel</t>
  </si>
  <si>
    <t>Guide square</t>
  </si>
  <si>
    <t>Gewindeeins. M6x9 Ers. Hydra</t>
  </si>
  <si>
    <t>VC 6 L MC 18.0</t>
  </si>
  <si>
    <t>VC 6 L MC 230/CEE</t>
  </si>
  <si>
    <t>Winkeldreher TX 30 Hydra</t>
  </si>
  <si>
    <t>Schutztopf PXE 80</t>
  </si>
  <si>
    <t>Druckfeder PXE 80</t>
  </si>
  <si>
    <t>Entriegelungsring PXE 80 10.8</t>
  </si>
  <si>
    <t>Scheibe,Distanz 0,1 PXE80</t>
  </si>
  <si>
    <t>ZB LED Elektronik PXE 80</t>
  </si>
  <si>
    <t>Kugellager PXE 80</t>
  </si>
  <si>
    <t>Ring, Lager PXE 80</t>
  </si>
  <si>
    <t>Luftführung PXE 80</t>
  </si>
  <si>
    <t>Schaltschieber PXE 80</t>
  </si>
  <si>
    <t>Schaltstange PXE 80</t>
  </si>
  <si>
    <t>Gehäuse li+re PXE 80 10.8</t>
  </si>
  <si>
    <t>ZB Motor kpl. PXE 80</t>
  </si>
  <si>
    <t>L 13-10 125-EC 230/CEE</t>
  </si>
  <si>
    <t>Drucktastengehäuse PXE 80 12.0</t>
  </si>
  <si>
    <t>Entriegelungsring PXE 80 12.0</t>
  </si>
  <si>
    <t>Gehäuse li+re PXE 80 12.0</t>
  </si>
  <si>
    <t>MXE 1000 WR2 120 230/CEE</t>
  </si>
  <si>
    <t>MXE 1200 WR2 140 230/CEE</t>
  </si>
  <si>
    <t>MXE 1202 WR2 140 230/CEE</t>
  </si>
  <si>
    <t>MXE 1602 WR2 160 230/CEE</t>
  </si>
  <si>
    <t>MXE 18.0 EC WR2 120</t>
  </si>
  <si>
    <t>MXE 18.0-EC/5.0 Set + WR2 120</t>
  </si>
  <si>
    <t>Schalter lock-on-lock-off MXE</t>
  </si>
  <si>
    <t>Handgriff MXE1000</t>
  </si>
  <si>
    <t>Motorgeh. SMR21 gefr. schwarz</t>
  </si>
  <si>
    <t>Handgriff MXE</t>
  </si>
  <si>
    <t>Netzteil 18.0V fuer Radio</t>
  </si>
  <si>
    <t>Motorgeh. SMR21 gefr. orange</t>
  </si>
  <si>
    <t>Trägerplatte VC6 L</t>
  </si>
  <si>
    <t>Saugkopf VC6 230V -L</t>
  </si>
  <si>
    <t>Elektronik JS18.0-EC</t>
  </si>
  <si>
    <t>Gehäuse JS18.0-EC</t>
  </si>
  <si>
    <t>Feld JS18.0-EC</t>
  </si>
  <si>
    <t>Motorlager JS18.0-EC</t>
  </si>
  <si>
    <t>Luftkanal JS18.0-EC</t>
  </si>
  <si>
    <t>Luftführung JS18.0-EC</t>
  </si>
  <si>
    <t>Pin JS18.0-EC</t>
  </si>
  <si>
    <t>Klemmstück JS18.0-EC</t>
  </si>
  <si>
    <t>Pendelhubplatte JS18.0-EC</t>
  </si>
  <si>
    <t>Ausgleichsgewicht JS18.0-EC</t>
  </si>
  <si>
    <t>Nadellager JS18.0-EC</t>
  </si>
  <si>
    <t>Lagerbuchse JS18.0-EC</t>
  </si>
  <si>
    <t>Flachdichtung JS18.0-EC</t>
  </si>
  <si>
    <t>Führung JS18.0-EC</t>
  </si>
  <si>
    <t>Abdeckung Dichtung JS18.0-EC</t>
  </si>
  <si>
    <t>Feder JS18.0-EC</t>
  </si>
  <si>
    <t>Lagerbock JS18.0-EC</t>
  </si>
  <si>
    <t>Unteres Gleitlager JS18.0-EC</t>
  </si>
  <si>
    <t>Zylinderstift JS18.0-EC</t>
  </si>
  <si>
    <t>Getr.gehäusedeckel. JS18.0-EC</t>
  </si>
  <si>
    <t>Bolzen JS18.0-EC</t>
  </si>
  <si>
    <t>Kabelführung JS18.0-EC</t>
  </si>
  <si>
    <t>Schnitzschutz JS18.0-EC</t>
  </si>
  <si>
    <t>SB Wechselbügel JS18.0-EC</t>
  </si>
  <si>
    <t>Führungsrolle JS18.0-EC</t>
  </si>
  <si>
    <t>Absaughaube JS18.0-EC</t>
  </si>
  <si>
    <t>Gummipuffer</t>
  </si>
  <si>
    <t>Haube innen</t>
  </si>
  <si>
    <t>Haube 2K</t>
  </si>
  <si>
    <t>Bürstenkranz DGH</t>
  </si>
  <si>
    <t>Bürstenkranz DSH</t>
  </si>
  <si>
    <t>FlexPack</t>
  </si>
  <si>
    <t>Ring, O- 5,0 x 1,5 NBR 70</t>
  </si>
  <si>
    <t>GCE 6-EC</t>
  </si>
  <si>
    <t>Motorhalter</t>
  </si>
  <si>
    <t>Zweikammerrohr GE18.0</t>
  </si>
  <si>
    <t>Antenne Baugruppe</t>
  </si>
  <si>
    <t>Gehäuse Batteriefach Baugruppe</t>
  </si>
  <si>
    <t>18V Radio Seitenteile</t>
  </si>
  <si>
    <t>18V Radio Labels</t>
  </si>
  <si>
    <t>18V Radio Drehknopf</t>
  </si>
  <si>
    <t>Spindel Baug. ORE 150 EC</t>
  </si>
  <si>
    <t>Luftführungsring ORE 150 EC</t>
  </si>
  <si>
    <t>Sicherungsring f. B. ORE 150EC</t>
  </si>
  <si>
    <t>Lüfter m. Exz. 5 mm ORE150EC</t>
  </si>
  <si>
    <t>Lüfter m. Exz. ORE150EC</t>
  </si>
  <si>
    <t>Griffschale 5 mm ORE150EC</t>
  </si>
  <si>
    <t>Griffschale 3 mm ORE 150 EC</t>
  </si>
  <si>
    <t>Elektronik   ORE 150 EC</t>
  </si>
  <si>
    <t>Schalter Baugr.  ORE 150 EC</t>
  </si>
  <si>
    <t>Schalter Abd. ORE 150</t>
  </si>
  <si>
    <t>Kugellager 608 ORE150 EC</t>
  </si>
  <si>
    <t>Motorgeh. 5 mm  ORE 150 EC</t>
  </si>
  <si>
    <t>Motorgeh. 3 mm  ORE 150 EC</t>
  </si>
  <si>
    <t>O Ring 25 x 1,8  ORE 150 EC</t>
  </si>
  <si>
    <t>Magnetfeld   ORE 150 EC</t>
  </si>
  <si>
    <t>Abdeck. f. Absaug.  ORE150EC</t>
  </si>
  <si>
    <t>Kabel m. St. 230/CEE ORE 150EC</t>
  </si>
  <si>
    <t>Kabelschutzschl.  ORE 150 EC</t>
  </si>
  <si>
    <t>Bremsring Baugr.   ORE 150 EC</t>
  </si>
  <si>
    <t>Potirad Baugr. ORE 150 EC</t>
  </si>
  <si>
    <t>Dichtring   ORE 150 EC</t>
  </si>
  <si>
    <t>GU-G D125 L 1400</t>
  </si>
  <si>
    <t>Elektronik L 1400 125</t>
  </si>
  <si>
    <t>Getriebewelle mont. L 1400 125</t>
  </si>
  <si>
    <t>Getriebegeh. Kompl. L 1400 125</t>
  </si>
  <si>
    <t>UMD 1600 RE var sp 230/CEE</t>
  </si>
  <si>
    <t>UMD 1600 BT fix sp 230/CEE</t>
  </si>
  <si>
    <t>UMD 1600 BT var sp 230/CEE</t>
  </si>
  <si>
    <t>UMD2 18.0-EC</t>
  </si>
  <si>
    <t>Schalter VC 6  18.0</t>
  </si>
  <si>
    <t>SG-R D125 LD/SE</t>
  </si>
  <si>
    <t>Elektronik L 8-11+ Kondensator</t>
  </si>
  <si>
    <t>Elektronik m. Magnetring L8-11</t>
  </si>
  <si>
    <t>Elektronik LE 9-11</t>
  </si>
  <si>
    <t>Getriebegehäuse XFE/XCE</t>
  </si>
  <si>
    <t>Telleraufnahme XFE/XCE</t>
  </si>
  <si>
    <t>Tellerbremse XFE/XCE</t>
  </si>
  <si>
    <t>Exzenterwelle XCE 10-8</t>
  </si>
  <si>
    <t>Hohlrad XCE 10-8</t>
  </si>
  <si>
    <t>Ausgleichsgewicht XCE 10-8</t>
  </si>
  <si>
    <t>Deckel, Lager- L1710 FR</t>
  </si>
  <si>
    <t>Magnetfeld kurz 230/CEE</t>
  </si>
  <si>
    <t>PTC-Widerstand 120°C</t>
  </si>
  <si>
    <t>Luftführung</t>
  </si>
  <si>
    <t>Hülse</t>
  </si>
  <si>
    <t>Motorgehäuse bedruckt FLEX</t>
  </si>
  <si>
    <t>DD 4G 18.0-EC/5.0 Set</t>
  </si>
  <si>
    <t>KAD D225/13 S</t>
  </si>
  <si>
    <t>KAD D225/13 H</t>
  </si>
  <si>
    <t>KAD D225/16 S</t>
  </si>
  <si>
    <t>KAD D225/16 H</t>
  </si>
  <si>
    <t>KAD D225/16 Set</t>
  </si>
  <si>
    <t>CA 18.0-LD 230/CEE</t>
  </si>
  <si>
    <t>EH 50 x 4m</t>
  </si>
  <si>
    <t>GN 50 x 175mm</t>
  </si>
  <si>
    <t>RD 10.8/18.0/230 CEE</t>
  </si>
  <si>
    <t>KAD D225/13 Set S WST700,WSE7</t>
  </si>
  <si>
    <t>JS 18.0-EC C</t>
  </si>
  <si>
    <t>DWL 2500 10.8/18.0</t>
  </si>
  <si>
    <t>ORE 3-150 EC Set 230/CEE</t>
  </si>
  <si>
    <t>ORE 5-150 EC Set 230/CEE</t>
  </si>
  <si>
    <t>FP EC D27</t>
  </si>
  <si>
    <t>PF-PES EC</t>
  </si>
  <si>
    <t>TKE ORE 150-EC</t>
  </si>
  <si>
    <t>RD-Ring</t>
  </si>
  <si>
    <t>SAM-CR 32 NL</t>
  </si>
  <si>
    <t>K-C 32 HT</t>
  </si>
  <si>
    <t>CN 36x270</t>
  </si>
  <si>
    <t>RN 27/36x120</t>
  </si>
  <si>
    <t>PN 27/36x115</t>
  </si>
  <si>
    <t>SST VC 6</t>
  </si>
  <si>
    <t>Trolley  VC 6</t>
  </si>
  <si>
    <t>FE VC 6 M</t>
  </si>
  <si>
    <t>FE VC 6 H/HEPA</t>
  </si>
  <si>
    <t>FS-F VC 6  VE5</t>
  </si>
  <si>
    <t>SH-C 32x0,5-2,5m NL</t>
  </si>
  <si>
    <t>Winkeldreher TX 20 Hydra</t>
  </si>
  <si>
    <t>BP-M/R D125 XCE/XFE</t>
  </si>
  <si>
    <t>BP-M/R D150 XCE/XFE</t>
  </si>
  <si>
    <t>FE VC 6 L</t>
  </si>
  <si>
    <t>VAC-SAD D205</t>
  </si>
  <si>
    <t>FE VAC H14/HEPA</t>
  </si>
  <si>
    <t>Gear Set</t>
  </si>
  <si>
    <t>TKE CHE 2-26 18.0-EC</t>
  </si>
  <si>
    <t>HZ-S DD 4G 18.0-EC</t>
  </si>
  <si>
    <t>Repair Set XCE 10-8</t>
  </si>
  <si>
    <t>Hood L+R XCE 10-8</t>
  </si>
  <si>
    <t>Repair Set XCE 8 125 18.0-EC</t>
  </si>
  <si>
    <t>JS 18.0-EC/5.0 Set</t>
  </si>
  <si>
    <t>JSB 18.0-EC/5.0 Set</t>
  </si>
  <si>
    <t>JSB 18.0-EC C</t>
  </si>
  <si>
    <t>JS 75 SW Pro VE 5</t>
  </si>
  <si>
    <t>JS 75 ME Pro VE 5</t>
  </si>
  <si>
    <t>JS 75 UNI Pro VE 5</t>
  </si>
  <si>
    <t>JS 75 Pro Set VE 3</t>
  </si>
  <si>
    <t>JS 83 INOX VE3</t>
  </si>
  <si>
    <t>JS 75 AL VE5</t>
  </si>
  <si>
    <t>JS 66 ME VE5</t>
  </si>
  <si>
    <t>JS 66 MEP VE5</t>
  </si>
  <si>
    <t>JS 90 HW VE3</t>
  </si>
  <si>
    <t>JS 90 SWP VE3</t>
  </si>
  <si>
    <t>JS 75 SW VE5</t>
  </si>
  <si>
    <t>JS 90 SW VE3</t>
  </si>
  <si>
    <t>JS 90 SW Pro VE5</t>
  </si>
  <si>
    <t>Repair Set Electronics WST1000</t>
  </si>
  <si>
    <t>TKE  JS 18.0-EC</t>
  </si>
  <si>
    <t>JS/JSB-P VE3</t>
  </si>
  <si>
    <t>JS/JSB-SC</t>
  </si>
  <si>
    <t>SAD JS/JSB D27</t>
  </si>
  <si>
    <t>ALC 3/360-G/R 10.8</t>
  </si>
  <si>
    <t>WLS-70-190</t>
  </si>
  <si>
    <t>2H-B/DWL</t>
  </si>
  <si>
    <t>WB-M/DWL</t>
  </si>
  <si>
    <t>DD 2G 18.0-EC C</t>
  </si>
  <si>
    <t>PD 2G 18.0-EC C</t>
  </si>
  <si>
    <t>IW 1/2"18.0-EC C</t>
  </si>
  <si>
    <t>DW 45 18.0-EC C</t>
  </si>
  <si>
    <t>CHE 18.0-EC C</t>
  </si>
  <si>
    <t>DD 4G 18.0-EC C</t>
  </si>
  <si>
    <t>RSP DW 18.0EC C</t>
  </si>
  <si>
    <t>CHE 2-26 18.0-EC C</t>
  </si>
  <si>
    <t>CS 62 18.0-EC C</t>
  </si>
  <si>
    <t>P-Set 55 R</t>
  </si>
  <si>
    <t>P-Set 22 Q</t>
  </si>
  <si>
    <t>D225 SU-S 320 VE5</t>
  </si>
  <si>
    <t>BP-M D75 PXE</t>
  </si>
  <si>
    <t>D225 SU-S 1200 VE5</t>
  </si>
  <si>
    <t>BP-M D30 PXE</t>
  </si>
  <si>
    <t>BP-M/SR D30</t>
  </si>
  <si>
    <t>DT-P</t>
  </si>
  <si>
    <t>DT-XF 3</t>
  </si>
  <si>
    <t>DT-XF 12</t>
  </si>
  <si>
    <t>PSX-G 60 VE2</t>
  </si>
  <si>
    <t>PS-V 60 VE2</t>
  </si>
  <si>
    <t>PS-O 60 VE2</t>
  </si>
  <si>
    <t>Lagerdeckel bearb.</t>
  </si>
  <si>
    <t>L 9-11 125 230/CEE</t>
  </si>
  <si>
    <t>IW 3/4" 18.0-EC C</t>
  </si>
  <si>
    <t>IW 3/4" 18.0-EC</t>
  </si>
  <si>
    <t>IW 3/4" 18.0-EC/5.0 Set</t>
  </si>
  <si>
    <t>Getriebe DD4G</t>
  </si>
  <si>
    <t>Schieberegler</t>
  </si>
  <si>
    <t>Stellrad</t>
  </si>
  <si>
    <t>Dichtring</t>
  </si>
  <si>
    <t>Stator+Elektronik</t>
  </si>
  <si>
    <t>Rotor komplett</t>
  </si>
  <si>
    <t>Gehäusehalbschalen Set</t>
  </si>
  <si>
    <t>Zusatzhandgriff</t>
  </si>
  <si>
    <t>Getriebeschaltgehäuse</t>
  </si>
  <si>
    <t>Schlaghammer</t>
  </si>
  <si>
    <t>Schlaghülse</t>
  </si>
  <si>
    <t>Lagerhülse</t>
  </si>
  <si>
    <t>Unterlegscheibe</t>
  </si>
  <si>
    <t>Schlagwerk</t>
  </si>
  <si>
    <t>Schaltblech</t>
  </si>
  <si>
    <t>Antriebswelle GCE6</t>
  </si>
  <si>
    <t>Motorlagerhalbschalen Set</t>
  </si>
  <si>
    <t>Faltenbalg</t>
  </si>
  <si>
    <t>Verbindgungsstück</t>
  </si>
  <si>
    <t>Getriebegehäuse</t>
  </si>
  <si>
    <t>Abdeckung</t>
  </si>
  <si>
    <t>Schalterwippe</t>
  </si>
  <si>
    <t>Elektronik</t>
  </si>
  <si>
    <t>Stator</t>
  </si>
  <si>
    <t>Druckfeder</t>
  </si>
  <si>
    <t>Griffhalbschalen Set</t>
  </si>
  <si>
    <t>BP-M/R D75 XFE 7-12</t>
  </si>
  <si>
    <t>Blech</t>
  </si>
  <si>
    <t>Getriebegeh. kompl. UMD2 18V</t>
  </si>
  <si>
    <t>Getriebegeh. kompl. UMD1600</t>
  </si>
  <si>
    <t>Reparatursatz Elektr.BHW1549VR</t>
  </si>
  <si>
    <t>Kabel H07RNF</t>
  </si>
  <si>
    <t>Kabel H07RN-F</t>
  </si>
  <si>
    <t>JS 18.0-EC</t>
  </si>
  <si>
    <t>JSB 18.0-EC</t>
  </si>
  <si>
    <t>Lagerbuchse</t>
  </si>
  <si>
    <t>PE 150 18.0-EC C</t>
  </si>
  <si>
    <t>XFE 15 150 18.0-EC C</t>
  </si>
  <si>
    <t>XCE 8 125 18.0-EC C</t>
  </si>
  <si>
    <t>Kopfring GDE10</t>
  </si>
  <si>
    <t>TKE IW 3/4" 18.0-EC</t>
  </si>
  <si>
    <t>Scheibe, Paß DIN988-16x22x1,5</t>
  </si>
  <si>
    <t>Spannhebel komplett SBG4908</t>
  </si>
  <si>
    <t>GE 7 +MH-R 230/CEE</t>
  </si>
  <si>
    <t>GE 7 +MH-X 230/CEE</t>
  </si>
  <si>
    <t>GE 7 +MH-T 230/CEE</t>
  </si>
  <si>
    <t>GE 7 +MH-O +SH 230/CEE</t>
  </si>
  <si>
    <t>GE 7 +MH-R +SH 230/CEE</t>
  </si>
  <si>
    <t>GE 7 +MH-T +SH 230/CEE</t>
  </si>
  <si>
    <t>GE 7 +MH-X +SH 230/CEE</t>
  </si>
  <si>
    <t>Sitft, Spindelarr. UMD218V</t>
  </si>
  <si>
    <t>Klemmstück Mantel PXE</t>
  </si>
  <si>
    <t>DCG AG Schlauch Adapter</t>
  </si>
  <si>
    <t>DCG AG Set Dichtlippe</t>
  </si>
  <si>
    <t>DCG L 26-6 230 Set</t>
  </si>
  <si>
    <t>DCG AG 230 Distanzring L21</t>
  </si>
  <si>
    <t>DCG AG 230 Distanzring L26/L22</t>
  </si>
  <si>
    <t>DCG AG 230 Schienenadapter</t>
  </si>
  <si>
    <t>DCG L 26-6 230 G-Set</t>
  </si>
  <si>
    <t>Drucktastenfolie PXE 80</t>
  </si>
  <si>
    <t>Drucktastengehäuse PXE 80 10.8</t>
  </si>
  <si>
    <t>Getriebeeinheit PXE 80</t>
  </si>
  <si>
    <t>Führungsrohr GE7 4,4 mm</t>
  </si>
  <si>
    <t>IP D225-10 VE2</t>
  </si>
  <si>
    <t>BBE 14-3 110 230/CEE</t>
  </si>
  <si>
    <t>DCG AG 230</t>
  </si>
  <si>
    <t>Shaft recording</t>
  </si>
  <si>
    <t>SP-X D225</t>
  </si>
  <si>
    <t>SP-T 290x290</t>
  </si>
  <si>
    <t>Litze angeschl. sw AWG12 125mm</t>
  </si>
  <si>
    <t>BW 18.0-EC</t>
  </si>
  <si>
    <t>CL 2000 18.0</t>
  </si>
  <si>
    <t>TKE PXE 80 10.8-EC</t>
  </si>
  <si>
    <t>GM 340</t>
  </si>
  <si>
    <t>Schutzecke MH-T 3 Stück</t>
  </si>
  <si>
    <t>Elektronik 230/CEE GDE10</t>
  </si>
  <si>
    <t>DD 2G 10.8-EC/4.0 Set</t>
  </si>
  <si>
    <t>SF 150-P</t>
  </si>
  <si>
    <t>M-DW 55</t>
  </si>
  <si>
    <t>SP-EC S D150</t>
  </si>
  <si>
    <t>SP-EC M D150</t>
  </si>
  <si>
    <t>SP-EC H D150</t>
  </si>
  <si>
    <t>BW-NY D110/85 P46</t>
  </si>
  <si>
    <t>BW-NY D110/85 P120</t>
  </si>
  <si>
    <t>BW-INOX D100/85</t>
  </si>
  <si>
    <t>BW-S D100/85</t>
  </si>
  <si>
    <t>VCE 33 L AC-Set 230/CEE</t>
  </si>
  <si>
    <t>VCE 33 M AC-Set 230/CEE</t>
  </si>
  <si>
    <t>VCE 44 L AC-Set 230/CEE</t>
  </si>
  <si>
    <t>VCE 44 M AC-Set 230/CEE</t>
  </si>
  <si>
    <t>RS/Bi Set VE10</t>
  </si>
  <si>
    <t>DW 45 18.0-EC M/2.5 Set</t>
  </si>
  <si>
    <t>TKE DW 45 18.0-EC</t>
  </si>
  <si>
    <t>DB PH2 150 E6,3 VE3</t>
  </si>
  <si>
    <t>Kabel m.St.(rot) H05RNF2x1x4m</t>
  </si>
  <si>
    <t>Lagerflansch UMD 1600W</t>
  </si>
  <si>
    <t>Luftführung UMD 1600W</t>
  </si>
  <si>
    <t>Motorgehäuse UMD 1600W</t>
  </si>
  <si>
    <t>Elektronik UMD 1600W LD fix sp</t>
  </si>
  <si>
    <t>Haube UMD 1600W fix speed</t>
  </si>
  <si>
    <t>Schlauchhalter UMD 1600W</t>
  </si>
  <si>
    <t>Luftumlenkung UMD 1600W</t>
  </si>
  <si>
    <t>Schalter Set UMD 1600W</t>
  </si>
  <si>
    <t>Elektronik UMD 1600W LD var sp</t>
  </si>
  <si>
    <t>Haube UMD 1600W var speed</t>
  </si>
  <si>
    <t>Elektronik UMD 1600W  RE var s</t>
  </si>
  <si>
    <t>Schlauchanschl. UMD 1600W  RE</t>
  </si>
  <si>
    <t>FS-F VCE 33-44 L/M VE5</t>
  </si>
  <si>
    <t>TKE JSB 18.0-EC</t>
  </si>
  <si>
    <t>Luefter MH-T</t>
  </si>
  <si>
    <t>Luefter MH-O/R</t>
  </si>
  <si>
    <t>Schlauchstueck GE7 sw-rt</t>
  </si>
  <si>
    <t>Motorgehäuse L 21-6 230</t>
  </si>
  <si>
    <t>Zwischenflansch SE 125 18.0-EC</t>
  </si>
  <si>
    <t>Laufachse</t>
  </si>
  <si>
    <t>FB L 700/400</t>
  </si>
  <si>
    <t>Ersatzkarton DD 2G 18.0-EC C</t>
  </si>
  <si>
    <t>Ersatzkarton PD 2G 18.0-EC C</t>
  </si>
  <si>
    <t>Ersatzkarton DD 4G 18.0-EC C</t>
  </si>
  <si>
    <t>Ersatzkarton ID 1/4" 18.0-EC C</t>
  </si>
  <si>
    <t>Ersatzkarton IW 1/2" 18.0-EC C</t>
  </si>
  <si>
    <t>Ersatzkarton DW 45 18.0-EC C</t>
  </si>
  <si>
    <t>Ersatzkarton CHE 18.0-EC C</t>
  </si>
  <si>
    <t>Ersatzkarton CS 62 18.0-EC C</t>
  </si>
  <si>
    <t>Ersatzkarton CHE2-26 18.0-EC C</t>
  </si>
  <si>
    <t>Ersatzkarton  L 125 18.0-EC C</t>
  </si>
  <si>
    <t>Ersatzkarton RSP-DW 18.0-EC C</t>
  </si>
  <si>
    <t>Ersatzkarton Power-55</t>
  </si>
  <si>
    <t>Ersatzkarton RD 10.8/18.0</t>
  </si>
  <si>
    <t>Ersatzkarton Power-22</t>
  </si>
  <si>
    <t>Ersatzkarton IW 3/4" 18.0-EC C</t>
  </si>
  <si>
    <t>Ersatzkarton JS 18.0-EC C</t>
  </si>
  <si>
    <t>TKE BME 18.0-EC</t>
  </si>
  <si>
    <t>TKE BF140,BR50,BS50,LK152</t>
  </si>
  <si>
    <t>TKE RFE 40 18.0-EC</t>
  </si>
  <si>
    <t>Wellenaufnahme Einleger</t>
  </si>
  <si>
    <t>Batterieschutzabdeckung 18V</t>
  </si>
  <si>
    <t>FK-F II D80 M14</t>
  </si>
  <si>
    <t>CF 18.0/230 CEE</t>
  </si>
  <si>
    <t>Schutz BR125</t>
  </si>
  <si>
    <t>FK-S II D80 M14</t>
  </si>
  <si>
    <t>B-Jet II D115 M14</t>
  </si>
  <si>
    <t>E-Jet II D115 M14</t>
  </si>
  <si>
    <t>Turbo-Jet II D115 M14</t>
  </si>
  <si>
    <t>S-Jet II D115 M14</t>
  </si>
  <si>
    <t>PKD-Jet II 4-Cut D115 M14</t>
  </si>
  <si>
    <t>TC-Jet II D115 M14</t>
  </si>
  <si>
    <t>TKE SE 125 18.0-EC</t>
  </si>
  <si>
    <t>Ersatzkarton MXE 18.0-EC</t>
  </si>
  <si>
    <t>Adapter II für GB-V M8 SV</t>
  </si>
  <si>
    <t>GU-G D115 L811</t>
  </si>
  <si>
    <t>Haubengriffh.rechts Maroon</t>
  </si>
  <si>
    <t>Haubengriffh.rechts Gelb</t>
  </si>
  <si>
    <t>Haubengriffh.rechts sw.</t>
  </si>
  <si>
    <t>Schnellw.-adapter LK152 ET</t>
  </si>
  <si>
    <t>Elektronik 18.0V UMD2</t>
  </si>
  <si>
    <t>Haube kpl. L9-11 , blau</t>
  </si>
  <si>
    <t>Handgriff, 2 Hälften, AGE 230</t>
  </si>
  <si>
    <t>Motorgehäuse AGE 230</t>
  </si>
  <si>
    <t>Seitenhandgriff kompl. DHE 32</t>
  </si>
  <si>
    <t>Drehschalter, blau , DHE 32</t>
  </si>
  <si>
    <t>Motorgehäuse, blau , DHE 32</t>
  </si>
  <si>
    <t>Batterieschutzabdeckung 10.8V</t>
  </si>
  <si>
    <t>Luftführung L21</t>
  </si>
  <si>
    <t>Handgriff gummiert</t>
  </si>
  <si>
    <t>GB-V II M8 SV</t>
  </si>
  <si>
    <t>Abtriebswelle</t>
  </si>
  <si>
    <t>Reibbelag</t>
  </si>
  <si>
    <t>Feder, Teller- 39,6x25,5x0,5</t>
  </si>
  <si>
    <t>Schwimmerschutz  VCE 33/44</t>
  </si>
  <si>
    <t>BP-M D50 PXE</t>
  </si>
  <si>
    <t>Planetenradträgerabstützung</t>
  </si>
  <si>
    <t>Flügelmutter M8 ET</t>
  </si>
  <si>
    <t>ALC 2/1-G/R</t>
  </si>
  <si>
    <t>ALC 3/1-G/R</t>
  </si>
  <si>
    <t>Feder, Druck ET</t>
  </si>
  <si>
    <t>Stehbolzen M8 ET</t>
  </si>
  <si>
    <t>Adapter II für GB-V M8 SV ET</t>
  </si>
  <si>
    <t>Ritzel -kpl. 1105 -KH ET</t>
  </si>
  <si>
    <t>Getriebegeh.kompl. UMD2 18V ET</t>
  </si>
  <si>
    <t>Absaugkrümmer RE 16-5 115 ET</t>
  </si>
  <si>
    <t>Ring, O- 48x1,2 ET</t>
  </si>
  <si>
    <t>Ring, O- 28x1,5 NBR70 ET</t>
  </si>
  <si>
    <t>Motorgehäuse GeMH18 2 Hälften</t>
  </si>
  <si>
    <t>KAD D225/16 GE7 Set</t>
  </si>
  <si>
    <t>Netzkabel m. St.(sw) AGE 125</t>
  </si>
  <si>
    <t>Netzkabel m. St.(sw) AGE 230</t>
  </si>
  <si>
    <t>Handgriff, 2 Hälften L26-6 sw</t>
  </si>
  <si>
    <t>Getriebegeh.kompl.UMD1600 ET</t>
  </si>
  <si>
    <t>Ritzel LD 16-8-KH ET</t>
  </si>
  <si>
    <t>Welle,Getriebe mont.LDE16-8 ET</t>
  </si>
  <si>
    <t>Set Haltblech ET</t>
  </si>
  <si>
    <t>Spannset SW17 ET</t>
  </si>
  <si>
    <t>BK-H SG-R 125 R LD</t>
  </si>
  <si>
    <t>BK-H SG-R 125 LD VE3</t>
  </si>
  <si>
    <t>Spannhebel Set SG-R LD ET</t>
  </si>
  <si>
    <t>Schutzblech SG-R LD ET</t>
  </si>
  <si>
    <t>Schwenkdeckel 125 ET</t>
  </si>
  <si>
    <t>Absaughaube 125 ET</t>
  </si>
  <si>
    <t>Getriebegeh. kpl. L 21-6 230</t>
  </si>
  <si>
    <t>Getriebewelle mont. L 21-6 230</t>
  </si>
  <si>
    <t>Bürstenhalter+MagnetfeldGE5</t>
  </si>
  <si>
    <t>FIXTEC-mutter M14 ET</t>
  </si>
  <si>
    <t>UMD2 18.0-EC ET</t>
  </si>
  <si>
    <t>Getriebewelle mont. RE 16-5 ET</t>
  </si>
  <si>
    <t>Spannflansch LK152 ET</t>
  </si>
  <si>
    <t>Schutzhaube LK 152  ET</t>
  </si>
  <si>
    <t>Basisarm LK152 ET</t>
  </si>
  <si>
    <t>Abtriebsritzel LK 152 ET</t>
  </si>
  <si>
    <t>Antriebsritzel LK 152 ET</t>
  </si>
  <si>
    <t>Zahnriemen  LK 152 ET</t>
  </si>
  <si>
    <t>Scheibe, Distanz- 0,2 ET</t>
  </si>
  <si>
    <t>TJ White 10.8/18.0 L Men</t>
  </si>
  <si>
    <t>Schaltschieber UMD2 18V Totman</t>
  </si>
  <si>
    <t>TJ White 10.8/18.0 S Men</t>
  </si>
  <si>
    <t>TJ White 10.8/18.0 M Men</t>
  </si>
  <si>
    <t>TJ White 10.8/18.0 XL Men</t>
  </si>
  <si>
    <t>TJ White 10.8/18.0 XXL Men</t>
  </si>
  <si>
    <t>TJ White 10.8/18.0 3XL Men</t>
  </si>
  <si>
    <t>TJ White 10.8/18.0 XXL Lady</t>
  </si>
  <si>
    <t>TJ White 10.8/18.0 XL Lady</t>
  </si>
  <si>
    <t>TJ White 10.8/18.0 L Lady</t>
  </si>
  <si>
    <t>TJ White 10.8/18.0 M Lady</t>
  </si>
  <si>
    <t>TJ White 10.8/18.0 S Lady</t>
  </si>
  <si>
    <t>TF White 10.8/18.0 M Lady</t>
  </si>
  <si>
    <t>TJ White 10.8/18.0 XS Lady</t>
  </si>
  <si>
    <t>TF White 10.8/18.0 XS Lady</t>
  </si>
  <si>
    <t>TF White 10.8/18.0 S Lady</t>
  </si>
  <si>
    <t>TF White 10.8/18.0 XL Lady</t>
  </si>
  <si>
    <t>TF White 10.8/18.0 XXL Lady</t>
  </si>
  <si>
    <t>TF White 10.8/18.0 3XL Men</t>
  </si>
  <si>
    <t>TF White 10.8/18.0 XXL Men</t>
  </si>
  <si>
    <t>TF White 10.8/18.0 L Men</t>
  </si>
  <si>
    <t>TF White 10.8/18.0 M Men</t>
  </si>
  <si>
    <t>TF White 10.8/18.0 S Men</t>
  </si>
  <si>
    <t>TF White 10.8/18.0 XL MEN</t>
  </si>
  <si>
    <t>TF White 10.8/18.0 L Lady</t>
  </si>
  <si>
    <t>Dichtring ORE 150 EC</t>
  </si>
  <si>
    <t>Elektronik ORE 150 EC</t>
  </si>
  <si>
    <t>Kabel m.PRCD 10mA 3G1 4m AUS</t>
  </si>
  <si>
    <t>CLE 32 VC 6</t>
  </si>
  <si>
    <t>Karton,Tasche GE5/7 AUS bedr.</t>
  </si>
  <si>
    <t>VCE CConnect 230/CEE</t>
  </si>
  <si>
    <t>VCE CTape VE2</t>
  </si>
  <si>
    <t>WL 300 18.0</t>
  </si>
  <si>
    <t>UMD LD 16-8 125 R - ET</t>
  </si>
  <si>
    <t>UMD LDE 16-8 125 R - ET</t>
  </si>
  <si>
    <t>Schlauchhalter LD/LDE16-8 - ET</t>
  </si>
  <si>
    <t>Schalter VC6 18.0</t>
  </si>
  <si>
    <t>Saugkopf VC6 18.0</t>
  </si>
  <si>
    <t>Leiterplatte 1 , VC6 18.0</t>
  </si>
  <si>
    <t>SAD BS D32 D67</t>
  </si>
  <si>
    <t>GS SP M8 PL</t>
  </si>
  <si>
    <t>UMD RE 16-5 115 - ET</t>
  </si>
  <si>
    <t>Kabel m.Stecker H07 RN-F G3x1</t>
  </si>
  <si>
    <t>PD 2G 18.0-EC-HD</t>
  </si>
  <si>
    <t>PD 2G 18.0-EC-HD C</t>
  </si>
  <si>
    <t>PD 2G 18.0-EC-HD/5.0 Set</t>
  </si>
  <si>
    <t>RS 29 18.0 C</t>
  </si>
  <si>
    <t>Field/Temp.Sensor no.2 PS1437</t>
  </si>
  <si>
    <t>TKE OSE/ODE/ORE EC</t>
  </si>
  <si>
    <t>FS 140 Set</t>
  </si>
  <si>
    <t>Getriebedeckel LK 604 gedreht</t>
  </si>
  <si>
    <t>CS 45 18.0-EC C</t>
  </si>
  <si>
    <t>D128x1,6x20 HM Z=16 WZ</t>
  </si>
  <si>
    <t>PZ-G 35 HEX VE5</t>
  </si>
  <si>
    <t>PZ-V 35 HEX VE5</t>
  </si>
  <si>
    <t>PZ-O 35 HEX VE5</t>
  </si>
  <si>
    <t>PK-G 35 HEX VE5</t>
  </si>
  <si>
    <t>PK-V 35 HEX VE5</t>
  </si>
  <si>
    <t>PK-O 35 HEX VE5</t>
  </si>
  <si>
    <t>MT 18.0 EC</t>
  </si>
  <si>
    <t>MT 18.0 EC C</t>
  </si>
  <si>
    <t>MT 18.0 EC/5.0 Set</t>
  </si>
  <si>
    <t>DS MT 18.0</t>
  </si>
  <si>
    <t>TKE MT 18.0-EC</t>
  </si>
  <si>
    <t>ID 1/4 18.0-EC-HD C</t>
  </si>
  <si>
    <t>ID 1/4 18.0-EC-HD</t>
  </si>
  <si>
    <t>ID 1/4 18.0-EC-HD/5.0 Set</t>
  </si>
  <si>
    <t>Kabel kpl. GB H07RN-F,2x1qx4m</t>
  </si>
  <si>
    <t>WI-Gehäuse GDE10 2 Hälften</t>
  </si>
  <si>
    <t>Antriebswelle kpl. GDE10</t>
  </si>
  <si>
    <t>Getriebeeinheit DGH-R</t>
  </si>
  <si>
    <t>RFE 40 18.0-EC</t>
  </si>
  <si>
    <t>ALC 3/360-G/R 10.8 Set Basic</t>
  </si>
  <si>
    <t>Alc 3/360-g/r 10.8 Basic</t>
  </si>
  <si>
    <t>Magnetfeld mit Bürstenhalter GDE10</t>
  </si>
  <si>
    <t>O-Ring - Satz</t>
  </si>
  <si>
    <t>Umschalter</t>
  </si>
  <si>
    <t>Verschlussleiste VCE , für Long-Life Filtersack</t>
  </si>
  <si>
    <t>Staubdichtung L 13-10 125-EC</t>
  </si>
  <si>
    <t>Lagerring L 13-10 125-EC</t>
  </si>
  <si>
    <t>Ritzel L 13-10 125-EC</t>
  </si>
  <si>
    <t>Luftführung L 13-10 125-EC</t>
  </si>
  <si>
    <t>Motorgehäuse L 13-10 125-EC</t>
  </si>
  <si>
    <t>Schaltstange L 13-10 125-EC</t>
  </si>
  <si>
    <t>Staubabdeckung L 13-10 125-EC</t>
  </si>
  <si>
    <t>Elektronik L 13-10 125-EC</t>
  </si>
  <si>
    <t>D190x1,6/1,0x30 HW Z40/15° WZ</t>
  </si>
  <si>
    <t>D190x1,6/1,0x30 HW Z40/+5° WZ</t>
  </si>
  <si>
    <t>Getriebegeh. kompl. L 13-10</t>
  </si>
  <si>
    <t>Getriebewelle mont. L 13-10</t>
  </si>
  <si>
    <t>Magnetfeld kompl. L 13-10</t>
  </si>
  <si>
    <t>Gehäuse kompl. L 13-10 125</t>
  </si>
  <si>
    <t>Kabel kompl. L 13-10 125-EC</t>
  </si>
  <si>
    <t>BP-M RE D115 M14</t>
  </si>
  <si>
    <t>LK 152</t>
  </si>
  <si>
    <t>Zweikammerrohr GDE10</t>
  </si>
  <si>
    <t>Gehäusehalbschalen Satz GCE6</t>
  </si>
  <si>
    <t>DGH-R D150</t>
  </si>
  <si>
    <t>DSH-R D150</t>
  </si>
  <si>
    <t>Frontdrücker GCE6</t>
  </si>
  <si>
    <t>PTC GCE6</t>
  </si>
  <si>
    <t>Kupplung Satz GCE6</t>
  </si>
  <si>
    <t>Motor GCE6</t>
  </si>
  <si>
    <t>Elektronik kpl. GCE6</t>
  </si>
  <si>
    <t>Schalterdrücker kpl. GCE6</t>
  </si>
  <si>
    <t>Schalter GCE6</t>
  </si>
  <si>
    <t>Drehzahlregler GCE6</t>
  </si>
  <si>
    <t>Zugentlastung kpl. GCE6</t>
  </si>
  <si>
    <t>Kabel GCE6</t>
  </si>
  <si>
    <t>GE MH 18.0-EC</t>
  </si>
  <si>
    <t>GE MH 18.0-EC/5.0 Set</t>
  </si>
  <si>
    <t>GE MH 18.0-EC/5.0 Set+MH-R</t>
  </si>
  <si>
    <t>GE MH 18.0-EC/5.0 Set+MH-X</t>
  </si>
  <si>
    <t>Turbo-Jet D150 28x23,5</t>
  </si>
  <si>
    <t>S-Jet D150 28x23,5</t>
  </si>
  <si>
    <t>TH-Jet D150 28x23,5</t>
  </si>
  <si>
    <t>SMS-Clamp</t>
  </si>
  <si>
    <t>GCE 6-EC Kit</t>
  </si>
  <si>
    <t>GCE 6-EC Kit MH-R</t>
  </si>
  <si>
    <t>SE 125 18.0-EC/5.0 Set</t>
  </si>
  <si>
    <t>RFE 40 18.0-EC/5.0 Set</t>
  </si>
  <si>
    <t>Litze,angeschl.bl 1,00q 180mm</t>
  </si>
  <si>
    <t>GDE 10 Set Turbo-Jet</t>
  </si>
  <si>
    <t>GDE 10 Set Thermo-Jet</t>
  </si>
  <si>
    <t>Taster lock-off</t>
  </si>
  <si>
    <t>Kabel mit Schutzschlauch GDE10</t>
  </si>
  <si>
    <t>Getriebe IW 3/4 18.0-EC</t>
  </si>
  <si>
    <t>BK-H LD 125</t>
  </si>
  <si>
    <t>BK-H LD 125 VE3</t>
  </si>
  <si>
    <t>Zweikammerrohr besch. GE18.0</t>
  </si>
  <si>
    <t>BME 18.0-EC C</t>
  </si>
  <si>
    <t>BME 18.0-EC/5.0 Set</t>
  </si>
  <si>
    <t>Elektronik Set</t>
  </si>
  <si>
    <t>Gehäusehälften IW 3/4"</t>
  </si>
  <si>
    <t>Motorabdeckung</t>
  </si>
  <si>
    <t>Scheibe</t>
  </si>
  <si>
    <t>Abtriebswelle 3/4"</t>
  </si>
  <si>
    <t>WL 2800 18.0</t>
  </si>
  <si>
    <t>Schlüssel, 6-kant/T-Griff SW5</t>
  </si>
  <si>
    <t>Distanzrohr</t>
  </si>
  <si>
    <t>Dichtung JSB18.0-EC</t>
  </si>
  <si>
    <t>Elektronik JSB18.0-EC</t>
  </si>
  <si>
    <t>Gehäuse JSB18.0-EC</t>
  </si>
  <si>
    <t>Drücker JSB18.0-EC</t>
  </si>
  <si>
    <t>Einrastball JSB18.0-EC</t>
  </si>
  <si>
    <t>DD 2G 18.0-EC/5.0 Set</t>
  </si>
  <si>
    <t>PD 2G 18.0-EC/5.0 Set</t>
  </si>
  <si>
    <t>IW 1/2" 18.0-EC/5.0 Set</t>
  </si>
  <si>
    <t>LD 16-8 125 R,Kit TurboJet II</t>
  </si>
  <si>
    <t>LDE 16-8 125 R, Kit TH-Jet</t>
  </si>
  <si>
    <t>LD 16-8 125 R, Kit TH-Jet</t>
  </si>
  <si>
    <t>LD 16-8 125 R, Kit E-Jet</t>
  </si>
  <si>
    <t>LDE 16-8 125 R,Kit TurboJet II</t>
  </si>
  <si>
    <t>LDE 16-8 125 R, Kit E-Jet</t>
  </si>
  <si>
    <t>RE 16-5 115,Kit Fräskopf spitz</t>
  </si>
  <si>
    <t>Schlüssel, Ring SW13/10</t>
  </si>
  <si>
    <t>RE 16-5 115,Kit Fräskopf flach</t>
  </si>
  <si>
    <t>RE 16-5 115,Kit B-Jet</t>
  </si>
  <si>
    <t>RE 16-5 115,Kit E-Jet</t>
  </si>
  <si>
    <t>Bedienpanel</t>
  </si>
  <si>
    <t>Getriebegeh. kompl. LB/LBE 125</t>
  </si>
  <si>
    <t>Schaltstange LB/LBE 125 18.0</t>
  </si>
  <si>
    <t>Elektronik kompl. LBE 125</t>
  </si>
  <si>
    <t>Motorgeh. kompl. LBE 125 18.0</t>
  </si>
  <si>
    <t>Magnetfeld 18V UMD2</t>
  </si>
  <si>
    <t>Motorgeh. kompl. 18.0V UMD 2</t>
  </si>
  <si>
    <t>Motorgeh. kompl. LB 125 18.0</t>
  </si>
  <si>
    <t>Motorgehäuse MXE 1000</t>
  </si>
  <si>
    <t>Elektronik kompl. LB 125</t>
  </si>
  <si>
    <t>Ersatzkarton JSB 18.0-EC</t>
  </si>
  <si>
    <t>Gehäuse, Exzenter-  XC3401</t>
  </si>
  <si>
    <t>Lenkrolle GM 340 Set</t>
  </si>
  <si>
    <t>VAC 800-EC Air Protect 14</t>
  </si>
  <si>
    <t>TBE-T/B GE5/7/18</t>
  </si>
  <si>
    <t>Halbschale 1Handgriff</t>
  </si>
  <si>
    <t>Halbschale 2Handgriff</t>
  </si>
  <si>
    <t>Halbschale 1 Maschine</t>
  </si>
  <si>
    <t>Halbschale 2 Maschine</t>
  </si>
  <si>
    <t>Stuetzteller mit Luefter</t>
  </si>
  <si>
    <t>Telleraufnahme mont. MH-T</t>
  </si>
  <si>
    <t>Kontaktarm 9/533spitz Ers. Hyd</t>
  </si>
  <si>
    <t>Kontaktarm 9/533ball. Ers.Hydr</t>
  </si>
  <si>
    <t>Kontaktarm 30/533gr. Ers. Hydr</t>
  </si>
  <si>
    <t>Kontaktarm 30/533kl. Ers. Hydr</t>
  </si>
  <si>
    <t>Sanding arm 9/533peaked Hydra</t>
  </si>
  <si>
    <t>Sanding arm 9/533crowned Hydra</t>
  </si>
  <si>
    <t>Sanding arm 30/533 large Hydra</t>
  </si>
  <si>
    <t>CI 11 18.0</t>
  </si>
  <si>
    <t>Sanding arm 30/533small Hydra</t>
  </si>
  <si>
    <t>Mutter, Spann- M18x1</t>
  </si>
  <si>
    <t>FS 140</t>
  </si>
  <si>
    <t>Antriebswelle verp. GCE6</t>
  </si>
  <si>
    <t>GS-HPV M14 TY</t>
  </si>
  <si>
    <t>Wellenaufnahme Montiert GE18V</t>
  </si>
  <si>
    <t>Haubengriffh.links Poti Maroon</t>
  </si>
  <si>
    <t>Haubengriffh.links Poti Gelb</t>
  </si>
  <si>
    <t>Haubengriffh.links Poti sw.</t>
  </si>
  <si>
    <t>Schalter, Gasgebe- verpackt</t>
  </si>
  <si>
    <t>Elektronik für PTC 230V</t>
  </si>
  <si>
    <t>Kondensator</t>
  </si>
  <si>
    <t>Kabelschutzschlauch</t>
  </si>
  <si>
    <t>Kabel rot H05 BQ-F 2x1</t>
  </si>
  <si>
    <t>Kabel rot H05 BQ-F 2x1 UK</t>
  </si>
  <si>
    <t>Getr.welle, mont. L26-6 230 BS</t>
  </si>
  <si>
    <t>Glocke</t>
  </si>
  <si>
    <t>Kabel kompl. L26-6 240V BS</t>
  </si>
  <si>
    <t>Distanzringsatz</t>
  </si>
  <si>
    <t>Schlüssel, 6-kant, SW4, T-Gr.</t>
  </si>
  <si>
    <t>Ring, Lager- Gummi</t>
  </si>
  <si>
    <t>Ring, Magnet- 12 pol</t>
  </si>
  <si>
    <t>Windflügel</t>
  </si>
  <si>
    <t>Schleuderscheibe, Kollektor</t>
  </si>
  <si>
    <t>Lager, Kugel- 607</t>
  </si>
  <si>
    <t>Lager, Kugel- 6000</t>
  </si>
  <si>
    <t>Bürstenhalter, Paar-</t>
  </si>
  <si>
    <t>Lager, Kugel- 6001</t>
  </si>
  <si>
    <t>Ring, Sicher- DIN 472 28x1,2</t>
  </si>
  <si>
    <t>Isolierschlauch</t>
  </si>
  <si>
    <t>Tellerfeder, Satz-</t>
  </si>
  <si>
    <t>O- Ring Satz, 26x1</t>
  </si>
  <si>
    <t>Kabel kompl. L 26-6 110V BS</t>
  </si>
  <si>
    <t>Kabelbinder 100x2,5 T18R</t>
  </si>
  <si>
    <t>LBE 125 18.0-EC C</t>
  </si>
  <si>
    <t>LBE 125 18.0-EC</t>
  </si>
  <si>
    <t>LB 125 18.0-EC C</t>
  </si>
  <si>
    <t>LB 125 18.0-EC</t>
  </si>
  <si>
    <t>LBE 125 18.0-EC/5.0 Set</t>
  </si>
  <si>
    <t>LB 125 18.0-EC/5.0 Set</t>
  </si>
  <si>
    <t>Gummifuß</t>
  </si>
  <si>
    <t>Saugbehälter, maroon  VCE 33</t>
  </si>
  <si>
    <t>Gummizug f. Kappe  VCE 33/44</t>
  </si>
  <si>
    <t>Saugbehälter, maroon  VCE 44</t>
  </si>
  <si>
    <t>Schalttafelblende maroon VCE44</t>
  </si>
  <si>
    <t>Radkappe, maroon  VCE 33/44</t>
  </si>
  <si>
    <t>Welle Getr. LLK 3 18.0-EC</t>
  </si>
  <si>
    <t>Pendelhubschalter BG JS18.0-EC</t>
  </si>
  <si>
    <t>Getriebegehäuse BG JS18.0-EC</t>
  </si>
  <si>
    <t>Sägefuß JS18.0-EC</t>
  </si>
  <si>
    <t>Zahnradbaugruppe JS18.0-EC</t>
  </si>
  <si>
    <t>Dichtungsset JS18.0-EC</t>
  </si>
  <si>
    <t>Mitnehmereinheit JS18.0-EC</t>
  </si>
  <si>
    <t>Schnellspannaufnahme JS18.0</t>
  </si>
  <si>
    <t>TK-S DCG L26-6 230 Set</t>
  </si>
  <si>
    <t>Getriebewelle RFE 6-40 18.0-EC</t>
  </si>
  <si>
    <t>Getriebesatz 603 / 803 -KH</t>
  </si>
  <si>
    <t>Getriebewelle RE 16-5</t>
  </si>
  <si>
    <t>Haube, kpl. mit Griff, klapp.</t>
  </si>
  <si>
    <t>Griff, klappbar</t>
  </si>
  <si>
    <t>Zugentlastungssch. mit Schr.</t>
  </si>
  <si>
    <t>Radsatz DCG AG 230 (6 St.)</t>
  </si>
  <si>
    <t>Gehäuse DCG AG 230 außen</t>
  </si>
  <si>
    <t>Gehäuse DCG AG 230 innen</t>
  </si>
  <si>
    <t>Tiefenanschlag DCG AG 230</t>
  </si>
  <si>
    <t>Montageplatte DCG AG 230</t>
  </si>
  <si>
    <t>Stabilisator DCG AG 230</t>
  </si>
  <si>
    <t>Lösehebel DCG AG 230</t>
  </si>
  <si>
    <t>Antriebswelle LLK 18V</t>
  </si>
  <si>
    <t>Schnellwe.Adapter bear LLK 18V</t>
  </si>
  <si>
    <t>Mutter, Spann- M14 DCG</t>
  </si>
  <si>
    <t>SH 205x7,5m C</t>
  </si>
  <si>
    <t>Elektronik L9-11</t>
  </si>
  <si>
    <t>Haube kpl. L9-11</t>
  </si>
  <si>
    <t>Getriebewelle mont. L9-11</t>
  </si>
  <si>
    <t>Haube kpl. L 12-11</t>
  </si>
  <si>
    <t>Haube kpl. L15-11</t>
  </si>
  <si>
    <t>Haube kpl. LE15-11</t>
  </si>
  <si>
    <t>SMS 190 18.0-EC</t>
  </si>
  <si>
    <t>WB 110-260</t>
  </si>
  <si>
    <t>D-TCS U 230x22,2</t>
  </si>
  <si>
    <t>ALC 3/360-G/R 10.8 Set</t>
  </si>
  <si>
    <t>UH-1/4-5/8 ALC</t>
  </si>
  <si>
    <t>RC-ALC 3/360</t>
  </si>
  <si>
    <t>TC-LG-GL</t>
  </si>
  <si>
    <t>TKE GCE 6-EC + Schleifkoepfe</t>
  </si>
  <si>
    <t>Parallelanschlag JS18.0-EC</t>
  </si>
  <si>
    <t>Abschlussdeckel MXE18-0 neutr.</t>
  </si>
  <si>
    <t>CHE 18.0 Geh.halbschalen Assy</t>
  </si>
  <si>
    <t>Welle, Getriebe mont. LDE 16-8</t>
  </si>
  <si>
    <t>Handgriff, 2 Schalen, BSE, sw.</t>
  </si>
  <si>
    <t>Motorgehäuse MXE 1200</t>
  </si>
  <si>
    <t>Magnetfeld L 811 125</t>
  </si>
  <si>
    <t>Motorgehäuse MXE 1202</t>
  </si>
  <si>
    <t>Kondenstor L 811 125</t>
  </si>
  <si>
    <t>Haube, 2 Hälften, Poti, maroon</t>
  </si>
  <si>
    <t>Haube L 811 125</t>
  </si>
  <si>
    <t>Getriebegeh. kompl. L 811 125</t>
  </si>
  <si>
    <t>Absaugstutzen  RE 16-5</t>
  </si>
  <si>
    <t>Getriebewelle mont. RE 16-5</t>
  </si>
  <si>
    <t>VAC 800-EC Kit H14</t>
  </si>
  <si>
    <t>Schalter L26-6 230 110V/BS</t>
  </si>
  <si>
    <t>SP-S D225-10</t>
  </si>
  <si>
    <t>Elektronik 230V PE 14-2 150</t>
  </si>
  <si>
    <t>Schlauchhalter BT UMD1600W</t>
  </si>
  <si>
    <t>Luftumlenkung UMD 1600</t>
  </si>
  <si>
    <t>Motorgehäuse L 26-6 110V</t>
  </si>
  <si>
    <t>Haube kpl. LE 14-11 125 110V</t>
  </si>
  <si>
    <t>Getr.geh. kpl. LE 14-11 240V</t>
  </si>
  <si>
    <t>Netzkabel m. St. LE 14-11 110V</t>
  </si>
  <si>
    <t>Haube kpl. LE 14-11 115 110V</t>
  </si>
  <si>
    <t>Haube kpl. LE 14-11 115 230V</t>
  </si>
  <si>
    <t>Haube kpl. LE 14-11 125 230V</t>
  </si>
  <si>
    <t>Haube kpl. L 10-11 115 110V</t>
  </si>
  <si>
    <t>Haube kpl. L 10-11 115 230V</t>
  </si>
  <si>
    <t>Motorgehäuse L 26-6 230V</t>
  </si>
  <si>
    <t>Adapter</t>
  </si>
  <si>
    <t>Schalter mont. SMR21</t>
  </si>
  <si>
    <t>ADM 70 G</t>
  </si>
  <si>
    <t>ADM 100 G</t>
  </si>
  <si>
    <t>DGE 25 18.0-EC</t>
  </si>
  <si>
    <t>DGE 25 18.0-EC C</t>
  </si>
  <si>
    <t>UMD2 18.0-EC RFE ET</t>
  </si>
  <si>
    <t>-0</t>
  </si>
  <si>
    <t>Lager</t>
  </si>
  <si>
    <t>Feder, Kontakt-   groß</t>
  </si>
  <si>
    <t>Hülse, Nadel HK 1512</t>
  </si>
  <si>
    <t>Buchse, Dichtungs- kpl</t>
  </si>
  <si>
    <t>Deckel</t>
  </si>
  <si>
    <t>Deckel, Lager-</t>
  </si>
  <si>
    <t>Buchse</t>
  </si>
  <si>
    <t>Ring, Dichtungs- 6002A</t>
  </si>
  <si>
    <t>Lager,Kugel- DIN 625 6201-2RS</t>
  </si>
  <si>
    <t>Feder, Druck-</t>
  </si>
  <si>
    <t>Platte, Dicht Zellkautschuk</t>
  </si>
  <si>
    <t>Ring, Lager-</t>
  </si>
  <si>
    <t>Schlauch, Kabelschutz</t>
  </si>
  <si>
    <t>Ring, Distanz- 0,1</t>
  </si>
  <si>
    <t>Ring, O-</t>
  </si>
  <si>
    <t>Ring, Dichtungs-</t>
  </si>
  <si>
    <t>Zahnrad</t>
  </si>
  <si>
    <t>Lager, Kugel- DIN625 6203-2RSH</t>
  </si>
  <si>
    <t>Schalter</t>
  </si>
  <si>
    <t>Buchse, Distanz-</t>
  </si>
  <si>
    <t>Achse</t>
  </si>
  <si>
    <t>Halter, Rollen</t>
  </si>
  <si>
    <t>Rolle</t>
  </si>
  <si>
    <t>Blech, Abdeck-</t>
  </si>
  <si>
    <t>Welle</t>
  </si>
  <si>
    <t>Ring, Dichtungs Filz</t>
  </si>
  <si>
    <t>Büchse, Nadel- BK 0509</t>
  </si>
  <si>
    <t>Schlauch, Kabelschutz 8,3mm</t>
  </si>
  <si>
    <t>Lasche</t>
  </si>
  <si>
    <t>Gehäuse, Motor- m. Kh.  L 109</t>
  </si>
  <si>
    <t>Gehäuse, Motor-</t>
  </si>
  <si>
    <t>Schalter kompl.mit Staubkappe</t>
  </si>
  <si>
    <t>Schalthebel</t>
  </si>
  <si>
    <t>Stange, Schalt-</t>
  </si>
  <si>
    <t>Haube</t>
  </si>
  <si>
    <t>Kondensator X1Y; 0,068µF</t>
  </si>
  <si>
    <t>Platte</t>
  </si>
  <si>
    <t>Gegengewicht</t>
  </si>
  <si>
    <t>Feder</t>
  </si>
  <si>
    <t>Hubstange</t>
  </si>
  <si>
    <t>Leistungsschild</t>
  </si>
  <si>
    <t>Schlauch, Kabelschutz 10,1 mm</t>
  </si>
  <si>
    <t>Gehäuse, Exzenter-</t>
  </si>
  <si>
    <t>Absaugstutzen</t>
  </si>
  <si>
    <t>Welle,- Exzenter</t>
  </si>
  <si>
    <t>Exzenterschleifer</t>
  </si>
  <si>
    <t>Säbelsägeblatt</t>
  </si>
  <si>
    <t>Karosseriesägeblatt</t>
  </si>
  <si>
    <t>Schlüssel, Sechskantstift SW3</t>
  </si>
  <si>
    <t>Stichsägeblatt</t>
  </si>
  <si>
    <t>Lager, Kugel- DIN 625 619/5</t>
  </si>
  <si>
    <t>Spannbügel</t>
  </si>
  <si>
    <t>Welle, Getriebe- montiert</t>
  </si>
  <si>
    <t>Ring, Filz- 27Ausd.X18Ind.</t>
  </si>
  <si>
    <t>Luftführung Topf</t>
  </si>
  <si>
    <t>Bürste</t>
  </si>
  <si>
    <t>Windflügel m. gerad.Schaufeln</t>
  </si>
  <si>
    <t>Zwischenstück</t>
  </si>
  <si>
    <t>SPZ-H D6 M</t>
  </si>
  <si>
    <t>Spannzange</t>
  </si>
  <si>
    <t>Mutter, Spann</t>
  </si>
  <si>
    <t>Schlüsselgarage Kunststoff</t>
  </si>
  <si>
    <t>Verlängerung</t>
  </si>
  <si>
    <t>Sägeband</t>
  </si>
  <si>
    <t>Haube, Griff</t>
  </si>
  <si>
    <t>Handgriff</t>
  </si>
  <si>
    <t>Lager, Kugel 6001-2RSL</t>
  </si>
  <si>
    <t>Stift, Zylinder 6x24 m6</t>
  </si>
  <si>
    <t>Schalter M.1245.0104 L 1509 FR</t>
  </si>
  <si>
    <t>Rinnenträger Einlassfräse</t>
  </si>
  <si>
    <t>Deckel, Z.m.Elektr.schw.110V</t>
  </si>
  <si>
    <t>Halter, Rollen verzinkt</t>
  </si>
  <si>
    <t>Halter, Rollen verzinkt      +</t>
  </si>
  <si>
    <t>Rolle LP 1503 VR             +</t>
  </si>
  <si>
    <t>Bolzen lang                  +</t>
  </si>
  <si>
    <t>Deckel m. Absaugstutzen verz.+</t>
  </si>
  <si>
    <t>Feder, Paß- DIN 6885    6x6x90</t>
  </si>
  <si>
    <t>Halter f.Wasserzufuhr LWI1503+</t>
  </si>
  <si>
    <t>Wasserzufuhr,flexibel LWI1503</t>
  </si>
  <si>
    <t>Winkelstück mit Rohr</t>
  </si>
  <si>
    <t>Arretierknopf mit Bolzen</t>
  </si>
  <si>
    <t>Wasserzuführung,flex.kpl.kurz</t>
  </si>
  <si>
    <t>Wasserzuführung kpl. LW 302</t>
  </si>
  <si>
    <t>Polierer</t>
  </si>
  <si>
    <t>Scheibe, Dicht- 4x8x1-DIN7603</t>
  </si>
  <si>
    <t>Zahnriemen LL 107 VV</t>
  </si>
  <si>
    <t>Handgriff M8 schwarz</t>
  </si>
  <si>
    <t>Seitenhandgriff</t>
  </si>
  <si>
    <t>Kabel H07RN-F 2x1x2,2</t>
  </si>
  <si>
    <t>Geh., Mot.-m.Kh.6,3x8 L1509FR</t>
  </si>
  <si>
    <t>Schalter mit Klinke u. Feder</t>
  </si>
  <si>
    <t>Druckstück</t>
  </si>
  <si>
    <t>Scheibe, Paß-DIN98816x22x1,2</t>
  </si>
  <si>
    <t>Säule lang 750MM</t>
  </si>
  <si>
    <t>Satiniermaschine</t>
  </si>
  <si>
    <t>Hülse, Steck 6,3 x 0,8 CuSn</t>
  </si>
  <si>
    <t>Schleifarm</t>
  </si>
  <si>
    <t>Mutter, Sechskant-M10x1DIN936</t>
  </si>
  <si>
    <t>533x30 ZI-P60 VE10</t>
  </si>
  <si>
    <t>Schleifband ZircoFLEX</t>
  </si>
  <si>
    <t>533x30 ZI-P120 VE10</t>
  </si>
  <si>
    <t>Schleifband</t>
  </si>
  <si>
    <t>Schutzhaube breit  1706</t>
  </si>
  <si>
    <t>Blech, Boden- kpl.,breit 1706</t>
  </si>
  <si>
    <t>Abdeckung, Gehäuse</t>
  </si>
  <si>
    <t>Scheibe, Feder gewellt</t>
  </si>
  <si>
    <t>Luftpumpe</t>
  </si>
  <si>
    <t>90x100 ZI-P60 VE5</t>
  </si>
  <si>
    <t>Schleifhülse ZircoFLEX</t>
  </si>
  <si>
    <t>90x100 ZI-P100 VE5</t>
  </si>
  <si>
    <t>90x100 ZI-P180 VE5</t>
  </si>
  <si>
    <t>Schleifhülse MeshFLEX</t>
  </si>
  <si>
    <t>Ritzel, komplett     BSW3023</t>
  </si>
  <si>
    <t>Feder, Paß- A 6x4x45 DIN 6885</t>
  </si>
  <si>
    <t>Grundplatte</t>
  </si>
  <si>
    <t>Umrüstsatz für Elektronik 230V</t>
  </si>
  <si>
    <t>Schelle, Spann Dm142 DIN3017</t>
  </si>
  <si>
    <t>Lager,K.- DIN 625  60012RSH/C3</t>
  </si>
  <si>
    <t>SAD D32-36</t>
  </si>
  <si>
    <t>Saugadapter</t>
  </si>
  <si>
    <t>Scheibe für Luftrad FLEX</t>
  </si>
  <si>
    <t>Getriebe</t>
  </si>
  <si>
    <t>Gehäuseabdeckung</t>
  </si>
  <si>
    <t>Rolle, Anpress, Rohr-</t>
  </si>
  <si>
    <t>Kontaktarm, Rohr-</t>
  </si>
  <si>
    <t>Klett-Schleifpapier PurFlex</t>
  </si>
  <si>
    <t>Klett-Schleifvlies MeshFlex</t>
  </si>
  <si>
    <t>Filtersack</t>
  </si>
  <si>
    <t>Schutzring         LBR 1506 VR</t>
  </si>
  <si>
    <t>Ring               LBR 1506 VR</t>
  </si>
  <si>
    <t>Scheibe            LBR 1506 VR</t>
  </si>
  <si>
    <t>Feder, Schenkel-   LBR 1506 VR</t>
  </si>
  <si>
    <t>Ring, Sicherungs- DIN 471 56x2</t>
  </si>
  <si>
    <t>Lager, Kug.6202-2RSLTN9/LHT23</t>
  </si>
  <si>
    <t>Lager, Kugel 6001-2RSLTN9/C3LH</t>
  </si>
  <si>
    <t>Gleitlagerbuchse</t>
  </si>
  <si>
    <t>Kegelrad Z38           L1710</t>
  </si>
  <si>
    <t>Ritzel Z11              L1710</t>
  </si>
  <si>
    <t>Bolzen, Arretier- mit Knopf</t>
  </si>
  <si>
    <t>Stockmaschine</t>
  </si>
  <si>
    <t>Schleifvlies B 30 mittel LBS</t>
  </si>
  <si>
    <t>Schleifband Vlies</t>
  </si>
  <si>
    <t>Schleifvlies B 30 fein LBS</t>
  </si>
  <si>
    <t>Ritzel L2108</t>
  </si>
  <si>
    <t>Lüsterklemme 10qmm</t>
  </si>
  <si>
    <t>Verbinder Scotchlok  blau</t>
  </si>
  <si>
    <t>Transportkoffer</t>
  </si>
  <si>
    <t>Kondensator,angeschl. BH812VV</t>
  </si>
  <si>
    <t>Welle,Getriebe mont. LK603VRA</t>
  </si>
  <si>
    <t>Winkelschleifer</t>
  </si>
  <si>
    <t>Welle, Getriebe- mont. KU</t>
  </si>
  <si>
    <t>Arretier-Bolzen k.  LK603VRA</t>
  </si>
  <si>
    <t>Windflügel diagonal  L3206</t>
  </si>
  <si>
    <t>Buchse 15er-VZA, linkssteig.</t>
  </si>
  <si>
    <t>Ring, Dichtungs- 6001AV o.Vors</t>
  </si>
  <si>
    <t>Litze,ang.2x0,75q 250mm farbl</t>
  </si>
  <si>
    <t>Ersatzac7 Stück   HPI 603</t>
  </si>
  <si>
    <t>Scheibe 11x18x1,5  HPI 603</t>
  </si>
  <si>
    <t>Glocke für Fräskopf HPI 603</t>
  </si>
  <si>
    <t>Abziehschr.f.Fräsk.HPI 603</t>
  </si>
  <si>
    <t>Elektronik 230/CEE   L807FV</t>
  </si>
  <si>
    <t>Litze,angeschl.gr.AWG16 310mm</t>
  </si>
  <si>
    <t>Fräskopf  HPI603</t>
  </si>
  <si>
    <t>Antriebsrolle</t>
  </si>
  <si>
    <t>Distanzring</t>
  </si>
  <si>
    <t>Nass Steinschleifer</t>
  </si>
  <si>
    <t>Schaltgriff   KU  BH/BHW 812</t>
  </si>
  <si>
    <t>Kabel mit Stecker(BS 4343)</t>
  </si>
  <si>
    <t>Mutter, Spann-   M14</t>
  </si>
  <si>
    <t>Bügelhandgriff</t>
  </si>
  <si>
    <t>Bügelhandgriff 602</t>
  </si>
  <si>
    <t>Kabel</t>
  </si>
  <si>
    <t>Luftführung  PC</t>
  </si>
  <si>
    <t>Saugschlauch</t>
  </si>
  <si>
    <t>Platte  S36</t>
  </si>
  <si>
    <t>Filter Kühllu. EIN  S36</t>
  </si>
  <si>
    <t>Schieber</t>
  </si>
  <si>
    <t>Behälter kpl. rot   S36</t>
  </si>
  <si>
    <t>Halter Bodendüse   S36/S47</t>
  </si>
  <si>
    <t>Achse   S36</t>
  </si>
  <si>
    <t>Sicherungsscheibe   S36</t>
  </si>
  <si>
    <t>Radkappe  S36</t>
  </si>
  <si>
    <t>Rad D 180   S36</t>
  </si>
  <si>
    <t>Doppellenkrollen-Set, S36</t>
  </si>
  <si>
    <t>Sauganschluss el.   S36</t>
  </si>
  <si>
    <t>ET-Set 1200 W   S36</t>
  </si>
  <si>
    <t>Moosgummischnur    S36</t>
  </si>
  <si>
    <t>Spannring   S36</t>
  </si>
  <si>
    <t>Gehäuse</t>
  </si>
  <si>
    <t>Schleifband Filz</t>
  </si>
  <si>
    <t>Deckel Rücksp.+Schieber,  S36</t>
  </si>
  <si>
    <t>Bolzen   S36</t>
  </si>
  <si>
    <t>Kugellager</t>
  </si>
  <si>
    <t>Seitenscheibe vorne</t>
  </si>
  <si>
    <t>Drehkolben</t>
  </si>
  <si>
    <t>Zylinderbüchse</t>
  </si>
  <si>
    <t>Seitenscheibe hinten</t>
  </si>
  <si>
    <t>Tellerfeder</t>
  </si>
  <si>
    <t>Druckflansch</t>
  </si>
  <si>
    <t>Passscheibe</t>
  </si>
  <si>
    <t>Flansch</t>
  </si>
  <si>
    <t>Mantelrohr</t>
  </si>
  <si>
    <t>Klebeband</t>
  </si>
  <si>
    <t>Zylinderstift</t>
  </si>
  <si>
    <t>Ventilkörper</t>
  </si>
  <si>
    <t>Stahlkugel</t>
  </si>
  <si>
    <t>Halbrundniete</t>
  </si>
  <si>
    <t>Ventilkegel</t>
  </si>
  <si>
    <t>Anschlussnippel</t>
  </si>
  <si>
    <t>Lochscheibe</t>
  </si>
  <si>
    <t>Drehring</t>
  </si>
  <si>
    <t>Zuluftschlauch</t>
  </si>
  <si>
    <t>Schlauchklemme</t>
  </si>
  <si>
    <t>Abluftschlauch kompl.</t>
  </si>
  <si>
    <t>Schalldämpfer kompl.</t>
  </si>
  <si>
    <t>Nass Sacklochbohrmaschine</t>
  </si>
  <si>
    <t>Seitenanschlag für Steinsäge</t>
  </si>
  <si>
    <t>Scheibe,Welle,Axial,WS81103</t>
  </si>
  <si>
    <t>Ring, Dicht- D3760,12x30x7</t>
  </si>
  <si>
    <t>Schraubklemme 2polig TYP324/02</t>
  </si>
  <si>
    <t>Gummiluftwalze</t>
  </si>
  <si>
    <t>Elektronik m.PTC120 LG1704VR</t>
  </si>
  <si>
    <t>Nadel,Kranz,Axial,AXK1730A</t>
  </si>
  <si>
    <t>Antriebswelle</t>
  </si>
  <si>
    <t>Rastscheibe</t>
  </si>
  <si>
    <t>Schaltbuchse</t>
  </si>
  <si>
    <t>Schlagscheibe</t>
  </si>
  <si>
    <t>Schutzschlauch 3,2 x 27</t>
  </si>
  <si>
    <t>Teleskoprohr</t>
  </si>
  <si>
    <t>Abtr-Welle 1</t>
  </si>
  <si>
    <t>Abtr-Welle 2</t>
  </si>
  <si>
    <t>Rohr, S-Form WST1000FV</t>
  </si>
  <si>
    <t>Spannbuegel Rohr</t>
  </si>
  <si>
    <t>Schlauchstück lang WST</t>
  </si>
  <si>
    <t>O-Ring, 44x1 WST</t>
  </si>
  <si>
    <t>Gehäuse, Getriebe</t>
  </si>
  <si>
    <t>Schlauchgriff</t>
  </si>
  <si>
    <t>Getriebedeckel</t>
  </si>
  <si>
    <t>Klett-Schleifpapier</t>
  </si>
  <si>
    <t>Klett-Schlp. K100 115x115 VE25</t>
  </si>
  <si>
    <t>Schleifband Superfinishing</t>
  </si>
  <si>
    <t>Schleifhülse Superfinishing</t>
  </si>
  <si>
    <t>Klett-Schleifpad Superfinishing</t>
  </si>
  <si>
    <t>533x30 ME-A240 VE3</t>
  </si>
  <si>
    <t>Schleifband MeshFLEX</t>
  </si>
  <si>
    <t>533x30 ME-A400 VE3</t>
  </si>
  <si>
    <t>533x9 ME-A240 VE3</t>
  </si>
  <si>
    <t>533x9 ME-A400 VE3</t>
  </si>
  <si>
    <t>Klett-Schleifband Superfinishing</t>
  </si>
  <si>
    <t>Achse   MS1706FR</t>
  </si>
  <si>
    <t>Band Feilmaschine</t>
  </si>
  <si>
    <t>Transportkoffer Einlage</t>
  </si>
  <si>
    <t>TKE LBS1105VE</t>
  </si>
  <si>
    <t>Deckel MS1706FR</t>
  </si>
  <si>
    <t>Diamant-Trennscheibe</t>
  </si>
  <si>
    <t>Innengehäuse MS1706FR</t>
  </si>
  <si>
    <t>Scheibe,Paß-DIN988 56x70x0,5</t>
  </si>
  <si>
    <t>Hülse, Nadel- 6012</t>
  </si>
  <si>
    <t>Griff Deckel</t>
  </si>
  <si>
    <t>Fernbedienung</t>
  </si>
  <si>
    <t>Polierteller m.Zahnrad XC3401</t>
  </si>
  <si>
    <t>Ersatzteilsatz Ventil kpl. S47</t>
  </si>
  <si>
    <t>Gehäuse kpl. S47,VCE45-L</t>
  </si>
  <si>
    <t>Haube kpl. f. Ers. S47</t>
  </si>
  <si>
    <t>Bürstenhalter   L 3906 C</t>
  </si>
  <si>
    <t>Motorgehäuse   L 3906 C</t>
  </si>
  <si>
    <t>Luftführung   L 3906 C</t>
  </si>
  <si>
    <t>Feder   L 3906 C</t>
  </si>
  <si>
    <t>Kabelschutzschlauch   L 3906 C</t>
  </si>
  <si>
    <t>Griffschale, li. L 3906 C</t>
  </si>
  <si>
    <t>Griffschale, re. L 3906 C</t>
  </si>
  <si>
    <t>Klemmhebel</t>
  </si>
  <si>
    <t>Klemmmutter</t>
  </si>
  <si>
    <t>GU-G D230 64/C L21-6/L24-6</t>
  </si>
  <si>
    <t>Schutzhaube schleifen</t>
  </si>
  <si>
    <t>Arretierknopf   L 3906 C</t>
  </si>
  <si>
    <t>Buchse   L 3906 C</t>
  </si>
  <si>
    <t>Getriebegehäuse   L 3906 C</t>
  </si>
  <si>
    <t>Bolzen, Arretier-   L 3906 C</t>
  </si>
  <si>
    <t>Kegelrad   L 3906 C</t>
  </si>
  <si>
    <t>Sicherungsring   L 3906 C</t>
  </si>
  <si>
    <t>Distanzscheibe   L 3906 C</t>
  </si>
  <si>
    <t>Getriebewelle   L 3906 C</t>
  </si>
  <si>
    <t>Dichtungsring   L 3906 C</t>
  </si>
  <si>
    <t>Getriebedeckel   L 3906 C</t>
  </si>
  <si>
    <t>Kugellager   L 3906 C</t>
  </si>
  <si>
    <t>Luftleitring   L 3906 C</t>
  </si>
  <si>
    <t>Mutter   L 3906 C</t>
  </si>
  <si>
    <t>Ritzel   L 3906 C</t>
  </si>
  <si>
    <t>Lagerring SBG4908</t>
  </si>
  <si>
    <t>Sinterlager 6x10x14 SBG4908</t>
  </si>
  <si>
    <t>Unterlegscheibe 11x8,2x0,5</t>
  </si>
  <si>
    <t>Dichtring SBG4908</t>
  </si>
  <si>
    <t>Stift 4x19,8 SBG4908</t>
  </si>
  <si>
    <t>Buchse, H=4,3  SBG4908</t>
  </si>
  <si>
    <t>Kondensator SBG4908</t>
  </si>
  <si>
    <t>Bolzen D=10x10 SBG4908</t>
  </si>
  <si>
    <t>Bürste SBG4908</t>
  </si>
  <si>
    <t>Adapter, Gardena- CSW4161</t>
  </si>
  <si>
    <t>Verstellring ALi10,8B</t>
  </si>
  <si>
    <t>Schnellspannhalterung ALi10,8B</t>
  </si>
  <si>
    <t>Klett-Schleifteller</t>
  </si>
  <si>
    <t>Polierschwamm</t>
  </si>
  <si>
    <t>Giraffe</t>
  </si>
  <si>
    <t>Vario Schleifkopf</t>
  </si>
  <si>
    <t>Ordnungssystem</t>
  </si>
  <si>
    <t>Gehäuse, 2H.m.Label AC14,4Li</t>
  </si>
  <si>
    <t>Gehäuse, 2 H.m.Label ACH14,4Li</t>
  </si>
  <si>
    <t>Getriebe, kpl. AC14,4Li</t>
  </si>
  <si>
    <t>Getriebe, kpl. ACH14,4Li</t>
  </si>
  <si>
    <t>Motor AC/ACH14,4Li</t>
  </si>
  <si>
    <t>Drehricht.-Umsch. AC/ACH14,4Li</t>
  </si>
  <si>
    <t>Drehzahl-Umsch. AC/ACH14,4Li</t>
  </si>
  <si>
    <t>Gummiring AC/ACH14,4Li</t>
  </si>
  <si>
    <t>Bohrfutter AC/ACH14,4Li</t>
  </si>
  <si>
    <t>Schalter AC/ACH14,4Li</t>
  </si>
  <si>
    <t>Litzen AC/ACH14,4Li</t>
  </si>
  <si>
    <t>Abdeckung, kpl. AC/ACH14,4Li</t>
  </si>
  <si>
    <t>Hutze, Gummi-</t>
  </si>
  <si>
    <t>Einlage AC/ACH14,4Li</t>
  </si>
  <si>
    <t>Parallelanschlag</t>
  </si>
  <si>
    <t>Elektronik 230V LE12-3-100WET</t>
  </si>
  <si>
    <t>Klett-Teller</t>
  </si>
  <si>
    <t>Motorgehäuse SBG4908</t>
  </si>
  <si>
    <t>Getriebegehäuse SBG4908</t>
  </si>
  <si>
    <t>Spannhebel M6x22 SBG4908</t>
  </si>
  <si>
    <t>Führungsschlitten SBG4908</t>
  </si>
  <si>
    <t>Schutzblech SBG4908</t>
  </si>
  <si>
    <t>Sägegehäuse SBG4908</t>
  </si>
  <si>
    <t>Antriebsrolle SBG4908</t>
  </si>
  <si>
    <t>Abdeckplatte SBG4908</t>
  </si>
  <si>
    <t>Handgriffhälfte li. SBG4908</t>
  </si>
  <si>
    <t>Spannhebel SBG4908</t>
  </si>
  <si>
    <t>Exzenterwelle SBG4908</t>
  </si>
  <si>
    <t>Feder SBG4908</t>
  </si>
  <si>
    <t>Befestigungsplatte SBG4908</t>
  </si>
  <si>
    <t>Buchse, H=4,8  SBG4908</t>
  </si>
  <si>
    <t>Einstellplatte SBG4908</t>
  </si>
  <si>
    <t>Achse SBG4908</t>
  </si>
  <si>
    <t>Buchse SBG4908</t>
  </si>
  <si>
    <t>Handgriff, rechts SBG4908</t>
  </si>
  <si>
    <t>Kabelschelle SBG4908</t>
  </si>
  <si>
    <t>Handgriffhälfte re. SBG4908</t>
  </si>
  <si>
    <t>Netzkabel SBG4908</t>
  </si>
  <si>
    <t>Schutzabdeckung vorne SBG4908</t>
  </si>
  <si>
    <t>Windflügel SBG4908</t>
  </si>
  <si>
    <t>Staubabdeckung SBG4908</t>
  </si>
  <si>
    <t>Verschlussstopfen WSE500</t>
  </si>
  <si>
    <t>O-Ring WSE500</t>
  </si>
  <si>
    <t>Feder, Druck- WSE500</t>
  </si>
  <si>
    <t>Isolierpapier WSE500</t>
  </si>
  <si>
    <t>SAD-C WS/WSE</t>
  </si>
  <si>
    <t>D125 PY-A160 VE10</t>
  </si>
  <si>
    <t>Klett-Schleifpad PyraFLEX</t>
  </si>
  <si>
    <t>Drehgelenk WSE500</t>
  </si>
  <si>
    <t>Isolator, Schlauch- WSE500</t>
  </si>
  <si>
    <t>Sicherungsring WSE500</t>
  </si>
  <si>
    <t>Klettband WSE500</t>
  </si>
  <si>
    <t>Elektronik WSE500</t>
  </si>
  <si>
    <t>Vorgelegewelle+Rad WSE500</t>
  </si>
  <si>
    <t>Platte, Zwischen- WSE500</t>
  </si>
  <si>
    <t>Zentrierhülse WSE500</t>
  </si>
  <si>
    <t>Scheibe, Unterleg- WSE500</t>
  </si>
  <si>
    <t>Scheibe WSE500</t>
  </si>
  <si>
    <t>Papierdichtung WSE500</t>
  </si>
  <si>
    <t>Lagerhülse WSE500</t>
  </si>
  <si>
    <t>Luftführung WSE500</t>
  </si>
  <si>
    <t>Getriebewelle 5/8"</t>
  </si>
  <si>
    <t>POLISHFLEX</t>
  </si>
  <si>
    <t>Kabel-kpl. GB, H07RN-F,2x1qx4m</t>
  </si>
  <si>
    <t>Kabel rot H05BQ-F 2x1 UK St.</t>
  </si>
  <si>
    <t>Schaltstange LE12-3-100WET</t>
  </si>
  <si>
    <t>Nass Steinsäge</t>
  </si>
  <si>
    <t>Sicherheitssauger</t>
  </si>
  <si>
    <t>BL-FN-AL 36x370 VE2</t>
  </si>
  <si>
    <t>Bürstenleiste</t>
  </si>
  <si>
    <t>GL-FN-AL 36x370 VE2</t>
  </si>
  <si>
    <t>Gummileiste</t>
  </si>
  <si>
    <t>Adapter SDS-plus - M14 i</t>
  </si>
  <si>
    <t>Rührstab Verlängerung</t>
  </si>
  <si>
    <t>R-V 400 M14 M/F</t>
  </si>
  <si>
    <t>Bürstenhalter kpl. WST 700</t>
  </si>
  <si>
    <t>Zwischenst. CHE 5-45 SDS-max</t>
  </si>
  <si>
    <t>Abdeckung CHE 5-45 SDS-max</t>
  </si>
  <si>
    <t>Dämpfer CHE 5-45 SDS-max</t>
  </si>
  <si>
    <t>Faltenbalg CHE 5-45 SDS-max</t>
  </si>
  <si>
    <t>Halterung CHE 5-45 SDS-max</t>
  </si>
  <si>
    <t>Griffgehäuse CHE 5-45</t>
  </si>
  <si>
    <t>Schalter CHE 5-45 SDS-max</t>
  </si>
  <si>
    <t>Kab.schlauch CHE 5-45 SDS-max</t>
  </si>
  <si>
    <t>Kabel CHE 5-45 SDS-max</t>
  </si>
  <si>
    <t>Scheibe CHE 5-45 SDS-max</t>
  </si>
  <si>
    <t>Kontroll-Anz CHE 5-45 SDS-max</t>
  </si>
  <si>
    <t>Spannband CHE 5-45 SDS-max</t>
  </si>
  <si>
    <t>Klemmschraub CHE 5-45 SDS-max</t>
  </si>
  <si>
    <t>Klemmhalter CHE 5-45 SDSmax</t>
  </si>
  <si>
    <t>GS-S CHE5-45</t>
  </si>
  <si>
    <t>Sicher.ring CHE 5-45 SDS-max</t>
  </si>
  <si>
    <t>Fett-Tube CHE 5-45 SDS-max</t>
  </si>
  <si>
    <t>Tiefenansch.CHE 5-45 SDS-max</t>
  </si>
  <si>
    <t>Trenntransformator</t>
  </si>
  <si>
    <t>Kegelrad gesintert</t>
  </si>
  <si>
    <t>Getriebewelle M14</t>
  </si>
  <si>
    <t>Ring, Sicherungs- VHO 102</t>
  </si>
  <si>
    <t>Ring, Sicherungs- VHO 125</t>
  </si>
  <si>
    <t>Ring, O- 15x2 50 Shore A</t>
  </si>
  <si>
    <t>Kabel rot St. sw. H05 BQ-F 2x1</t>
  </si>
  <si>
    <t>Rührwerk</t>
  </si>
  <si>
    <t>Schlagbolzen CHE 5-45 SDS-max</t>
  </si>
  <si>
    <t>Gehäuse CHE 5-45 SDS-max</t>
  </si>
  <si>
    <t>Getr.deckel CHE 5-45 SDS-max</t>
  </si>
  <si>
    <t>50 Ring, Distanz-79,9x70,1x0,2</t>
  </si>
  <si>
    <t>50 Ring, Distanz- 0.3 dick</t>
  </si>
  <si>
    <t>50 Ring, Distanz- 0.2 dick</t>
  </si>
  <si>
    <t>Klett-Adapter DM 214 neutral</t>
  </si>
  <si>
    <t>Diode SBG4908</t>
  </si>
  <si>
    <t>Klemmleiste SBG4908</t>
  </si>
  <si>
    <t>Klemmleistenabdeckung SBG4908</t>
  </si>
  <si>
    <t>Federring SBG4908</t>
  </si>
  <si>
    <t>Kugellager 627 ZZ SBG4908</t>
  </si>
  <si>
    <t>Dichtring 9,8x6,2x0,5 SBG4908</t>
  </si>
  <si>
    <t>Scheibe 8x4,3x0,5 SBG4908</t>
  </si>
  <si>
    <t>Scheibe 18x6,5x1,8 SBG4908</t>
  </si>
  <si>
    <t>Federscheibe SBG4908</t>
  </si>
  <si>
    <t>Mutter M10 SBG4908</t>
  </si>
  <si>
    <t>Spannstift 3x16 SBG4908</t>
  </si>
  <si>
    <t>Federsch. 21x10,5x1 SBG4908</t>
  </si>
  <si>
    <t>Handgriff ged.m.Schl. M8 sw</t>
  </si>
  <si>
    <t>Kabelschutzschlauch SBG4908</t>
  </si>
  <si>
    <t>Mutter SBG4908</t>
  </si>
  <si>
    <t>Klett-Tell. Ø112 m.ZR, XC3401</t>
  </si>
  <si>
    <t>Aufkleber,Drehz.LE14-7 INOX-WÜ</t>
  </si>
  <si>
    <t>Schutzhaube, schwarz</t>
  </si>
  <si>
    <t>Schaltschieber, rot, LE14</t>
  </si>
  <si>
    <t>Arretierknopf, klein, rot,LE14</t>
  </si>
  <si>
    <t>Schutzhaube-VR,schwarz,m.Hebel</t>
  </si>
  <si>
    <t>Gabelset WSE500</t>
  </si>
  <si>
    <t>Klett-Schleifpapier SelectFlex</t>
  </si>
  <si>
    <t>Geh. 2H+Aufkleb.WSE500-110V</t>
  </si>
  <si>
    <t>Koffer WST WSE7</t>
  </si>
  <si>
    <t>Welle,Getr.-mont. WSE7</t>
  </si>
  <si>
    <t>Klemmblech</t>
  </si>
  <si>
    <t>Winkelvorstz</t>
  </si>
  <si>
    <t>Lagerblech</t>
  </si>
  <si>
    <t>TT2000-Staubschutzkappe</t>
  </si>
  <si>
    <t>TT2000-Steckdose 2P+PE-16A-12h</t>
  </si>
  <si>
    <t>TT2000-Überstromausl.-10A</t>
  </si>
  <si>
    <t>Ritzel1</t>
  </si>
  <si>
    <t>Zapfwelle</t>
  </si>
  <si>
    <t>Giraffen-Mobil</t>
  </si>
  <si>
    <t>Laser Wandhalter</t>
  </si>
  <si>
    <t>Laser Kreuzlinien-</t>
  </si>
  <si>
    <t>Laser Empfänger</t>
  </si>
  <si>
    <t>SAD BS D32</t>
  </si>
  <si>
    <t>Radkappe (VC/VCE - 35/45)</t>
  </si>
  <si>
    <t>Bürstenkranz</t>
  </si>
  <si>
    <t>Schleifgehäuse BT</t>
  </si>
  <si>
    <t>Sanierungsschleifer</t>
  </si>
  <si>
    <t>GU-G D125 48/C</t>
  </si>
  <si>
    <t>Exzenterpolierer</t>
  </si>
  <si>
    <t>Bohrfutter</t>
  </si>
  <si>
    <t>Lagerdeckel L3709 100</t>
  </si>
  <si>
    <t>Getriebewelle L3709 100</t>
  </si>
  <si>
    <t>Schutzhaube L3709 100</t>
  </si>
  <si>
    <t>Spannflansch L3709 100</t>
  </si>
  <si>
    <t>Spannmutter L3709 100</t>
  </si>
  <si>
    <t>Anhalteschlüssel L3709 100</t>
  </si>
  <si>
    <t>Stützteller WS 702 VEA</t>
  </si>
  <si>
    <t>Instrumententafel f. Ersatz</t>
  </si>
  <si>
    <t>Platine verpackt f. Ersatz</t>
  </si>
  <si>
    <t>Schalter, VCE35 L-AC 110-BS-4h</t>
  </si>
  <si>
    <t>Steckdose, VCE35-110-BS-4h</t>
  </si>
  <si>
    <t>Kabel H05 2x1x4m 230SEV</t>
  </si>
  <si>
    <t>Handgriff, links SBG4910</t>
  </si>
  <si>
    <t>Kabel m. St. CCC</t>
  </si>
  <si>
    <t>Stutzen GE5</t>
  </si>
  <si>
    <t>Kegelrad-sint,3403,VZA gefräst</t>
  </si>
  <si>
    <t>Lagerflansch einteilig GE5</t>
  </si>
  <si>
    <t>Lagerdeckel lang mit RKL GE5</t>
  </si>
  <si>
    <t>Lagerflansch mit RKL GE5</t>
  </si>
  <si>
    <t>Lagerbock GE5</t>
  </si>
  <si>
    <t>Elektronik 230/CEE GE5</t>
  </si>
  <si>
    <t>Zweikammerrohr GE5</t>
  </si>
  <si>
    <t>Antriebswelle lang GE5</t>
  </si>
  <si>
    <t>Mantel Antriebswelle GE5</t>
  </si>
  <si>
    <t>Wi-Gehäuse classic GE5</t>
  </si>
  <si>
    <t>RD-Drehring GE5</t>
  </si>
  <si>
    <t>RD-Lagerdeckel GE5</t>
  </si>
  <si>
    <t>RD-Rundschleifergehäuse GE5</t>
  </si>
  <si>
    <t>RD Rundschleifergehäuse</t>
  </si>
  <si>
    <t>Schutzecke m. Gleitband</t>
  </si>
  <si>
    <t>Bürstenringfeder GE5</t>
  </si>
  <si>
    <t>Bürstenringfeder randnah GE5R</t>
  </si>
  <si>
    <t>Transporttasche</t>
  </si>
  <si>
    <t>Dichtung-Set, Domel, VCE45</t>
  </si>
  <si>
    <t>Haube kpl., Domel, VCE45</t>
  </si>
  <si>
    <t>Gehäuse Saugturb. Domel, VCE45</t>
  </si>
  <si>
    <t>Platine, verp., Domel, VCE45</t>
  </si>
  <si>
    <t>Halter Magnet, Domel, VCE45</t>
  </si>
  <si>
    <t>Abdeck.Filterdeck.,Domel,VCE45</t>
  </si>
  <si>
    <t>Filterdeckel, Domel, VCE45</t>
  </si>
  <si>
    <t>Dichtung Saugturb. oben, Domel</t>
  </si>
  <si>
    <t>Dichtung Saugturb.mitte, Domel</t>
  </si>
  <si>
    <t>Dichtung Saugturb.unten, Domel</t>
  </si>
  <si>
    <t>Kabel Saugturbine, Domel,VCE4</t>
  </si>
  <si>
    <t>Druckplatte FHE 2-22 SDS plus</t>
  </si>
  <si>
    <t>Steckachse FHE 2-22 SDS plus</t>
  </si>
  <si>
    <t>Kugellager   FHE 2-22 SDS</t>
  </si>
  <si>
    <t>Kugellager  FHE 2-22 SDS plus</t>
  </si>
  <si>
    <t>Luftumlenkung FHE 2-22 SDS plu</t>
  </si>
  <si>
    <t>Feld FHE 2-22 SDS plus</t>
  </si>
  <si>
    <t>O Ringdichtung FHE 2-22 SDS pl</t>
  </si>
  <si>
    <t>Flugkolben  FHE 2-22 SDS plus</t>
  </si>
  <si>
    <t>Hubkolben FHE 2-22 SDS pl</t>
  </si>
  <si>
    <t>Kolbenbolzen FHE 2-22 SDS plus</t>
  </si>
  <si>
    <t>Dichtungsring FHE 2-22 SDS pl</t>
  </si>
  <si>
    <t>Transportkoffer L-Boxx</t>
  </si>
  <si>
    <t>Transportkoffer Einlage L-Boxx</t>
  </si>
  <si>
    <t>Planetenradträg.-k,gewasch.GE5</t>
  </si>
  <si>
    <t>Tiefenanschlag CHE 2-28 SDS pl</t>
  </si>
  <si>
    <t>Seitenhandgriff kpl. FHE 2-22</t>
  </si>
  <si>
    <t>Kabel m. 4h Steck. H07RN-F 3G1</t>
  </si>
  <si>
    <t>Elektronik 120V GE5</t>
  </si>
  <si>
    <t>Zweikammerrohr GSE5R</t>
  </si>
  <si>
    <t>Antriebswelle GSE5R</t>
  </si>
  <si>
    <t>Führungsrohr Di 8 GSE5R</t>
  </si>
  <si>
    <t>Kunststoffhuelse FHE 2-22 SDS</t>
  </si>
  <si>
    <t>Bedienknopf FHE 2-22 SDS plus</t>
  </si>
  <si>
    <t>Hohlrad</t>
  </si>
  <si>
    <t>Linker Seitenholm VE5</t>
  </si>
  <si>
    <t>Druckfeder VE5</t>
  </si>
  <si>
    <t>O Ring  CHE 4-32</t>
  </si>
  <si>
    <t>Schläger  CHE 4-32 SDS plus</t>
  </si>
  <si>
    <t>O Ring  CHE 4-32 SDS plus</t>
  </si>
  <si>
    <t>Druckfeder CHE 4-32</t>
  </si>
  <si>
    <t>Zahnhülse CHE 4-32 SDS</t>
  </si>
  <si>
    <t>Druckfeder CHE 4-32 SDS</t>
  </si>
  <si>
    <t>O Ring CHE 4-32</t>
  </si>
  <si>
    <t>Hammerkolben CHE 4-32</t>
  </si>
  <si>
    <t>Kolben Bolzen CHE 4-32</t>
  </si>
  <si>
    <t>Pleuel  CHE 4-32 SDS plus</t>
  </si>
  <si>
    <t>Kronenrad</t>
  </si>
  <si>
    <t>Passfeder  CHE 4-32 SDS plus</t>
  </si>
  <si>
    <t>Sicherungsri. DIN 472 CHE 4-32</t>
  </si>
  <si>
    <t>Schaltfinger CHE 4-32 SDS plus</t>
  </si>
  <si>
    <t>Schaltkulisse CHE 4-32 SDS plu</t>
  </si>
  <si>
    <t>Druckfeder CHE 4-32  SDS plus</t>
  </si>
  <si>
    <t>Fett einfüll Schr. CHE 4 - 32</t>
  </si>
  <si>
    <t>O Ring CHE 4 - 32 SDS plus</t>
  </si>
  <si>
    <t>Filzstück CHE 4 - 32 SDS plus</t>
  </si>
  <si>
    <t>Gummistopfen CHE 4 - 32 SDS</t>
  </si>
  <si>
    <t>O Ring CHE  4 - 32 SDS plus</t>
  </si>
  <si>
    <t>Drehschalter CHE 4 - 32</t>
  </si>
  <si>
    <t>Handgriff CHE 4 - 32 SDS</t>
  </si>
  <si>
    <t>Schaltklinke CHE 4 - 32 SDS</t>
  </si>
  <si>
    <t>O Ring CHE 4-32 SDS plus</t>
  </si>
  <si>
    <t>Kupplung CHE 4-32 SDS plus</t>
  </si>
  <si>
    <t>Stirnrad CHE 4-32 SDS plus</t>
  </si>
  <si>
    <t>Abdeckbuchse CHE 4-32 SDS plus</t>
  </si>
  <si>
    <t>Lagerring CHE 4-32 SDS plus</t>
  </si>
  <si>
    <t>Luftführung CHE 4-32 SDS plus</t>
  </si>
  <si>
    <t>Feld CHE 4-32 SDS plus</t>
  </si>
  <si>
    <t>Motorgehäuse CHE 4-32 SDS plus</t>
  </si>
  <si>
    <t>Flachstecker 2 fach CHE 4-32</t>
  </si>
  <si>
    <t>Motorabdeck. unt. CHE 4-32 SDS</t>
  </si>
  <si>
    <t>Schraubsockel CHE 4-32  SDS</t>
  </si>
  <si>
    <t>Sicherungsfeder CHE 4-32 SDS</t>
  </si>
  <si>
    <t>Schalter, Gasgebe-  XC3401-WÜ</t>
  </si>
  <si>
    <t>Gehäuse, Motor-bedruck.XC34-WÜ</t>
  </si>
  <si>
    <t>Exzenterwelle mont. XFE7-15</t>
  </si>
  <si>
    <t>Polierfell</t>
  </si>
  <si>
    <t>Mikrofaser Pad</t>
  </si>
  <si>
    <t>Schleifhülse CeraFLEX</t>
  </si>
  <si>
    <t>Schleifhülse CoruFLEX</t>
  </si>
  <si>
    <t>Schleifband CeraFLEX</t>
  </si>
  <si>
    <t>Schleifband CoruFLEX</t>
  </si>
  <si>
    <t>Feder,Druck- 1,2 x 11,8 x 22,8</t>
  </si>
  <si>
    <t>Rändelmutter M5</t>
  </si>
  <si>
    <t>Gewindestift M5 x 20</t>
  </si>
  <si>
    <t>Getriebegeh. Abde. CHE 4-32</t>
  </si>
  <si>
    <t>Distanzscheibe CHE 4-32</t>
  </si>
  <si>
    <t>Rep.-Set SMR1106-KH, Riz+GWmon</t>
  </si>
  <si>
    <t>Schrumpfschlauch 6,4x75</t>
  </si>
  <si>
    <t>Magnetfeld LE9-11</t>
  </si>
  <si>
    <t>Saugkrümmer</t>
  </si>
  <si>
    <t>Schutzecke 2 St. GE5R</t>
  </si>
  <si>
    <t>Zwischenflansch PE 18.0</t>
  </si>
  <si>
    <t>Absaughaube</t>
  </si>
  <si>
    <t>SH 27x3,5m AS</t>
  </si>
  <si>
    <t>Reinigungsset</t>
  </si>
  <si>
    <t>Entsorgungssack</t>
  </si>
  <si>
    <t>Filterelement</t>
  </si>
  <si>
    <t>Schubbügel</t>
  </si>
  <si>
    <t>Transportkoffer L-Boxx Halterung</t>
  </si>
  <si>
    <t>Verlängerungsrohre</t>
  </si>
  <si>
    <t>RD Schleifgeh.rand kpl. GE5R</t>
  </si>
  <si>
    <t>Schalter L26-6 230</t>
  </si>
  <si>
    <t>Papierdichtung L8-11 / LE9-11</t>
  </si>
  <si>
    <t>Magnetring LE9-11</t>
  </si>
  <si>
    <t>Elektronik-VR-230, LE14 INOX</t>
  </si>
  <si>
    <t>Elektronik-VR-230,LE14 INOX-WÜ</t>
  </si>
  <si>
    <t>Magnetfeld 230V SMR21</t>
  </si>
  <si>
    <t>Magnetfeld 230/CEE L1202</t>
  </si>
  <si>
    <t>Trägerblech</t>
  </si>
  <si>
    <t>Drehmomentring</t>
  </si>
  <si>
    <t>Gehäusehalbschale li</t>
  </si>
  <si>
    <t>Gürtelclip</t>
  </si>
  <si>
    <t>Ferritring</t>
  </si>
  <si>
    <t>Gehäusehalbschale re</t>
  </si>
  <si>
    <t>Abschlussdeckel MXE 1602</t>
  </si>
  <si>
    <t>SUPRAFLEX</t>
  </si>
  <si>
    <t>Getriebegeh. kompl. L10-11 125</t>
  </si>
  <si>
    <t>Getriebewelle mont. L10-11 125</t>
  </si>
  <si>
    <t>Elektronik L10-11 125</t>
  </si>
  <si>
    <t>Feder, Spiral L10-11 125</t>
  </si>
  <si>
    <t>Motorgehäuse L10-11 125</t>
  </si>
  <si>
    <t>Schaltstange L10-11 125</t>
  </si>
  <si>
    <t>Markenschild GE7 Rechts</t>
  </si>
  <si>
    <t>Markenschild GE7 Links</t>
  </si>
  <si>
    <t>Planetenradtr. Abtr.3 62z mont</t>
  </si>
  <si>
    <t>Magnetfeld L10-11 125</t>
  </si>
  <si>
    <t>Luftführung L10-11 125</t>
  </si>
  <si>
    <t>Haube, Griff L10-11 125</t>
  </si>
  <si>
    <t>Kabelschutzschl. L10-11 125</t>
  </si>
  <si>
    <t>Gehäuse, Motor- L810 125</t>
  </si>
  <si>
    <t>Haube L810 125</t>
  </si>
  <si>
    <t>Diamant-Schleifteller</t>
  </si>
  <si>
    <t>Lager, Kugel- E2.6002-2Z/C3</t>
  </si>
  <si>
    <t>Wechselbohrfutter</t>
  </si>
  <si>
    <t>Bithaltervorsatz</t>
  </si>
  <si>
    <t>Elektronik H1105 230V</t>
  </si>
  <si>
    <t>Universal Trennschutzhauben-Deckel</t>
  </si>
  <si>
    <t>DE AG Rad 230</t>
  </si>
  <si>
    <t>Führungsrad Absaugung</t>
  </si>
  <si>
    <t>Scheibe, Paß 95x115x0,5 DIN988</t>
  </si>
  <si>
    <t>Scheibe 91x115x0,5</t>
  </si>
  <si>
    <t>Ritzel 1709 -KH</t>
  </si>
  <si>
    <t>Kegelrad 1709 -KH</t>
  </si>
  <si>
    <t>Ritzel, Sonnen- z=19</t>
  </si>
  <si>
    <t>Hohlrad 1-stufig z=62</t>
  </si>
  <si>
    <t>Getriebewelle MXE1001</t>
  </si>
  <si>
    <t>Lagerring CHE 5-40 SDS max</t>
  </si>
  <si>
    <t>Abschlussd.l MXE1602neutral</t>
  </si>
  <si>
    <t>Elektronik SMR604VR</t>
  </si>
  <si>
    <t>Elektronik L 602 VR</t>
  </si>
  <si>
    <t>Elektronik LKF602VRH</t>
  </si>
  <si>
    <t>Elektronik LD18-7</t>
  </si>
  <si>
    <t>Schleifarm kompl. FBE 8-4</t>
  </si>
  <si>
    <t>Antriebswelle FBE 8-4</t>
  </si>
  <si>
    <t>Gehaeuse bearbeitet FBE 8-4</t>
  </si>
  <si>
    <t>Absaughaube Grundk. SG-R D 125</t>
  </si>
  <si>
    <t>Haubensegment SG-RD125</t>
  </si>
  <si>
    <t>Connector SG-RD 125</t>
  </si>
  <si>
    <t>BK-H SG-R D125</t>
  </si>
  <si>
    <t>Sicherungsring f. Welle CS 62</t>
  </si>
  <si>
    <t>Pendel Schutzhaube CS 62 18.0</t>
  </si>
  <si>
    <t>Getriebegeh. Baugr. CS 62 18.0</t>
  </si>
  <si>
    <t>Motorgehäuse li+re CS 62 18.0</t>
  </si>
  <si>
    <t>LED Glas CS 62 18.0</t>
  </si>
  <si>
    <t>Abdeckung CS 62 18.0</t>
  </si>
  <si>
    <t>Einschaltsperre CS 62 18.0</t>
  </si>
  <si>
    <t>Schalterdrücker CS 62 18.0</t>
  </si>
  <si>
    <t>Flügelgriff CS 62 18.0</t>
  </si>
  <si>
    <t>Motor- und Getriebe CS 62 18.0</t>
  </si>
  <si>
    <t>Elektronik+Kabelbaum CS62 18.0</t>
  </si>
  <si>
    <t>LED+Anschlusskabel CS 62 18.0</t>
  </si>
  <si>
    <t>Grundplatte CS 62 18.0</t>
  </si>
  <si>
    <t>Zugfeder CS 62 18.0</t>
  </si>
  <si>
    <t>Bürstwalze Nylon</t>
  </si>
  <si>
    <t>Bürstwalze VA-Draht</t>
  </si>
  <si>
    <t>Bürstwalze Litzendraht</t>
  </si>
  <si>
    <t>Anzeige Tiefeneinst. CS 62</t>
  </si>
  <si>
    <t>Gummi Dichtscheibe CS 62 18.0</t>
  </si>
  <si>
    <t>Absaugadapter CS 62 18.0</t>
  </si>
  <si>
    <t>Absaugkrümmer CS 62 18.0</t>
  </si>
  <si>
    <t>Parallelanschlag CS 62 18.0</t>
  </si>
  <si>
    <t>Gerüsthaken CS 62 18.0</t>
  </si>
  <si>
    <t>Staubfangsack CS 62 18.0</t>
  </si>
  <si>
    <t>Griffhaube Komp. 1 BSE 8-4  50</t>
  </si>
  <si>
    <t>Griffhaube Komp. 2 BSE 8-4  50</t>
  </si>
  <si>
    <t>Antriebswelle BS 50</t>
  </si>
  <si>
    <t>Elektr.LDE15-10-230V 4200-950</t>
  </si>
  <si>
    <t>Magazinvorsatz</t>
  </si>
  <si>
    <t>Glocke bearbeitet</t>
  </si>
  <si>
    <t>Äußerer Flansch CS 62 18.0</t>
  </si>
  <si>
    <t>Innerer Flansch CS 62 18.0</t>
  </si>
  <si>
    <t>Schutzhaube CS 62 18.0</t>
  </si>
  <si>
    <t>Spindelarretierung CS 62 18.0</t>
  </si>
  <si>
    <t>Kabel 0,4m AWG14/3 SMR2108</t>
  </si>
  <si>
    <t>Kontaktarm 30mm Schweissteil</t>
  </si>
  <si>
    <t>SH 50 x 1,75m</t>
  </si>
  <si>
    <t>V 50 x 500  VE2</t>
  </si>
  <si>
    <t>Muffe 50/50 verdrehbar</t>
  </si>
  <si>
    <t>Gehäuse vorne m. Aufkl CL 2000</t>
  </si>
  <si>
    <t>Dichtungsring CL 2000</t>
  </si>
  <si>
    <t>Schutzglas CL 2000</t>
  </si>
  <si>
    <t>Reflektor CL 2000</t>
  </si>
  <si>
    <t>Schalter CL 2000</t>
  </si>
  <si>
    <t>Dichtungsring vorne CL 2000</t>
  </si>
  <si>
    <t>Klett-Adapter</t>
  </si>
  <si>
    <t>Gehäuse Mitte CL 2000</t>
  </si>
  <si>
    <t>Feder CL 2000</t>
  </si>
  <si>
    <t>Rastring CL 2000</t>
  </si>
  <si>
    <t>Gestell rechts CL 2000</t>
  </si>
  <si>
    <t>Akku Radio</t>
  </si>
  <si>
    <t>Kabel 3,5m mit Kupplung</t>
  </si>
  <si>
    <t>Achse  MS1706</t>
  </si>
  <si>
    <t>Distanzrohr  MS1706</t>
  </si>
  <si>
    <t>Bolzen für Drehknauf</t>
  </si>
  <si>
    <t>Bolzen  MS1706  140</t>
  </si>
  <si>
    <t>Ring, Distanz-  L 1506</t>
  </si>
  <si>
    <t>Getriebesatz 14-1 -KH</t>
  </si>
  <si>
    <t>Bremsblock CL 2000</t>
  </si>
  <si>
    <t>O-Ring 16x2.8 CL 2000</t>
  </si>
  <si>
    <t>Welle CL 2000</t>
  </si>
  <si>
    <t>Gestell mitte CL 2000</t>
  </si>
  <si>
    <t>Gehäuse hinten CL 2000</t>
  </si>
  <si>
    <t>Dichtring hinten CL 2000</t>
  </si>
  <si>
    <t>Dichtring mitte</t>
  </si>
  <si>
    <t>Elektronik CL 2000</t>
  </si>
  <si>
    <t>Gestell links CL 2000</t>
  </si>
  <si>
    <t>Magnetfeld LE 14-11 US</t>
  </si>
  <si>
    <t>Elektronik LE 14-11 US</t>
  </si>
  <si>
    <t>Schalter LE 14-11 US / L 1400</t>
  </si>
  <si>
    <t>Schlüssel, Stirnloch</t>
  </si>
  <si>
    <t>Elektronik L 14-11 US</t>
  </si>
  <si>
    <t>Dichtbuchse L33</t>
  </si>
  <si>
    <t>Dichtbuchse D28 L3406</t>
  </si>
  <si>
    <t>Buchse m. Gewinde L3406</t>
  </si>
  <si>
    <t>Dichtbuchse D26</t>
  </si>
  <si>
    <t>Stehbolzen LD24-6</t>
  </si>
  <si>
    <t>Rohr Bandschleifer</t>
  </si>
  <si>
    <t>Diamant-Trennsystem</t>
  </si>
  <si>
    <t>Bürstenkranz, lang</t>
  </si>
  <si>
    <t>Akku Lampe</t>
  </si>
  <si>
    <t>Laser Entfernungsmesser</t>
  </si>
  <si>
    <t>Kreissägeblatt</t>
  </si>
  <si>
    <t>Schleifvorsatz</t>
  </si>
  <si>
    <t>Giraffen Segmentschleifkopf</t>
  </si>
  <si>
    <t>Handy-Giraffe</t>
  </si>
  <si>
    <t>Geradschleifer</t>
  </si>
  <si>
    <t>Bithalter</t>
  </si>
  <si>
    <t>Lagerhülse S703/H730/SK2902VV</t>
  </si>
  <si>
    <t>Mutter,Steck-(push-nut)WS702</t>
  </si>
  <si>
    <t>Befestigungsbügel  SK2902VV</t>
  </si>
  <si>
    <t>Stellrad f. Elektronik SK2902</t>
  </si>
  <si>
    <t>Schaumstoffplatte   WS702</t>
  </si>
  <si>
    <t>Zwischenrad   WS702VE</t>
  </si>
  <si>
    <t>Platte, Zwischen-   WS702</t>
  </si>
  <si>
    <t>Sicherungssch. SKD/SKE2902VV</t>
  </si>
  <si>
    <t>Scheibe, Feder-</t>
  </si>
  <si>
    <t>Ring, Spreng-</t>
  </si>
  <si>
    <t>Sicherungsring  WS702VE</t>
  </si>
  <si>
    <t>Papierdichtung  BRL+P720</t>
  </si>
  <si>
    <t>DE AG</t>
  </si>
  <si>
    <t>Drahtbinder        SK2902VV</t>
  </si>
  <si>
    <t>Lager, Nadel-  WS702</t>
  </si>
  <si>
    <t>Lager           OFT2926/WS702</t>
  </si>
  <si>
    <t>Klettband f. Kabel   WS702</t>
  </si>
  <si>
    <t>Schalter, 230V PS206/WS702</t>
  </si>
  <si>
    <t>Karton für Giraffe     WS702</t>
  </si>
  <si>
    <t>Schalter,230V alle BRL7xxVE</t>
  </si>
  <si>
    <t>Filter, Entstör-        WS702</t>
  </si>
  <si>
    <t>Kondensator 0,22µF       L709</t>
  </si>
  <si>
    <t>Welle, Getr.- mont.</t>
  </si>
  <si>
    <t>Stift                  S703</t>
  </si>
  <si>
    <t>Geh.,Getriebe-(inc.P13)WS702</t>
  </si>
  <si>
    <t>Antriebsstütze         S703</t>
  </si>
  <si>
    <t>Grundplatte (Metall)   S703</t>
  </si>
  <si>
    <t>Spanreißschutz    S 703</t>
  </si>
  <si>
    <t>Umschaltknopf, schw.SK2902VV</t>
  </si>
  <si>
    <t>Schalter, 230V      SK2902VV</t>
  </si>
  <si>
    <t>Träger M14</t>
  </si>
  <si>
    <t>Deckel, Lager- mit Rikula</t>
  </si>
  <si>
    <t>Welle, Getriebe- verl. L 604</t>
  </si>
  <si>
    <t>Lager, Kugel-DIN625 6003-2Z/</t>
  </si>
  <si>
    <t>Schlüssel, Sechskantst.-, SW 5</t>
  </si>
  <si>
    <t>Mutter, Sechskant-     M 11X1</t>
  </si>
  <si>
    <t>Schelle, Kabel          BL 1,5</t>
  </si>
  <si>
    <t>Ring, Dichtungs- 6003JV</t>
  </si>
  <si>
    <t>Lager, Kugel- DIN625 6202ZTN9</t>
  </si>
  <si>
    <t>Kegelrad  L 1503</t>
  </si>
  <si>
    <t>Ritzel,komplett MZ0,6x6 L1503</t>
  </si>
  <si>
    <t>Bolzen</t>
  </si>
  <si>
    <t>Mutter</t>
  </si>
  <si>
    <t>Lager, Kugel-DIN 625 6301-2RS</t>
  </si>
  <si>
    <t>Lager, Sinter- 12X16X16</t>
  </si>
  <si>
    <t>Stift, Zylinder  5x32 m6</t>
  </si>
  <si>
    <t>Stift, Zylinder 6x50 m6</t>
  </si>
  <si>
    <t>Gleitstein</t>
  </si>
  <si>
    <t>Dichtung</t>
  </si>
  <si>
    <t>Hülse, Nadel-   HK 0608</t>
  </si>
  <si>
    <t>Flansch, Spann-SW 17</t>
  </si>
  <si>
    <t>Flansch, Spann-SW 14</t>
  </si>
  <si>
    <t>Haken, Schalt für Totmann</t>
  </si>
  <si>
    <t>Windflügel  L 2808</t>
  </si>
  <si>
    <t>Lager, Kugel-DIN 625 6300-2RSH</t>
  </si>
  <si>
    <t>Knopf, Druck              grün</t>
  </si>
  <si>
    <t>Motorengehäuse</t>
  </si>
  <si>
    <t>GS-M M14</t>
  </si>
  <si>
    <t>GS-K M8</t>
  </si>
  <si>
    <t>Kondensator X1  0,15µF</t>
  </si>
  <si>
    <t>Bolzen, Lager-</t>
  </si>
  <si>
    <t>Feder, Teller- 1,25x22,5x45</t>
  </si>
  <si>
    <t>Scheibe, Distanz- 0,1</t>
  </si>
  <si>
    <t>Schlauch, Kabelschutz 9,3 mm</t>
  </si>
  <si>
    <t>Elektronik mit Kondens. verg.</t>
  </si>
  <si>
    <t>Einschub rot</t>
  </si>
  <si>
    <t>Luftumlenkung</t>
  </si>
  <si>
    <t>Ring, O- 44x1,78</t>
  </si>
  <si>
    <t>Ring, Dichtungs- G  8x12x3S</t>
  </si>
  <si>
    <t>Platte, Klemm-</t>
  </si>
  <si>
    <t>Lager, K.- DIN 625 6001-2RSH/C</t>
  </si>
  <si>
    <t>Lager, Kugel- DIN625 6202-2RSH</t>
  </si>
  <si>
    <t>Haube, Griff bedruckt</t>
  </si>
  <si>
    <t>Kondensator X1Y 0,22µF</t>
  </si>
  <si>
    <t>Litze für Kondensator L1509</t>
  </si>
  <si>
    <t>Litze für Kondensator L 109</t>
  </si>
  <si>
    <t>Haube, Abdeck rot</t>
  </si>
  <si>
    <t>Ring, Dichtungs- Filz</t>
  </si>
  <si>
    <t>Bolzen               SB2908</t>
  </si>
  <si>
    <t>Windflügel             SB2908</t>
  </si>
  <si>
    <t>Welle                SB2908</t>
  </si>
  <si>
    <t>Blech, Spann-        SB2908</t>
  </si>
  <si>
    <t>Scheibe,Sicherungs-   SB2908</t>
  </si>
  <si>
    <t>Scheibe              SB2908</t>
  </si>
  <si>
    <t>Büchse, Nadel-       SB2908</t>
  </si>
  <si>
    <t>Zahnrad mit Kettent SB2908</t>
  </si>
  <si>
    <t>Schleuderscheibe   SB2908</t>
  </si>
  <si>
    <t>Welle-Vorgelege mont. SB2908</t>
  </si>
  <si>
    <t>Deckel, Lager- m Nabu SB2908</t>
  </si>
  <si>
    <t>Gehäuse, Motor-        SB2908</t>
  </si>
  <si>
    <t>Lager, Nadel-        SB2908</t>
  </si>
  <si>
    <t>Blech, Halte-</t>
  </si>
  <si>
    <t>Klett-Lammfell  D120   10er</t>
  </si>
  <si>
    <t>Lager, Kugel-         SB2908</t>
  </si>
  <si>
    <t>Buchse               SB2908</t>
  </si>
  <si>
    <t>Lager, Nadel-         SB2908</t>
  </si>
  <si>
    <t>Achse                SB2908</t>
  </si>
  <si>
    <t>Rad, Lauf            SB2908</t>
  </si>
  <si>
    <t>Sägeanschlag         SB2908</t>
  </si>
  <si>
    <t>Lager, Kugel-        SB2908</t>
  </si>
  <si>
    <t>Halter, Führungs      SB2908</t>
  </si>
  <si>
    <t>Stift,Zylinder-      SB2908</t>
  </si>
  <si>
    <t>Mutter               SB2908</t>
  </si>
  <si>
    <t>Schelle, Kabel       SB2908</t>
  </si>
  <si>
    <t>Scheibe, Anlauf-     SB2908</t>
  </si>
  <si>
    <t>Kabel m.Stecker H07 RN-F 3 G 1</t>
  </si>
  <si>
    <t>Ring, Dicht.- DIN 3760 15x24x7</t>
  </si>
  <si>
    <t>Gant.Spannh.GN300-78-M14-47</t>
  </si>
  <si>
    <t>Ring, Distanz- 5MM LP 1503 VR</t>
  </si>
  <si>
    <t>Nutenstein mit Bohrung 6 mm</t>
  </si>
  <si>
    <t>Bohrtiefenanschlag  DB1201 VR</t>
  </si>
  <si>
    <t>Deckel, Abschluß-</t>
  </si>
  <si>
    <t>Kondensator X2  0,22µF M2106C</t>
  </si>
  <si>
    <t>Blech, Abdeck- verzinkt F 1109</t>
  </si>
  <si>
    <t>Kopf, Messer K.84x41,5MM F1109</t>
  </si>
  <si>
    <t>Hülse, Nadel- HK 1412</t>
  </si>
  <si>
    <t>Büchse, Nadel- BK 0910</t>
  </si>
  <si>
    <t>Dichtung, Papier- 0,30 dick</t>
  </si>
  <si>
    <t>Hülse, Nadel-HK9X16X10F-50463</t>
  </si>
  <si>
    <t>Halter, Kabel</t>
  </si>
  <si>
    <t>Kabelhalter</t>
  </si>
  <si>
    <t>Rührstab</t>
  </si>
  <si>
    <t>Welle, Abtriebs- H 1212 Z</t>
  </si>
  <si>
    <t>Blech, Boden kpl.    T 1506</t>
  </si>
  <si>
    <t>Bürste Bronce</t>
  </si>
  <si>
    <t>Haube, Griff           H 105 M</t>
  </si>
  <si>
    <t>Kondensator X2  0,1µF  LK 604</t>
  </si>
  <si>
    <t>Ring, Dicht DIN 3760 25x35x6UE</t>
  </si>
  <si>
    <t>Ring, Dicht  DIN 3760 25x35x5A</t>
  </si>
  <si>
    <t>Welle, Getriebe-BHW 1541</t>
  </si>
  <si>
    <t>Haube, Griff m.Sp.Arr.schwarz</t>
  </si>
  <si>
    <t>Haube, Absaug komplett mont.</t>
  </si>
  <si>
    <t>Säule 450MM</t>
  </si>
  <si>
    <t>Halter, Maschinen</t>
  </si>
  <si>
    <t>Welle, Ritzel M1,5 14Z</t>
  </si>
  <si>
    <t>Hebel</t>
  </si>
  <si>
    <t>Handgriff (Röhre)       LK 604</t>
  </si>
  <si>
    <t>Führung</t>
  </si>
  <si>
    <t>Haube schwarz        L 1506 VR</t>
  </si>
  <si>
    <t>Schutzhaube D=150mm m.Schn.sp</t>
  </si>
  <si>
    <t>Gummilappen</t>
  </si>
  <si>
    <t>Welle, Getr.-mont. LWW 1506 VR</t>
  </si>
  <si>
    <t>Gleitschuh</t>
  </si>
  <si>
    <t>Deckel verzinkt   LL 107 VVA</t>
  </si>
  <si>
    <t>Haube, Abdeck kpl.,schwarz</t>
  </si>
  <si>
    <t>Dose, Weißbl.m.Eindrückd. 1 L</t>
  </si>
  <si>
    <t>Feder, Druck</t>
  </si>
  <si>
    <t>Nippel, Reduzier 252M-1/4i1/4a</t>
  </si>
  <si>
    <t>Ringstück MS vern. G 1/4 i</t>
  </si>
  <si>
    <t>Griff, Lüftungs</t>
  </si>
  <si>
    <t>Buchse, Spann</t>
  </si>
  <si>
    <t>Buchse, Klemm</t>
  </si>
  <si>
    <t>Gleitstück</t>
  </si>
  <si>
    <t>Büchse</t>
  </si>
  <si>
    <t>Stift, Gewinde M 6 x 8</t>
  </si>
  <si>
    <t>Kurbelzapfen</t>
  </si>
  <si>
    <t>Griff, Kordel</t>
  </si>
  <si>
    <t>Stange, Kurbel</t>
  </si>
  <si>
    <t>Mutter, Hut M 12</t>
  </si>
  <si>
    <t>Zeiger</t>
  </si>
  <si>
    <t>Bolzen, Rast</t>
  </si>
  <si>
    <t>Hülse, Gewinde</t>
  </si>
  <si>
    <t>Wassersammelring</t>
  </si>
  <si>
    <t>Profil, Kantenschutz</t>
  </si>
  <si>
    <t>Schlauchanschluß</t>
  </si>
  <si>
    <t>533x9 ZI-P40 VE10</t>
  </si>
  <si>
    <t>533x9 ZI-P120 VE10</t>
  </si>
  <si>
    <t>533x9 ZI-P60 VE10</t>
  </si>
  <si>
    <t>Handgriff lang schwarz M 14</t>
  </si>
  <si>
    <t>Dichtung für Verbindungsstü.</t>
  </si>
  <si>
    <t>Vakuum-Profil abgelängt 0,98m</t>
  </si>
  <si>
    <t>Spannklotz</t>
  </si>
  <si>
    <t>Griffbremse 60075-28</t>
  </si>
  <si>
    <t>Anschlag</t>
  </si>
  <si>
    <t>Hebel kompl. L 2106 S</t>
  </si>
  <si>
    <t>Griffbremse</t>
  </si>
  <si>
    <t>Schaltknopf  Dm 12</t>
  </si>
  <si>
    <t>Stop-Mutter  M5   nied. Form</t>
  </si>
  <si>
    <t>Sterngriff          (Na)</t>
  </si>
  <si>
    <t>Elektr.-Motorenplatte  HCCB-6</t>
  </si>
  <si>
    <t>Anschlag            LST 603 VR</t>
  </si>
  <si>
    <t>Rillenkugellager 626-2RSH</t>
  </si>
  <si>
    <t>Wellenkeil  3/8"x 3/8"  4"</t>
  </si>
  <si>
    <t>Wellenkeil  10 x 8 x 70</t>
  </si>
  <si>
    <t>Gehäuse, Getriebe-  HPI 603</t>
  </si>
  <si>
    <t>Schalter 230/CEE     BH 812 VV</t>
  </si>
  <si>
    <t>Schelle, Kabel-  PA6     L2108</t>
  </si>
  <si>
    <t>Kegelrad gesint.      LK802</t>
  </si>
  <si>
    <t>Kabel SJTW14/3 UL-Stecker</t>
  </si>
  <si>
    <t>Fett,Getriebe-,156g 709/WS/PS</t>
  </si>
  <si>
    <t>Welle, Getriebe- mont. KU5/8"</t>
  </si>
  <si>
    <t>Rührstab RS 5</t>
  </si>
  <si>
    <t>Ring, Filz-</t>
  </si>
  <si>
    <t>618x40 ZI-P120 VE10</t>
  </si>
  <si>
    <t>Geh.,Mot.-m.Kh.6,3x8 u.Klemme</t>
  </si>
  <si>
    <t>Schalter L3206   ohne Verzög.</t>
  </si>
  <si>
    <t>Deckel, Lager- cod. L807FV</t>
  </si>
  <si>
    <t>Handgriff 2 Hälften rot L807FV</t>
  </si>
  <si>
    <t>Ring, Distanz- 1mm      LW1202</t>
  </si>
  <si>
    <t>Geh.-Getr. L 1506</t>
  </si>
  <si>
    <t>Schutzhaube montiert LP1503VR</t>
  </si>
  <si>
    <t>Welle,Getr.-mont LW1503 5/8"</t>
  </si>
  <si>
    <t>Instrumententafel</t>
  </si>
  <si>
    <t>Haube kompl. S36</t>
  </si>
  <si>
    <t>Signalleuchte grün  S36</t>
  </si>
  <si>
    <t>Steckdose  S36</t>
  </si>
  <si>
    <t>Mikroschalter  S36</t>
  </si>
  <si>
    <t>Schild  S36</t>
  </si>
  <si>
    <t>Getr.-welle  LLK 1503</t>
  </si>
  <si>
    <t>Distanzbuchse  L1503</t>
  </si>
  <si>
    <t>Kabel kompl. H05RN-F  2x1x5m</t>
  </si>
  <si>
    <t>Deckel Arbeitsluft S36</t>
  </si>
  <si>
    <t>Moosgummi  S36</t>
  </si>
  <si>
    <t>Saugturbine  S36</t>
  </si>
  <si>
    <t>Dichtung  S36</t>
  </si>
  <si>
    <t>Moosgummischnur  S36</t>
  </si>
  <si>
    <t>Deckel Turbine S36</t>
  </si>
  <si>
    <t>Dichtung Turbine  S36</t>
  </si>
  <si>
    <t>Gehäuse kompl.OEM  S36</t>
  </si>
  <si>
    <t>Formteil S36</t>
  </si>
  <si>
    <t>Schaltelektronik  S36</t>
  </si>
  <si>
    <t>Verschlusslasche  S36</t>
  </si>
  <si>
    <t>Filterdeckel kpl  S36</t>
  </si>
  <si>
    <t>Magnetf(T) 230/CEElack L3309F</t>
  </si>
  <si>
    <t>Zahnriemenritzel Z16 LL1107VEA</t>
  </si>
  <si>
    <t>Zahnriemen 375-5M x 4.5 Z75</t>
  </si>
  <si>
    <t>SHV-C 32x0,5m</t>
  </si>
  <si>
    <t>Saugschlauchverlängerung</t>
  </si>
  <si>
    <t>FS-P VC/E 35 M VE5</t>
  </si>
  <si>
    <t>SAD 32/32</t>
  </si>
  <si>
    <t>PTC-Widerstand NAT=90°C</t>
  </si>
  <si>
    <t>Kugellager 6301-2RSH/C3 DIN62</t>
  </si>
  <si>
    <t>Elektronik  230V L3309FRG</t>
  </si>
  <si>
    <t>Kugellager DIN625-607-LLB</t>
  </si>
  <si>
    <t>Taster S36</t>
  </si>
  <si>
    <t>Feder Schalter   S36</t>
  </si>
  <si>
    <t>Schalter    S36</t>
  </si>
  <si>
    <t>Griff kompl.OEM  S36</t>
  </si>
  <si>
    <t>Kabel komplett S 36</t>
  </si>
  <si>
    <t>Halter Zubehör S36</t>
  </si>
  <si>
    <t>Zugentlastung  S36</t>
  </si>
  <si>
    <t>Welle,Getr.-,mont. L3406 5/8"</t>
  </si>
  <si>
    <t>Elektronik m.PTC 230V LG1704VR</t>
  </si>
  <si>
    <t>Haube, unbedr., gelbgrün,11er</t>
  </si>
  <si>
    <t>Zwischendeckel  LGW 1703</t>
  </si>
  <si>
    <t>Litze  f. Klemme L3406VRG</t>
  </si>
  <si>
    <t>Gehäusedeckel LRP1503VR</t>
  </si>
  <si>
    <t>Antriebsrolle LRP1503VR</t>
  </si>
  <si>
    <t>Gleitbuchse LRP1503VR</t>
  </si>
  <si>
    <t>Kugellager 6903 ZZV2 LRP1503VR</t>
  </si>
  <si>
    <t>Antriebswelle LRP1503VR</t>
  </si>
  <si>
    <t>Gelenkachse LRP1503VR</t>
  </si>
  <si>
    <t>Schwenkarm LRP1503VR</t>
  </si>
  <si>
    <t>Kugellager 6901 ZZV2 LRP1503VR</t>
  </si>
  <si>
    <t>Säbelsäge</t>
  </si>
  <si>
    <t>Metall Handkreissäge</t>
  </si>
  <si>
    <t>Schaltstange</t>
  </si>
  <si>
    <t>Schenkelfeder LRP1503VR</t>
  </si>
  <si>
    <t>Laufradachse  LRP1503VR</t>
  </si>
  <si>
    <t>Kugellager LRP1503VR</t>
  </si>
  <si>
    <t>Führungslaufrad LRP1503VR</t>
  </si>
  <si>
    <t>Laufrad LRP1503VR</t>
  </si>
  <si>
    <t>Laufradachse LRP1503VR</t>
  </si>
  <si>
    <t>Buchse m. Gew. L3406</t>
  </si>
  <si>
    <t>Gleitstück BD 300A</t>
  </si>
  <si>
    <t>Adapter kpl. BD 300A</t>
  </si>
  <si>
    <t>Schmiernippel D1 M8 BD 300A</t>
  </si>
  <si>
    <t>Schalthaken grün</t>
  </si>
  <si>
    <t>Schwabbelscheibe</t>
  </si>
  <si>
    <t>618x40 ME-A100 VE3</t>
  </si>
  <si>
    <t>618x40 ME-A240 VE3</t>
  </si>
  <si>
    <t>618x40 ME-A400 VE3</t>
  </si>
  <si>
    <t>Magnetfeld  R500/502FR</t>
  </si>
  <si>
    <t>Elektronik 230/CEE BH812VR</t>
  </si>
  <si>
    <t>Elektronik 120/CEE BH812VR</t>
  </si>
  <si>
    <t>Mikrofasertuch</t>
  </si>
  <si>
    <t>760x40 ME-A400 VE3</t>
  </si>
  <si>
    <t>760x40 ME-A240 VE3</t>
  </si>
  <si>
    <t>Adapter Staubsauger MS1706FR</t>
  </si>
  <si>
    <t>TK-S MS1706 FR</t>
  </si>
  <si>
    <t>Ring, Wellendicht AS 22x35x6</t>
  </si>
  <si>
    <t>KD-Satz Elektr.LKF602VR 470026</t>
  </si>
  <si>
    <t>Luftumlenkung rechts MS1706FR</t>
  </si>
  <si>
    <t>Schutz 2 LRP 1503 VRA</t>
  </si>
  <si>
    <t>Schenkelfeder 1 LRP 1503 VRA</t>
  </si>
  <si>
    <t>Schenkelfeder 2 LRP 1503 VRA</t>
  </si>
  <si>
    <t>Ladegerät   ALR511A</t>
  </si>
  <si>
    <t>Abtriebswelle mont. WST700</t>
  </si>
  <si>
    <t>760x40 ME-A100 VE3</t>
  </si>
  <si>
    <t>Luftumlenkung  MS1706FR</t>
  </si>
  <si>
    <t>Antriebswelle, flex WSK702VEA</t>
  </si>
  <si>
    <t>Gummi-Profil  S 655</t>
  </si>
  <si>
    <t>Karton, Falt- 1600x220x270</t>
  </si>
  <si>
    <t>Getriebesatz LKF603 0493569</t>
  </si>
  <si>
    <t>760x40 CR-P80 VE10</t>
  </si>
  <si>
    <t>760x40 CR-P120 VE10</t>
  </si>
  <si>
    <t>Motoreinheit/Schalter ALi10.8S</t>
  </si>
  <si>
    <t>Lenkrolle   S 47</t>
  </si>
  <si>
    <t>Lenkrolle, stop   S 47</t>
  </si>
  <si>
    <t>Scheibe, Kunststoff FS3403VRG</t>
  </si>
  <si>
    <t>Kopfring</t>
  </si>
  <si>
    <t>Rasthebel</t>
  </si>
  <si>
    <t>Sicherungsring           L3709</t>
  </si>
  <si>
    <t>Dichtungsring            L3709</t>
  </si>
  <si>
    <t>Lagerdeckel              L3709</t>
  </si>
  <si>
    <t>Getriebewelle            L3709</t>
  </si>
  <si>
    <t>Staubabdeckung           L3709</t>
  </si>
  <si>
    <t>Ritzel                   L3709</t>
  </si>
  <si>
    <t>Kugellager               L3709</t>
  </si>
  <si>
    <t>Lagerring        L 3709</t>
  </si>
  <si>
    <t>Luftführung              L3709</t>
  </si>
  <si>
    <t>Magnetfeld               L3709</t>
  </si>
  <si>
    <t>Motorgehäuse             L3709</t>
  </si>
  <si>
    <t>Haube                    L3709</t>
  </si>
  <si>
    <t>Kabelschutzschlauch      L3709</t>
  </si>
  <si>
    <t>Schaltstange             L3709</t>
  </si>
  <si>
    <t>Luftfuehrung ausgespart</t>
  </si>
  <si>
    <t>Entstördrossel L3709</t>
  </si>
  <si>
    <t>Schalter 2246.0101</t>
  </si>
  <si>
    <t>Handgriff 2 Hälften  ALi10,8</t>
  </si>
  <si>
    <t>Spannfutter-Set  ALi10,8</t>
  </si>
  <si>
    <t>Schalter-Set  ALi10,8/-S</t>
  </si>
  <si>
    <t>Getriebe mont.  ALi10,8</t>
  </si>
  <si>
    <t>Handgriff 2 Hälften ALi10,8S</t>
  </si>
  <si>
    <t>Gehäuse vorne kompl.  ALi10,8S</t>
  </si>
  <si>
    <t>Welle, Getriebe-, mont. L2806</t>
  </si>
  <si>
    <t>Absaughaube  LDC1709</t>
  </si>
  <si>
    <t>Schwenkdeckel  LDC1709</t>
  </si>
  <si>
    <t>TSC Inox 125x1x22,2 VE10</t>
  </si>
  <si>
    <t>Trennscheibe</t>
  </si>
  <si>
    <t>FSC K60 125x22,2 VE10</t>
  </si>
  <si>
    <t>FSC K80 125x22,2 VE10</t>
  </si>
  <si>
    <t>D-TCS P 115x22,2</t>
  </si>
  <si>
    <t>D-TCS P 125x22,2</t>
  </si>
  <si>
    <t>D-TSC S 125x22,2</t>
  </si>
  <si>
    <t>D-TCS S 230x22,2</t>
  </si>
  <si>
    <t>O-Ring CHE 2-26 SDS-plus</t>
  </si>
  <si>
    <t>Sicher.ring CHE 2-26 SDS-plus</t>
  </si>
  <si>
    <t>Innengehäuse CHE 2-26 SDS-plus</t>
  </si>
  <si>
    <t>Kugellager CHE 2-26 SDS-plus</t>
  </si>
  <si>
    <t>Buchse CHE 2-26 SDS-plus</t>
  </si>
  <si>
    <t>Geh.+Griffh. CHE 2-26 SDS-plus</t>
  </si>
  <si>
    <t>Schalt/Elekt CHE 2-26 SDS-plus</t>
  </si>
  <si>
    <t>Zahnrad CHE 5-45 SDS-max</t>
  </si>
  <si>
    <t>O-Ring CHE 5-45 SDS-max</t>
  </si>
  <si>
    <t>Kugellager CHE 5-45 SDS-max</t>
  </si>
  <si>
    <t>Wellendichtr. CHE 5-45 SDSmax</t>
  </si>
  <si>
    <t>Magnetring CHE 5-45 SDS max</t>
  </si>
  <si>
    <t>Gummilag.ring CHE5-45 SDS-max</t>
  </si>
  <si>
    <t>Luftführung CHE 5-45 SDS-max</t>
  </si>
  <si>
    <t>Magnetfeld CHE 5-45 SDS-max</t>
  </si>
  <si>
    <t>Elektronik CHE 5-45 SDS-max</t>
  </si>
  <si>
    <t>Mot.Geh. CHE 5-45 SDS-max</t>
  </si>
  <si>
    <t>Abschlussde. CHE 5-45 SDS-max</t>
  </si>
  <si>
    <t>Entstörkond. CHE 2-26 SDS-plus</t>
  </si>
  <si>
    <t>Kab.schlauch CHE 2-26 SDS-plus</t>
  </si>
  <si>
    <t>Kabel kpl. CHE 2-26 SDS-plus</t>
  </si>
  <si>
    <t>Griffhälfte CHE 2-26 SDS-plus</t>
  </si>
  <si>
    <t>Taumellager CHE 2-26 SDS-plus</t>
  </si>
  <si>
    <t>Staubabdeck. CHE 5-45 SDS-max</t>
  </si>
  <si>
    <t>Arretierung CHE 5-45 SDS-max</t>
  </si>
  <si>
    <t>Dämp.scheibe CHE5-45 SDS-max</t>
  </si>
  <si>
    <t>Führungsring CHE5-45 SDS-max</t>
  </si>
  <si>
    <t>Sperrkörper CHE 5-45 SDS-max</t>
  </si>
  <si>
    <t>Feder.scheibe CHE 5-45 SDSmax</t>
  </si>
  <si>
    <t>Klemmfeder CHE 5-45 SDS-max</t>
  </si>
  <si>
    <t>Vorwählring CHE 5-45 SDS-max</t>
  </si>
  <si>
    <t>Geh. Abdeck. CHE 5-45 SDS-max</t>
  </si>
  <si>
    <t>Filzr.-Dicht. CHE 5-45 SDSmax</t>
  </si>
  <si>
    <t>Geh.Flansch CHE 5-45 SDS-max</t>
  </si>
  <si>
    <t>Werkzeughalt. CHE 5-45 SDSmax</t>
  </si>
  <si>
    <t>Kugelkäfig CHE 5-45 SDS-max</t>
  </si>
  <si>
    <t>Feder CHE 5-45 SDS-max</t>
  </si>
  <si>
    <t>Dämpf.scheibe CHE 5-45 SDSmax</t>
  </si>
  <si>
    <t>Dämpf.O-Ring CHE 5-45 SDSmax</t>
  </si>
  <si>
    <t>Dämpf.scheib CHE 5-45 SDSmax</t>
  </si>
  <si>
    <t>Schaltnocken CHE 5-45 SDS-max</t>
  </si>
  <si>
    <t>Hammerrohr CHE 5-45 SDS-max</t>
  </si>
  <si>
    <t>Anlageschei CHE 5-45 SDS-max</t>
  </si>
  <si>
    <t>Kuppl.feder CHE 5-45 SDS-max</t>
  </si>
  <si>
    <t>Kuppl.halter CHE 5-45 SDS-max</t>
  </si>
  <si>
    <t>Kuppl.ring CHE 5-45 SDS-max</t>
  </si>
  <si>
    <t>Abtr.zahnrad CHE 5-45 SDS-max</t>
  </si>
  <si>
    <t>Flugkolben CHE 5-45 SDS-max</t>
  </si>
  <si>
    <t>Kolben CHE 5-45 SDS-max</t>
  </si>
  <si>
    <t>Umschaltheb CHE 5-45 SDS-max</t>
  </si>
  <si>
    <t>Kolbenbolzen CHE 5-45 SDS-max</t>
  </si>
  <si>
    <t>Pleuelstange CHE 5-45 SDS-max</t>
  </si>
  <si>
    <t>Öl-Einfüll-D CHE 5-45 SDS-max</t>
  </si>
  <si>
    <t>Ritzel CHE 5-45 SDS-max</t>
  </si>
  <si>
    <t>Bolzen CHE 2-26 SDS-plus</t>
  </si>
  <si>
    <t>Abtr.zahnrad CHE 2-26SDS-plus</t>
  </si>
  <si>
    <t>Kuppl.feder CHE 2-26 SDS-plus</t>
  </si>
  <si>
    <t>Schlagbolzen CHE 2-26SDS-plus</t>
  </si>
  <si>
    <t>Dämpf.buchse CHE 2-26SDS-plus</t>
  </si>
  <si>
    <t>Dämp.scheibe CHE 2-26SDS-plus</t>
  </si>
  <si>
    <t>Werkzeugaufn.CHE 2-26 SDS-plus</t>
  </si>
  <si>
    <t>Flugkolben CHE 2-26 SDS-plus</t>
  </si>
  <si>
    <t>Kolb.O-Ring CHE 2-26 SDS-plus</t>
  </si>
  <si>
    <t>Hubkolben CHE 2-26 SDS-plus</t>
  </si>
  <si>
    <t>Scheibe  CHE 2-26 SDS-plus</t>
  </si>
  <si>
    <t>Antr.Zahnrad CHE 2-26 SDS-plus</t>
  </si>
  <si>
    <t>Nadelkranz CHE 2-26 SDS-plus</t>
  </si>
  <si>
    <t>Nadelkäfig CHE 2-26 SDS-plus</t>
  </si>
  <si>
    <t>Kupplung CHE 2-26 SDS-plus</t>
  </si>
  <si>
    <t>Antr.welle CHE 2-26 SDS-plus</t>
  </si>
  <si>
    <t>Zentr.buchse CHE 2-26 SDS-plus</t>
  </si>
  <si>
    <t>Magnetfeld CHE 2-26 SDS-plus</t>
  </si>
  <si>
    <t>Luftführung CHE2-26 SDS-plus</t>
  </si>
  <si>
    <t>Abd.scheibe CHE 2-26 SDS-plus</t>
  </si>
  <si>
    <t>Rad</t>
  </si>
  <si>
    <t>Spreizklemme</t>
  </si>
  <si>
    <t>Diamant-Schleifpad</t>
  </si>
  <si>
    <t>Führungsrohr Di 8  WSE500</t>
  </si>
  <si>
    <t>Elektronik 110/CEE, WSE500</t>
  </si>
  <si>
    <t>M5x20-DIN84PA+Scheibe u.Mutter</t>
  </si>
  <si>
    <t>Ring für Schalthaken</t>
  </si>
  <si>
    <t>Arretierknopf kpl.</t>
  </si>
  <si>
    <t>Pendelschutzhaube CSM 4060</t>
  </si>
  <si>
    <t>Gabelarm links WSE500</t>
  </si>
  <si>
    <t>Gabelarm rechts WSE500</t>
  </si>
  <si>
    <t>Hubstange kompl., Quick-Cha</t>
  </si>
  <si>
    <t>Schalter rot kpl. WSE500W</t>
  </si>
  <si>
    <t>Elektronik rot WSE500W</t>
  </si>
  <si>
    <t>RETECFLEX</t>
  </si>
  <si>
    <t>Abdeckung, Deckel Filter H</t>
  </si>
  <si>
    <t>Magnetfeld 110/CEE, WSE500</t>
  </si>
  <si>
    <t>Kippgelenk</t>
  </si>
  <si>
    <t>Querbolzen</t>
  </si>
  <si>
    <t>Führungsbolzen</t>
  </si>
  <si>
    <t>Führungsstrebe</t>
  </si>
  <si>
    <t>Federscheibe</t>
  </si>
  <si>
    <t>Sicherungsstift</t>
  </si>
  <si>
    <t>Klemmgehäuse</t>
  </si>
  <si>
    <t>Schutzblech</t>
  </si>
  <si>
    <t>Führungsstange</t>
  </si>
  <si>
    <t>Führungsrohr</t>
  </si>
  <si>
    <t>Flansch, Spann- 18mm</t>
  </si>
  <si>
    <t>FP D125 H VE5</t>
  </si>
  <si>
    <t>Klett-Filzpad</t>
  </si>
  <si>
    <t>FP D125 S VE5</t>
  </si>
  <si>
    <t>Spannflansch</t>
  </si>
  <si>
    <t>I-Box SE 14-2 125</t>
  </si>
  <si>
    <t>Zubehör Set</t>
  </si>
  <si>
    <t>Rep.-Set SK602 -F, Riz+KR mont</t>
  </si>
  <si>
    <t>Motorgeh. m. Stützp. L12-3 100</t>
  </si>
  <si>
    <t>Steckverteiler 2x2,8x0,8</t>
  </si>
  <si>
    <t>Kabel sw. St. rot H07 BQ-F 2x1</t>
  </si>
  <si>
    <t>Schlüssel, Stirnloch-35x5 gek</t>
  </si>
  <si>
    <t>Motoreinheit/Schalter ALi10,8G</t>
  </si>
  <si>
    <t>Handgriff, 2 Hälften ALi10,8G</t>
  </si>
  <si>
    <t>Kabel 7,5m AWG16/2 SJ</t>
  </si>
  <si>
    <t>Schlüssel, Sechsk. SW5 lang</t>
  </si>
  <si>
    <t>Kabel m.St.(rot) H07RNF 2x1x4m</t>
  </si>
  <si>
    <t>Geh. 2 Hälft. WSE500-orange</t>
  </si>
  <si>
    <t>D125-8 ZI-A40 VE25</t>
  </si>
  <si>
    <t>D125-8 ZI-A60 VE25</t>
  </si>
  <si>
    <t>D125 CE-K80 VE50</t>
  </si>
  <si>
    <t>D125 CE-K120 VE50</t>
  </si>
  <si>
    <t>D125 CE-K180 VE50</t>
  </si>
  <si>
    <t>D125 CO-P280 VE15</t>
  </si>
  <si>
    <t>D125 CO-P400 VE15</t>
  </si>
  <si>
    <t>D125 CO-P800 VE15</t>
  </si>
  <si>
    <t>Klemmscheibe WSE500</t>
  </si>
  <si>
    <t>Schutzhaube mont. LD 24-6</t>
  </si>
  <si>
    <t>Motorgehäuse-6-VV-Rohteil</t>
  </si>
  <si>
    <t>Motorgehäuse-6-VV-Rohteil,blau</t>
  </si>
  <si>
    <t>Stützteller</t>
  </si>
  <si>
    <t>Schwingschleifer</t>
  </si>
  <si>
    <t>Stützteller GE5 neutral</t>
  </si>
  <si>
    <t>GFCI-KabelAWG 16/3</t>
  </si>
  <si>
    <t>Stift, Zylinder- 2,5m6 x 24</t>
  </si>
  <si>
    <t>TKE RE 14-5 /II</t>
  </si>
  <si>
    <t>Umbausatz, SR 602</t>
  </si>
  <si>
    <t>Welle, Abtriebs-, hartchrom.</t>
  </si>
  <si>
    <t>Schwenkteil mit Buchsen</t>
  </si>
  <si>
    <t>Grundplatte mit Stehbolzen</t>
  </si>
  <si>
    <t>Kondensator 0,33µF+2x3,3nF X2</t>
  </si>
  <si>
    <t>Politur</t>
  </si>
  <si>
    <t>Spannbolzen</t>
  </si>
  <si>
    <t>Strebe</t>
  </si>
  <si>
    <t>Steckschlüssel</t>
  </si>
  <si>
    <t>Gabelschlüssel</t>
  </si>
  <si>
    <t>Rohr</t>
  </si>
  <si>
    <t>Schiene</t>
  </si>
  <si>
    <t>Lagergehäuse</t>
  </si>
  <si>
    <t>Sicherungsring</t>
  </si>
  <si>
    <t>Staubbehälter kompl.</t>
  </si>
  <si>
    <t>Welle,Gtr.mont.LD18-7 125</t>
  </si>
  <si>
    <t>Deckel, Getriebe LD 18-7 125</t>
  </si>
  <si>
    <t>Nadellager HK0910</t>
  </si>
  <si>
    <t>Handgriff, 2Hälften L21-6-230</t>
  </si>
  <si>
    <t>Kegelrad PE 14-1 180 geläppt</t>
  </si>
  <si>
    <t>Haube, bedr.+aufgeb.15-LW-110V</t>
  </si>
  <si>
    <t>Hammerbohrer</t>
  </si>
  <si>
    <t>Schleifwalze Vlies</t>
  </si>
  <si>
    <t>Sauger Anschlussmuffe</t>
  </si>
  <si>
    <t>GU-G D125 L10-10</t>
  </si>
  <si>
    <t>EMF Filter kurz</t>
  </si>
  <si>
    <t>EMF Filter lang</t>
  </si>
  <si>
    <t>Kegelrad L 21-8 180</t>
  </si>
  <si>
    <t>Ritzel L 21-8 180</t>
  </si>
  <si>
    <t>Flächendüse</t>
  </si>
  <si>
    <t>Magnetfeld PE 8-4 80 230/CEE</t>
  </si>
  <si>
    <t>Kombihammer</t>
  </si>
  <si>
    <t>Fixinghammer</t>
  </si>
  <si>
    <t>Platine verp.f.Ers.S47M/VCE-MH</t>
  </si>
  <si>
    <t>Verlängerung Drücker Satz</t>
  </si>
  <si>
    <t>Verlängerung Rohr beschichtet</t>
  </si>
  <si>
    <t>Getriebewelle LD 15-10</t>
  </si>
  <si>
    <t>Exzenterwelle XFE 7-12</t>
  </si>
  <si>
    <t>Deckel, Getriebe SFE 8-2</t>
  </si>
  <si>
    <t>Markenschild Okapi GSE5R</t>
  </si>
  <si>
    <t>Gehäuse kpl. VCE45M</t>
  </si>
  <si>
    <t>Montage-Platte VE5</t>
  </si>
  <si>
    <t>Getriebewelle mont. FBE 8-140</t>
  </si>
  <si>
    <t>Getriebewelle mont. SFE 8-2</t>
  </si>
  <si>
    <t>Expansionswalze</t>
  </si>
  <si>
    <t>Haubengriffh.-L, Poti, schw.</t>
  </si>
  <si>
    <t>Haubengriffh. -R, schwarz</t>
  </si>
  <si>
    <t>Arretierknopf,klein,rot, XC-WÜ</t>
  </si>
  <si>
    <t>Elektronik-VRG, rot, XC3401-WÜ</t>
  </si>
  <si>
    <t>Kupplung 1-Gang MXE 1200</t>
  </si>
  <si>
    <t>Getriebegehaeuse ohne Spindela</t>
  </si>
  <si>
    <t>Handgriff Oberteil ohne 3 St-S</t>
  </si>
  <si>
    <t>Schaltgriff MXE 1-Gang</t>
  </si>
  <si>
    <t>Hebel, Exzenter</t>
  </si>
  <si>
    <t>Ritzel  H 1105 -KH</t>
  </si>
  <si>
    <t>Zahnrad  H 1105 -KH</t>
  </si>
  <si>
    <t>Lüsterklemme 323/03</t>
  </si>
  <si>
    <t>Dummy AP 18.0/2.5</t>
  </si>
  <si>
    <t>Dummy AP 18.0/5.0</t>
  </si>
  <si>
    <t>Arretierknopf</t>
  </si>
  <si>
    <t>Getriebegehäuse L8-11 / LE9-11</t>
  </si>
  <si>
    <t>Stift L8-11 / LE9-11</t>
  </si>
  <si>
    <t>Oring 2.2x1.4 L8-11 / LE9-11</t>
  </si>
  <si>
    <t>Klinke L8-11 / LE9-11</t>
  </si>
  <si>
    <t>Hülse L8-11 / LE9-11</t>
  </si>
  <si>
    <t>Lagerdeckel L8-11 / LE9-11</t>
  </si>
  <si>
    <t>Staubabdeckung L8-11 / LE9-11</t>
  </si>
  <si>
    <t>Kabel Fixierung L8-11 / LE9-11</t>
  </si>
  <si>
    <t>Schalter L8-11 / LE9-11</t>
  </si>
  <si>
    <t>Schaltstange L8-11 / LE9-11</t>
  </si>
  <si>
    <t>Schalthebel L8-11 / LE9-11</t>
  </si>
  <si>
    <t>Haube, Griff L8-11</t>
  </si>
  <si>
    <t>GU-G D115 48/C2 ITA</t>
  </si>
  <si>
    <t>Wellenscheibe L8-11 / LE9-11</t>
  </si>
  <si>
    <t>GU-G D125 48/C2 ITA</t>
  </si>
  <si>
    <t>Ring, Sicher.- L26-6 230</t>
  </si>
  <si>
    <t>Abd. Dichtungsring L26-6 230</t>
  </si>
  <si>
    <t>Kugellager L 26-6 230</t>
  </si>
  <si>
    <t>Lagerring L26-6 230</t>
  </si>
  <si>
    <t>Bürstenhalter L26-6 230</t>
  </si>
  <si>
    <t>Feder L26-6 230</t>
  </si>
  <si>
    <t>Getriebewelle L8-11 / LE9-11</t>
  </si>
  <si>
    <t>Mutter M6 L8-11 / LE9-11</t>
  </si>
  <si>
    <t>Ritzel L8-11 / LE9-11</t>
  </si>
  <si>
    <t>Luftleitblech L8-11 / LE9-11</t>
  </si>
  <si>
    <t>Lagerring L8-11 / LE9-11</t>
  </si>
  <si>
    <t>Feder, Spiral  L8-11 / LE9-11</t>
  </si>
  <si>
    <t>Motorgehäuse L8-11 / LE9-11</t>
  </si>
  <si>
    <t>Magnetfeld L8-11</t>
  </si>
  <si>
    <t>Klammer L8-11 / LE9-11</t>
  </si>
  <si>
    <t>Luftführung L8-11 / LE9-11</t>
  </si>
  <si>
    <t>Luftumlenkung 602/802</t>
  </si>
  <si>
    <t>Getriebedeckel LD 24</t>
  </si>
  <si>
    <t>Ausgleichsgewicht XFE7-15</t>
  </si>
  <si>
    <t>Motorgeh. m. M-feld 110V CS60W</t>
  </si>
  <si>
    <t>Litze, ang. 110V CS60WET</t>
  </si>
  <si>
    <t>Schalter 110V CS60WET</t>
  </si>
  <si>
    <t>Sperrknopf für Schalter 110V</t>
  </si>
  <si>
    <t>Kabel H07RN-F, 2x1,5mm2, 4h St</t>
  </si>
  <si>
    <t>Gummiverstärkung</t>
  </si>
  <si>
    <t>Bürstenhalter m.K. 6,3x8</t>
  </si>
  <si>
    <t>Getriebegehäuse L 26-6 230</t>
  </si>
  <si>
    <t>Lagerhalterung L 26-6 230</t>
  </si>
  <si>
    <t>Scheibe L 26-6 230</t>
  </si>
  <si>
    <t>Getriebedeckel L 26-6 230</t>
  </si>
  <si>
    <t>Getriebewelle L 26-6 230</t>
  </si>
  <si>
    <t>Schutzhaube L 26-6 230</t>
  </si>
  <si>
    <t>Stirnlochschlüssel L 26-6 230</t>
  </si>
  <si>
    <t>Magnetring L 26-6 230</t>
  </si>
  <si>
    <t>Magnetfeld L 26-6 230</t>
  </si>
  <si>
    <t>Dämpfungsring L 26-6 230</t>
  </si>
  <si>
    <t>Litzenführung L 26-6 230</t>
  </si>
  <si>
    <t>Handgriff, 2Hälften L 26-6 230</t>
  </si>
  <si>
    <t>Staubdichtung L 26-6 230</t>
  </si>
  <si>
    <t>Litze L 26-6 230</t>
  </si>
  <si>
    <t>Elektronik L 26-6 230</t>
  </si>
  <si>
    <t>Entriegelungstaste L 26-6 230</t>
  </si>
  <si>
    <t>Drehfeder f. Entri. L 26-6 230</t>
  </si>
  <si>
    <t>Behälter kpl. VCE 35 M</t>
  </si>
  <si>
    <t>Saugturbine 110V , VCE35M</t>
  </si>
  <si>
    <t>Kabel m. Stecker VCE,110/BS-4h</t>
  </si>
  <si>
    <t>Instrumententafel VCE 35, 110V</t>
  </si>
  <si>
    <t>Platine verpackt, VCE35M, 110V</t>
  </si>
  <si>
    <t>Druckplatte CHE 5-40 SDS max</t>
  </si>
  <si>
    <t>Motorgehäuse-15-m.Kh. 4</t>
  </si>
  <si>
    <t>RD Lagerdeckel bearb.</t>
  </si>
  <si>
    <t>Getriebegeh. kompl. L810 125</t>
  </si>
  <si>
    <t>Getriebewelle mont. L810 125</t>
  </si>
  <si>
    <t>Kondensator Set L810 125</t>
  </si>
  <si>
    <t>Ritzel L810 125</t>
  </si>
  <si>
    <t>Magnetfled L810 125</t>
  </si>
  <si>
    <t>Schaltstange L810 125</t>
  </si>
  <si>
    <t>Elektronik, PTC, 230V</t>
  </si>
  <si>
    <t>Ritzel  R1800/R2000 -KH</t>
  </si>
  <si>
    <t>Vorgelegewelle R600/R1800 -KH</t>
  </si>
  <si>
    <t>Drehlager Band MH-T</t>
  </si>
  <si>
    <t>Ring, Dichtungs- 7300 AVH</t>
  </si>
  <si>
    <t>Elektronik 230/CEE GE7</t>
  </si>
  <si>
    <t>VCE-Einstelladapter+Manometer</t>
  </si>
  <si>
    <t>VCE-Elektronikeinstelltaster</t>
  </si>
  <si>
    <t>VCE-Ersatz-Einstelladapter</t>
  </si>
  <si>
    <t>Magnetring upgrade L8-11</t>
  </si>
  <si>
    <t>Antriebsr. 9mm m. Bel. BRE 8-4</t>
  </si>
  <si>
    <t>Gehäuse, Motor orange</t>
  </si>
  <si>
    <t>Kontroll-Leuchte</t>
  </si>
  <si>
    <t>Magnetfeld 120V SMR21</t>
  </si>
  <si>
    <t>DE AG Gummieinsatz</t>
  </si>
  <si>
    <t>Getriebegehäuse,kpl.L15-10 150</t>
  </si>
  <si>
    <t>Buchse L15-10 150</t>
  </si>
  <si>
    <t>Getriebegehäuse L15-10 150</t>
  </si>
  <si>
    <t>Getriebewelle, mont.L15-10 150</t>
  </si>
  <si>
    <t>Kegelrad L15-10 150</t>
  </si>
  <si>
    <t>Lagerhalterung L15-10 150</t>
  </si>
  <si>
    <t>Papierdichtung L15-10 150</t>
  </si>
  <si>
    <t>Getriebedeckel L15-10 150</t>
  </si>
  <si>
    <t>Getriebewelle L15-10 150</t>
  </si>
  <si>
    <t>Flansch L15-10 150</t>
  </si>
  <si>
    <t>Ritzel L15-10 150</t>
  </si>
  <si>
    <t>Dichtung L15-10 150</t>
  </si>
  <si>
    <t>Dichtungsring L15-10 150</t>
  </si>
  <si>
    <t>Kugellager L15-10 150</t>
  </si>
  <si>
    <t>Zwischengehäuse L15-10 150</t>
  </si>
  <si>
    <t>Luftführung L15-10 150</t>
  </si>
  <si>
    <t>Magnetfeld L15-10 150</t>
  </si>
  <si>
    <t>Motorgehäuse L15-10 150</t>
  </si>
  <si>
    <t>Handgriff, 2Hälften L15-10 150</t>
  </si>
  <si>
    <t>Kondensator L15-10 150</t>
  </si>
  <si>
    <t>Elektronik L15-10 150</t>
  </si>
  <si>
    <t>Schalter L15-10 150</t>
  </si>
  <si>
    <t>Kabelschutzschlauch L15-10 150</t>
  </si>
  <si>
    <t>Steckdose 10A/250V-AUS VCE33/4</t>
  </si>
  <si>
    <t>Magnetfeld LB 17-11 125</t>
  </si>
  <si>
    <t>Luftführung LB 17-11 125</t>
  </si>
  <si>
    <t>Zwischengehäuse LB 17-11 125</t>
  </si>
  <si>
    <t>Bremse LB 17-11 125</t>
  </si>
  <si>
    <t>Feder LB 17-11 125</t>
  </si>
  <si>
    <t>Klemmblock rechts LB 17-11 125</t>
  </si>
  <si>
    <t>Klemmblock links LB 17-11 125</t>
  </si>
  <si>
    <t>Stange LB 17-11 125</t>
  </si>
  <si>
    <t>Getriebegeh. m. Spindelarr.</t>
  </si>
  <si>
    <t>Schleifarm kpl. spitz GFB</t>
  </si>
  <si>
    <t>Kontaktarm 9mm Schweissteil</t>
  </si>
  <si>
    <t>Ritzel 1106 -KH</t>
  </si>
  <si>
    <t>Kegelrad 1106 -KH</t>
  </si>
  <si>
    <t>Kegelrad ST1005 -KH</t>
  </si>
  <si>
    <t>Abdeckung Geh. sw GFB Hilti</t>
  </si>
  <si>
    <t>Schwenkarm 1 GTB OEM</t>
  </si>
  <si>
    <t>Schalter LB 17-11 125</t>
  </si>
  <si>
    <t>Haube, Griff LB 17-11 125</t>
  </si>
  <si>
    <t>Elektronik LBE 17-11 125</t>
  </si>
  <si>
    <t>Haube, Griff LBE 17-11 125</t>
  </si>
  <si>
    <t>Ritzel -kpl. 602/802/1502 -KH</t>
  </si>
  <si>
    <t>Ritzel  PE 14-1 -KH</t>
  </si>
  <si>
    <t>Kegelrad  PE 14-1 -KH</t>
  </si>
  <si>
    <t>Ritzel -kpl. (M7) 1202 -KH</t>
  </si>
  <si>
    <t>Markenschild GSE5 Links</t>
  </si>
  <si>
    <t>Markenschild GSE5 Rechts</t>
  </si>
  <si>
    <t>Schlüssel, Torx- TX20 T-Griff</t>
  </si>
  <si>
    <t>Klett-Schleifplatte</t>
  </si>
  <si>
    <t>Magnetfeld 110V GE7</t>
  </si>
  <si>
    <t>Leistungss.LP1503WÜ-Ersatzteil</t>
  </si>
  <si>
    <t>Leistungss.LE14-7IN WÜ Ersatzt</t>
  </si>
  <si>
    <t>Leistungss.XC3401WÜ Ersatzteil</t>
  </si>
  <si>
    <t>Klettadapter WST700/WSE7</t>
  </si>
  <si>
    <t>Einschaltsperre BW 18.0 EC</t>
  </si>
  <si>
    <t>Knopf Schiebesch. BW 18.0 EC</t>
  </si>
  <si>
    <t>Motorabd. EU  BW 18.0 EC</t>
  </si>
  <si>
    <t>Motorabd. US    BW 18.0 EC</t>
  </si>
  <si>
    <t>Elektro. Baugr.   BW 18.0 EC</t>
  </si>
  <si>
    <t>EC Motor Baug.   BW 18.0 EC</t>
  </si>
  <si>
    <t>Abdeckung EU   BW 18.0 EC</t>
  </si>
  <si>
    <t>Abdeckung US BW 18.0 US</t>
  </si>
  <si>
    <t>Gehäuse l + r EU  BW 180. EC</t>
  </si>
  <si>
    <t>Gehäuse l + r US  BW 18.0 EC</t>
  </si>
  <si>
    <t>Saug u. Blasdüsen BW 18.0 EC</t>
  </si>
  <si>
    <t>Kugellager BW 18.0 EC</t>
  </si>
  <si>
    <t>Lagerring BW18.0 EC</t>
  </si>
  <si>
    <t>Bohrfutter Baugr. CHE 4-32 R</t>
  </si>
  <si>
    <t>Abluft-Flansch D50</t>
  </si>
  <si>
    <t>Abluft-Muffe D50</t>
  </si>
  <si>
    <t>Düse gr. BW 18.0 EC</t>
  </si>
  <si>
    <t>Bajonettring BW 18.0-EC</t>
  </si>
  <si>
    <t>Aluprofil BW 18.0-EC</t>
  </si>
  <si>
    <t>Litze antistat. ange. BW18.0-E</t>
  </si>
  <si>
    <t>Griff</t>
  </si>
  <si>
    <t>Elektronik kpl. mit Drehknopf</t>
  </si>
  <si>
    <t>Abdeckung für Turbine + Label</t>
  </si>
  <si>
    <t>Turbine kompl.</t>
  </si>
  <si>
    <t>Gehäuse + Deckel + Steckdose</t>
  </si>
  <si>
    <t>Magnetfeld L 26-6 120V</t>
  </si>
  <si>
    <t>Elektronik L 26-6 120V</t>
  </si>
  <si>
    <t>Ritzel L 7-12 120V</t>
  </si>
  <si>
    <t>Getriebegeh. kpl. L26-6 120V</t>
  </si>
  <si>
    <t>PXE Klett-Teller</t>
  </si>
  <si>
    <t>PXE Klebe-Teller</t>
  </si>
  <si>
    <t>PXE Antrieb rotativ</t>
  </si>
  <si>
    <t>PXE Antrieb exzentrisch</t>
  </si>
  <si>
    <t>Akku Ventilator</t>
  </si>
  <si>
    <t>Fräskopf</t>
  </si>
  <si>
    <t>PKD-Schleifteller</t>
  </si>
  <si>
    <t>Magnetfeld 230/CEE CSW4160</t>
  </si>
  <si>
    <t>Magnetfeld  230/CEE</t>
  </si>
  <si>
    <t>Gehäuse, Motor-      SB2908</t>
  </si>
  <si>
    <t>Hauptrohr m.Gewindeeinsätzen</t>
  </si>
  <si>
    <t>O-Ring                 S703</t>
  </si>
  <si>
    <t>Gehäuse, schwarz       XS712</t>
  </si>
  <si>
    <t>Filter, Entstör-       WS702</t>
  </si>
  <si>
    <t>Isolator, Schlauch-  WS702</t>
  </si>
  <si>
    <t>Leiste, Klemm-          WS702</t>
  </si>
  <si>
    <t>Flexible Welle (Polierer)</t>
  </si>
  <si>
    <t>Ring, Wellendicht-, DIN 3760</t>
  </si>
  <si>
    <t>Ring, Sicher.- DIN 472 1,75X40</t>
  </si>
  <si>
    <t>Kondensator X1; 0,2µF</t>
  </si>
  <si>
    <t>Schlauch, Kabelschutz d = 11</t>
  </si>
  <si>
    <t>Buchse, Stopf-</t>
  </si>
  <si>
    <t>Stift, Gewinde mit Bohrung</t>
  </si>
  <si>
    <t>Ring, Distanz- 31,5 x 28 x 0,2</t>
  </si>
  <si>
    <t>Ring, Dichtungs- 6001AV</t>
  </si>
  <si>
    <t>Ring, Sicher.- DIN 472 26X1,2</t>
  </si>
  <si>
    <t>Ring, Sicherungs-,J 47 x 1,75</t>
  </si>
  <si>
    <t>Schleifteller</t>
  </si>
  <si>
    <t>Feder, Teller- 50x25,4x1,5</t>
  </si>
  <si>
    <t>Hülse, Nadel-          HK 0810</t>
  </si>
  <si>
    <t>Schutzhaube,Trenn-</t>
  </si>
  <si>
    <t>Deckel, Getriebe-</t>
  </si>
  <si>
    <t>Ring, Distanz- 39,5X35X0,3</t>
  </si>
  <si>
    <t>Schlauch, Kabelschutz110/120V</t>
  </si>
  <si>
    <t>Lager, Sinter- 8x12x10</t>
  </si>
  <si>
    <t>Haken, Schalt</t>
  </si>
  <si>
    <t>Knopf, Druck</t>
  </si>
  <si>
    <t>Hebel, Schalt       ocker-gelb</t>
  </si>
  <si>
    <t>Scheibe, Exzenter-, mit Lager</t>
  </si>
  <si>
    <t>Spanflugschutz</t>
  </si>
  <si>
    <t>Ring, Lager-           L 1109</t>
  </si>
  <si>
    <t>Kabel m.St.12h H07RN-F 2x1x5</t>
  </si>
  <si>
    <t>Tülle,Kabel m.Schlüsselgarage</t>
  </si>
  <si>
    <t>Wendemesser</t>
  </si>
  <si>
    <t>Dichtung, Papier-</t>
  </si>
  <si>
    <t>Schlüssel,Sechskantstift-SW4</t>
  </si>
  <si>
    <t>Schlitzmeissel</t>
  </si>
  <si>
    <t>Platte, Abdeck-</t>
  </si>
  <si>
    <t>Platte, Dicht- f. Elektronik</t>
  </si>
  <si>
    <t>Handgriff 2 Hälften  SR 602 VR</t>
  </si>
  <si>
    <t>Buchse                LKE 1503</t>
  </si>
  <si>
    <t>Schleifband-Set LB 1106</t>
  </si>
  <si>
    <t>Deckel, Zwischen-m.El.230/CEE</t>
  </si>
  <si>
    <t>Scheibe LKE 1503 VR</t>
  </si>
  <si>
    <t>Messer, Wende Satz HSS 4 Stk.</t>
  </si>
  <si>
    <t>Halter, Schlauch ND 32</t>
  </si>
  <si>
    <t>Welle, Getriebe-M14LW 302</t>
  </si>
  <si>
    <t>Kupplung</t>
  </si>
  <si>
    <t>Stange, Schalt      LG 1507 VR</t>
  </si>
  <si>
    <t>Feder, Teller- 31,5x16,3x1,75</t>
  </si>
  <si>
    <t>Scheibe,Paß-DIN988 16x22x0,15</t>
  </si>
  <si>
    <t>SDS-Clic M14</t>
  </si>
  <si>
    <t>Spannmutter</t>
  </si>
  <si>
    <t>Ring, Sicherungs- 14X1 DIN 471</t>
  </si>
  <si>
    <t>Feder, Paß- DIN 6885    5x5x40</t>
  </si>
  <si>
    <t>Feder, Schraub- 0,63x3,83x11</t>
  </si>
  <si>
    <t>Ring, V- TWVA-00180 N6 T 50</t>
  </si>
  <si>
    <t>Dichtung, Filz-     LD 1509 FR</t>
  </si>
  <si>
    <t>Windflügel H 427 M</t>
  </si>
  <si>
    <t>Ring, Magnet- 14 Pol.SMR1506VR</t>
  </si>
  <si>
    <t>Bolzen für Spannkette 5X20,3</t>
  </si>
  <si>
    <t>PW Inox VS/W</t>
  </si>
  <si>
    <t>PW Inox NS/B</t>
  </si>
  <si>
    <t>PC Inox ES</t>
  </si>
  <si>
    <t>Schlüssel-Anhalte</t>
  </si>
  <si>
    <t>Hülse, Nadel- HK 1212</t>
  </si>
  <si>
    <t>Ring, Wellendicht 10x16x4</t>
  </si>
  <si>
    <t>Geh. Mot.-m.Kh. 17-er</t>
  </si>
  <si>
    <t>Kappe, Abdeck M8 schwarz</t>
  </si>
  <si>
    <t>Ring, Wellendicht A 22x40x7</t>
  </si>
  <si>
    <t>Ring, Wellendicht AS 22x32x7</t>
  </si>
  <si>
    <t>Welle, Getriebe-</t>
  </si>
  <si>
    <t>SW-V A80 100x100</t>
  </si>
  <si>
    <t>SW-V A180 100x100</t>
  </si>
  <si>
    <t>SW-V A280 100x100</t>
  </si>
  <si>
    <t>SW-V A400 100x100</t>
  </si>
  <si>
    <t>SW-M/V P80/A160 100x100</t>
  </si>
  <si>
    <t>Schleifwalze Mop-Vlies</t>
  </si>
  <si>
    <t>SW-M/V P150/A280 100x100</t>
  </si>
  <si>
    <t>Ring, O- DIN3771 5x25 HPI603</t>
  </si>
  <si>
    <t>Schlüssel, 45047 SW 6</t>
  </si>
  <si>
    <t>Ring, Sicherungs DIN472 55x2</t>
  </si>
  <si>
    <t>Ring, Dicht  DIN 3760 42x55x7</t>
  </si>
  <si>
    <t>Ring, Dicht  DIN 3760 43x53x5</t>
  </si>
  <si>
    <t>Feder, Gasdruck 100Hub,80N,D22</t>
  </si>
  <si>
    <t>Ring, O- DIN3770</t>
  </si>
  <si>
    <t>Haube, Schutz mit Spannring</t>
  </si>
  <si>
    <t>Winkelstück           LW 1302</t>
  </si>
  <si>
    <t>Hut-Mutter 6kt M12 01M7-1200-</t>
  </si>
  <si>
    <t>Stecknippel   Dm 8   1/8 A"</t>
  </si>
  <si>
    <t>Kurbelwelle</t>
  </si>
  <si>
    <t>Exzenterwelle III</t>
  </si>
  <si>
    <t>Kurbelstange  lang</t>
  </si>
  <si>
    <t>Tellerfeder Dm 25 / 12.2 / 07</t>
  </si>
  <si>
    <t>Rastbolzen M12 x 1.5  D6 C4</t>
  </si>
  <si>
    <t>Innenring  Dm 15 x 20 x 14</t>
  </si>
  <si>
    <t>Nadellager  NA 4902</t>
  </si>
  <si>
    <t>Scheibe  Dm 35 / 16 / 3</t>
  </si>
  <si>
    <t>Schmiernippel  D1  M6</t>
  </si>
  <si>
    <t>Traggriff</t>
  </si>
  <si>
    <t>Führungsschiene</t>
  </si>
  <si>
    <t>Wasserwaage</t>
  </si>
  <si>
    <t>Kurbelzapfen  Alu  (2-fach)</t>
  </si>
  <si>
    <t>Umlenkung, Luft-</t>
  </si>
  <si>
    <t>Ring, Dicht- DIN 3760</t>
  </si>
  <si>
    <t>Deckel,Zwischen m.Lf.LG1707FR</t>
  </si>
  <si>
    <t>Anlaufstrombegr BSW30 230/CEE</t>
  </si>
  <si>
    <t>Einpresshülse  M 12</t>
  </si>
  <si>
    <t>Lüftungsgriff</t>
  </si>
  <si>
    <t>GFCI-Kabel AWG 3/14SJ LW1302A</t>
  </si>
  <si>
    <t>Welle ,Getriebe-5/8" 11UNC</t>
  </si>
  <si>
    <t>SAD D25-32 AS</t>
  </si>
  <si>
    <t>Halter, Griff verzinkt</t>
  </si>
  <si>
    <t>Fräsräder</t>
  </si>
  <si>
    <t>Welle, Getriebe KU</t>
  </si>
  <si>
    <t>Ring, O- 156x2 NBR70</t>
  </si>
  <si>
    <t>Kegelrad, gesint. L3206 z=52</t>
  </si>
  <si>
    <t>Ring, Dichtungs-      6203 ZAV</t>
  </si>
  <si>
    <t>Schalter mit Verz. L 3206 C</t>
  </si>
  <si>
    <t>Ritzel L3206  Z=12</t>
  </si>
  <si>
    <t>Ritzel     L3208 Z=15</t>
  </si>
  <si>
    <t>Lager, Nadel- DIN617    CS3455</t>
  </si>
  <si>
    <t>Anschlag             CS3455</t>
  </si>
  <si>
    <t>Klett-Schleifband Vlies</t>
  </si>
  <si>
    <t>Schleif-Set  9 mm LBS1105VE</t>
  </si>
  <si>
    <t>Schleif-Set  30 mm LBS1105VE</t>
  </si>
  <si>
    <t>Kabel mit PRCD 10mA 3G1 4m</t>
  </si>
  <si>
    <t>Windflügel  L 1710 FRB</t>
  </si>
  <si>
    <t>Scheibe L3206C</t>
  </si>
  <si>
    <t>Kegelrad  L1703 47z</t>
  </si>
  <si>
    <t>Mutter, 6kt M7 mit Bund SW10</t>
  </si>
  <si>
    <t>Klett-Schleifband</t>
  </si>
  <si>
    <t>Klettbelag selbstkl. LL1107VEA</t>
  </si>
  <si>
    <t>Getriebewelle M14 3406</t>
  </si>
  <si>
    <t>Schalter, Ein/Aus  L3410FRG</t>
  </si>
  <si>
    <t>Arretierknopf, klein, schwarz</t>
  </si>
  <si>
    <t>Entriegelungstaste fest</t>
  </si>
  <si>
    <t>Bolzen f. Spindelarr.  9000</t>
  </si>
  <si>
    <t>Magnetf(T) 230/CEE lack  3309</t>
  </si>
  <si>
    <t>Litze,kpl.sw. AWG 18  l=55mm</t>
  </si>
  <si>
    <t>Kondensator X1 0,22uFL3410VRG</t>
  </si>
  <si>
    <t>Elektronik 230V 6erVV oh.PTC</t>
  </si>
  <si>
    <t>Welle,Getriebe mont. L3309</t>
  </si>
  <si>
    <t>Scheibe, Paß- DIN988 14x20x0,2</t>
  </si>
  <si>
    <t>Kabel m.St.(rot) H05RNF 2x1x4m</t>
  </si>
  <si>
    <t>Zementfiltersack  10er Pack</t>
  </si>
  <si>
    <t>Schalter mit Einschaltsperre</t>
  </si>
  <si>
    <t>Zahnriemen, Ersatz-  LRP1503VR</t>
  </si>
  <si>
    <t>Nachrüstset Schutzhaube</t>
  </si>
  <si>
    <t>Haube Sanier.-schl.LDB 1709</t>
  </si>
  <si>
    <t>Winkelstück m. Rohr LW 1703</t>
  </si>
  <si>
    <t>Filter,Abluft- 3 Stueck  S36</t>
  </si>
  <si>
    <t>Saugturbine S 36 GB</t>
  </si>
  <si>
    <t>Schaumst. f.Koffer LLK1503VR</t>
  </si>
  <si>
    <t>TK-L 609x409x142</t>
  </si>
  <si>
    <t>Kabel 0,45mAWG14/2SJ</t>
  </si>
  <si>
    <t>Lager 6003-2RS  R500/R502FR</t>
  </si>
  <si>
    <t>Zahnrad  R502FR</t>
  </si>
  <si>
    <t>Umschaltleiste  R502FR</t>
  </si>
  <si>
    <t>Ring, Befestigung  L3206</t>
  </si>
  <si>
    <t>Daempfungsring L3206</t>
  </si>
  <si>
    <t>Lager,Kugel 607-T1XDD12MC5E</t>
  </si>
  <si>
    <t>Buchse f. Dichtmanschette</t>
  </si>
  <si>
    <t>Dichtmanschette 26x14x3,5</t>
  </si>
  <si>
    <t>Ring, O-  24x1</t>
  </si>
  <si>
    <t>Welle,Getr.-mont. LLK1503VR</t>
  </si>
  <si>
    <t>Schutzhaube LLK 1503 VR</t>
  </si>
  <si>
    <t>Zahnriemen LLK 1503 VR</t>
  </si>
  <si>
    <t>Lagerdeckelexz. LLK 1503 VR</t>
  </si>
  <si>
    <t>Profilierstein</t>
  </si>
  <si>
    <t>Geh. Mot.-m.Kh.o.S. 6,3x8 LGW</t>
  </si>
  <si>
    <t>Kantenschutz S36M</t>
  </si>
  <si>
    <t>Signalgeber S36M</t>
  </si>
  <si>
    <t>Haube m. Schlauch geschlossen</t>
  </si>
  <si>
    <t>Schleifschuh, kompl., spitz</t>
  </si>
  <si>
    <t>Lagerbuchse LRP 1503 VRA</t>
  </si>
  <si>
    <t>Klemmhebel LRP 1503 VRA</t>
  </si>
  <si>
    <t>Schutz 1 LRP 1503 VRA</t>
  </si>
  <si>
    <t>Filzschoner gr. LRP 1503 VRA</t>
  </si>
  <si>
    <t>Filzschoner kl. LRP 1503 VRA</t>
  </si>
  <si>
    <t>Dämpfer 2 MS1706FR</t>
  </si>
  <si>
    <t>Griffkugel</t>
  </si>
  <si>
    <t>Scheibe,Paß- DIN988 75x95x0,5</t>
  </si>
  <si>
    <t>Instrumententafel kpl. S36M</t>
  </si>
  <si>
    <t>Lochband S36M</t>
  </si>
  <si>
    <t>Kupplung S36/S36M</t>
  </si>
  <si>
    <t>Dämmmatte S36M</t>
  </si>
  <si>
    <t>Handgriff ged. m. Schl. M8 sw</t>
  </si>
  <si>
    <t>Elektronik 110/CEE MS1706FR</t>
  </si>
  <si>
    <t>Zwischendeckel LG 1707</t>
  </si>
  <si>
    <t>GU-G D115 L3709</t>
  </si>
  <si>
    <t>GU-G D125 L3709</t>
  </si>
  <si>
    <t>GS-K M10</t>
  </si>
  <si>
    <t>Bolzen f. Spindelarr. L 3709</t>
  </si>
  <si>
    <t>Getriebegehäuse          L3709</t>
  </si>
  <si>
    <t>Nadelhülse L3709</t>
  </si>
  <si>
    <t>Kegelrad                 L3709</t>
  </si>
  <si>
    <t>Linse  Akku-Lampe</t>
  </si>
  <si>
    <t>M-Aufkleber VCE45</t>
  </si>
  <si>
    <t>Stützrohr, Scandi,  WS1505FR</t>
  </si>
  <si>
    <t>Fin Grease MP2/3 Kartu.0.4kg</t>
  </si>
  <si>
    <t>Schlauch PUN-H - 4 x 0,75-SW</t>
  </si>
  <si>
    <t>Magnetfeld</t>
  </si>
  <si>
    <t>SW-VG A100 100x100</t>
  </si>
  <si>
    <t>SW-VG A180 100x100</t>
  </si>
  <si>
    <t>SW-VG A280 100x100</t>
  </si>
  <si>
    <t>Deckel geschlossen</t>
  </si>
  <si>
    <t>Elektronik 230/CEE WST700</t>
  </si>
  <si>
    <t>GRS 160</t>
  </si>
  <si>
    <t>TH-Jet D125 22,2</t>
  </si>
  <si>
    <t>TH-Jet D180 22,2</t>
  </si>
  <si>
    <t>E-Jet D125 22,2</t>
  </si>
  <si>
    <t>E-Jet D180 22,2</t>
  </si>
  <si>
    <t>PKD-Jet 125 x 22,2</t>
  </si>
  <si>
    <t>S-Jet D125 22,2</t>
  </si>
  <si>
    <t>Schraubkl, 1-polig, 302-N</t>
  </si>
  <si>
    <t>Schalter WSE500</t>
  </si>
  <si>
    <t>Kabel mit Stecker WSE500</t>
  </si>
  <si>
    <t>Distanzring WSE500</t>
  </si>
  <si>
    <t>Spindel WSE500</t>
  </si>
  <si>
    <t>Geh.Absaugadapter re WSE500</t>
  </si>
  <si>
    <t>Geh.Absaugadapter li WSE500</t>
  </si>
  <si>
    <t>Schelle, Kabel- WSE500</t>
  </si>
  <si>
    <t>Spannmutter WSE500</t>
  </si>
  <si>
    <t>Spannring WSE500</t>
  </si>
  <si>
    <t>Rohr, Führungs- WSE500</t>
  </si>
  <si>
    <t>Gabelarm-Hälfte li WSE500</t>
  </si>
  <si>
    <t>Gabelarm-Hälfte re WSE500</t>
  </si>
  <si>
    <t>Nylonbuchse WSE500</t>
  </si>
  <si>
    <t>Mantel f.Antriebswelle WSE500</t>
  </si>
  <si>
    <t>Klemmschale/Stützrohr WSE500</t>
  </si>
  <si>
    <t>Stützadapter/Hauptrohr WSE500</t>
  </si>
  <si>
    <t>Stützrohr WSE500</t>
  </si>
  <si>
    <t>Schlauchklemme WSE500</t>
  </si>
  <si>
    <t>Spannplatte WSE500</t>
  </si>
  <si>
    <t>Schutzbalg WSE500</t>
  </si>
  <si>
    <t>Führungsstift lang WSE500</t>
  </si>
  <si>
    <t>Führungsstift kurz WSE500</t>
  </si>
  <si>
    <t>Lagergehäuse WSE500</t>
  </si>
  <si>
    <t>Schlauchstück WSE500</t>
  </si>
  <si>
    <t>Schleifkopfgehäuse WSE500</t>
  </si>
  <si>
    <t>BK-H WSE500</t>
  </si>
  <si>
    <t>Kabelschutzschlauch WSE500</t>
  </si>
  <si>
    <t>Gewindestift DH 5 SDS-max</t>
  </si>
  <si>
    <t>Gummifaltenbalg DH 5 SDS-max</t>
  </si>
  <si>
    <t>Abschlussdeckel DH 5 SDS-max</t>
  </si>
  <si>
    <t>Getr.Geh.Abdeck. DH 5 SDS-max</t>
  </si>
  <si>
    <t>Dämpfungselement DH 5 SDS-max</t>
  </si>
  <si>
    <t>Dämpfer DH 5 SDS-max</t>
  </si>
  <si>
    <t>Druckfeder DH 5 SDS-max</t>
  </si>
  <si>
    <t>Sechskantmutter DH 5 SDS-max</t>
  </si>
  <si>
    <t>GB-S DH5</t>
  </si>
  <si>
    <t>Schalter kpl. DH 5 SDS Plus</t>
  </si>
  <si>
    <t>Druckfeder CHE 2-26 SDS-plus</t>
  </si>
  <si>
    <t>Umschalter CHE 2-26 SDS-plus</t>
  </si>
  <si>
    <t>O-Ring Dämpf.CHE2-26 SDS-plus</t>
  </si>
  <si>
    <t>Kabelschutzschl. DH 5 SDS-max</t>
  </si>
  <si>
    <t>Kabel kpl. DH 5 SDS-max</t>
  </si>
  <si>
    <t>Fett Tube DH 5 SDS-max</t>
  </si>
  <si>
    <t>Seitenhandgriff DH 5 SDS-max</t>
  </si>
  <si>
    <t>Staubabdeck. CHE2-26 SDS-plus</t>
  </si>
  <si>
    <t>Schutzhülse CHE 2-26 SDS-plus</t>
  </si>
  <si>
    <t>Haltescheibe CHE2-26 SDS-plus</t>
  </si>
  <si>
    <t>Stahlkugel CHE 2-26 SDS-plus</t>
  </si>
  <si>
    <t>Scheibe CHE 2-26 SDS-plus</t>
  </si>
  <si>
    <t>Motorgehäuse-15-m.Kh.-230V</t>
  </si>
  <si>
    <t>Motorgehäuse-15-m.Kh.-110V</t>
  </si>
  <si>
    <t>Bodendüse mit Rollen</t>
  </si>
  <si>
    <t>Staubabdeckung DH 5 SDS-max</t>
  </si>
  <si>
    <t>Arretierung DH 5 SDS-max</t>
  </si>
  <si>
    <t>Sicherungsring DH 5 SDS-max</t>
  </si>
  <si>
    <t>Vorwählscheibe DH 5 SDS-max</t>
  </si>
  <si>
    <t>Vorwählring DH 5 SDS-max</t>
  </si>
  <si>
    <t>Stahlkugel DH 5 SDS-max</t>
  </si>
  <si>
    <t>Abdeckmutter DH 5 SDS-max</t>
  </si>
  <si>
    <t>O-Ring DH 5 SDS-max</t>
  </si>
  <si>
    <t>Führungsbolzen DH 5 SDS-max</t>
  </si>
  <si>
    <t>Führungshülse DH 5 SDS-max</t>
  </si>
  <si>
    <t>Schlagbolzen DH 5 SDS-max</t>
  </si>
  <si>
    <t>Ring/Schlagbolz. DH 5 SDS-max</t>
  </si>
  <si>
    <t>Dämpferscheibe DH 5 SDS-max</t>
  </si>
  <si>
    <t>Zentrierscheibe DH 5 SDS-max</t>
  </si>
  <si>
    <t>Flugkolben DH 5 SDS-max</t>
  </si>
  <si>
    <t>Hülse DH 5 SDS-max</t>
  </si>
  <si>
    <t>Zylinderhülse DH 5 SDS-max</t>
  </si>
  <si>
    <t>Abstandshülse DH 5 SDS-max</t>
  </si>
  <si>
    <t>Kolben DH 5 SDS-max</t>
  </si>
  <si>
    <t>Kolbenbolzen DH 5 SDS-max</t>
  </si>
  <si>
    <t>Pleuelstange DH 5 SDS-max</t>
  </si>
  <si>
    <t>Gummihülse/Klett DH 5 SDS-max</t>
  </si>
  <si>
    <t>Deckel/Getr.Geh DH 5 SDS-max</t>
  </si>
  <si>
    <t>Kurbelwelle DH 5 SDS-max</t>
  </si>
  <si>
    <t>KugellagerDIN625 DH 5 SDS-max</t>
  </si>
  <si>
    <t>Getr.Geh.Obert. DH 5 SDS-max</t>
  </si>
  <si>
    <t>Wellendichtring DH 5 SDS-max</t>
  </si>
  <si>
    <t>Dichtungshülse DH 5 SDS-max</t>
  </si>
  <si>
    <t>Zahnrad Z41 DH 5 SDS-max</t>
  </si>
  <si>
    <t>Nadellager DH 5 SDS-max</t>
  </si>
  <si>
    <t>Distanzhülse DH 5 SDS-max</t>
  </si>
  <si>
    <t>Getr.Geh.Untert. DH 5 SDS-max</t>
  </si>
  <si>
    <t>Kugellager DH 5 SDS-max</t>
  </si>
  <si>
    <t>Abdeckscheibe DH 5 SDS-max</t>
  </si>
  <si>
    <t>Gummilagerring DH 5 SDS-max</t>
  </si>
  <si>
    <t>Luftführung DH 5 SDS-max</t>
  </si>
  <si>
    <t>Magnetfeld DH 5 SDS-max</t>
  </si>
  <si>
    <t>Motorgehäuse DH 5 SDS-max</t>
  </si>
  <si>
    <t>Griffhaube OSE 80 - 2</t>
  </si>
  <si>
    <t>Verbindungskabel OSE 80-2</t>
  </si>
  <si>
    <t>Endstörkondensator OSE 80-2</t>
  </si>
  <si>
    <t>Schalterabdeckung</t>
  </si>
  <si>
    <t>Schalter OSE 80-2</t>
  </si>
  <si>
    <t>Kabel f. Elektronik OSE 80 - 2</t>
  </si>
  <si>
    <t>Elektronik OSE 80-2</t>
  </si>
  <si>
    <t>Kabelklemme OSE 80 - 2</t>
  </si>
  <si>
    <t>Kabelschutzschl.   OSE 80 - 2</t>
  </si>
  <si>
    <t>Netzkabel OSE 80 - 2</t>
  </si>
  <si>
    <t>Motorgehäuse   OS 80 - 2</t>
  </si>
  <si>
    <t>Motorgehäuse Elektr. OSE 80-2</t>
  </si>
  <si>
    <t>Feld    OSE 80 - 2</t>
  </si>
  <si>
    <t>Lagerring  OSE 80-2</t>
  </si>
  <si>
    <t>Scheibe 18,8x 13x 0,25 OSE80-2</t>
  </si>
  <si>
    <t>Kugellager 626 2Z  OS E 80 - 2</t>
  </si>
  <si>
    <t>Distanzscheibe  OSD80 - 2</t>
  </si>
  <si>
    <t>Luftführung   OSE80-2</t>
  </si>
  <si>
    <t>Scheibe Ø15 x Ø9 x 0,3 OSE80-2</t>
  </si>
  <si>
    <t>Lagerdeckel m. Abs. OSE80-2</t>
  </si>
  <si>
    <t>Lager-Kugel 629 2RS OSE80-2</t>
  </si>
  <si>
    <t>Seegerring DIN 472 OSE 80 - 2</t>
  </si>
  <si>
    <t>Spannband  OSE 80 - 2</t>
  </si>
  <si>
    <t>Gummiflansch  OSE 80 - 2</t>
  </si>
  <si>
    <t>Absauglüfter   OSE 80 - 2</t>
  </si>
  <si>
    <t>Absaugluftführung OSE 80 - 2</t>
  </si>
  <si>
    <t>Scheibe Ø 23 x Ø9 x 1 OSE 80-2</t>
  </si>
  <si>
    <t>Lager-Kugel 6002 2RS OSE80-2</t>
  </si>
  <si>
    <t>Tischplatte recht. OSE 80 - 2</t>
  </si>
  <si>
    <t>Ausgleichsgewicht OSE80-2</t>
  </si>
  <si>
    <t>Scheibe DIN 6798 M4 OSE80-2</t>
  </si>
  <si>
    <t>Abdeckung f. Ausgleic. OSE80-2</t>
  </si>
  <si>
    <t>Schleifsch. Dreieck ODE 80-2</t>
  </si>
  <si>
    <t>Absaugstutzen   OSE 80 - 2</t>
  </si>
  <si>
    <t>Staubbeutelaufn.OSE 80-2</t>
  </si>
  <si>
    <t>Gummi Flansch</t>
  </si>
  <si>
    <t>Scheibe Ø23x Ø9x 0,3 ORE 125-2</t>
  </si>
  <si>
    <t>Schleiftellerflans. ORE 125-2</t>
  </si>
  <si>
    <t>ScheibeØ21,8xØ15x0,5ORE125-2</t>
  </si>
  <si>
    <t>Ausgleichsgewicht  ORE 125 - 2</t>
  </si>
  <si>
    <t>Excenterbuchse   ORE 125 - 2</t>
  </si>
  <si>
    <t>Schlauchhalter 33FR WSE 7</t>
  </si>
  <si>
    <t>Aufkle. Leistungssch. CHE5-45</t>
  </si>
  <si>
    <t>Aufkleber Leistungsschild DH 5</t>
  </si>
  <si>
    <t>Schlüssel,6-kant/T-Griff SW4</t>
  </si>
  <si>
    <t>Innensechskantschlüssel</t>
  </si>
  <si>
    <t>Elektronik AD, ADH 14,4V</t>
  </si>
  <si>
    <t>Gehäuse 2H.m.Label ADH 14,4V</t>
  </si>
  <si>
    <t>Getriebe kompl.  ADH 14,4V</t>
  </si>
  <si>
    <t>Gehäuse 2H.m.Label AID 1/4"</t>
  </si>
  <si>
    <t>Getriebewelle M14 Rotaflex</t>
  </si>
  <si>
    <t>Bürstenkranz kurz</t>
  </si>
  <si>
    <t>Hebel, Exzenter-</t>
  </si>
  <si>
    <t>Magnetfeld AID 1/4"</t>
  </si>
  <si>
    <t>Getriebe AID 1/4"</t>
  </si>
  <si>
    <t>Getriebe-Abdeckung AID 1/4"</t>
  </si>
  <si>
    <t>Getriebedeckel AID</t>
  </si>
  <si>
    <t>Drehrichtungsschalter AID</t>
  </si>
  <si>
    <t>Steuerschalter AID</t>
  </si>
  <si>
    <t>Elektronik AID</t>
  </si>
  <si>
    <t>Gehäuse 2H.m.Label AID 1/2"</t>
  </si>
  <si>
    <t>Magnetfeld AID 1/2"</t>
  </si>
  <si>
    <t>Getriebe AID 1/2"</t>
  </si>
  <si>
    <t>Getriebekasten AID 1/2"</t>
  </si>
  <si>
    <t>Schnellsp.futter m SchrAD14,4</t>
  </si>
  <si>
    <t>Schwenkdeckel</t>
  </si>
  <si>
    <t>Verschlusslasche WST-Koffer</t>
  </si>
  <si>
    <t>Schiebeverschluss WST-Koffer</t>
  </si>
  <si>
    <t>Magnetf S2902VV / SKE2902VV</t>
  </si>
  <si>
    <t>Handgriff-Set S/SKE 2902VV</t>
  </si>
  <si>
    <t>Schwingfuss kpl. WST 700 VV</t>
  </si>
  <si>
    <t>Ring, Dicht- DIN 3760 22x35x6</t>
  </si>
  <si>
    <t>Magnetfeld L 3906 C</t>
  </si>
  <si>
    <t>Anlaufstrombegrenzer L24-6 230</t>
  </si>
  <si>
    <t>Elektronik m. PTC 120V WSE7</t>
  </si>
  <si>
    <t>Metall Bandsäge</t>
  </si>
  <si>
    <t>Schwenkarm kpl. SBG 4910</t>
  </si>
  <si>
    <t>Sägetisch SBG 4910</t>
  </si>
  <si>
    <t>Schraubstock kpl. SBG 4910</t>
  </si>
  <si>
    <t>R-V 100 M14 M/F</t>
  </si>
  <si>
    <t>Gehäuse 2H.m.Label AD14,4</t>
  </si>
  <si>
    <t>Schalter Set AD,ADH 14,4V</t>
  </si>
  <si>
    <t>Magnetfeld AD,ADH 14,4V</t>
  </si>
  <si>
    <t>Gehäusedeckel AD, ADH,AID14,4</t>
  </si>
  <si>
    <t>Antriebsrad</t>
  </si>
  <si>
    <t>Schutzhaube</t>
  </si>
  <si>
    <t>Laufradachse</t>
  </si>
  <si>
    <t>Laufrad</t>
  </si>
  <si>
    <t>Basisarm kompl.</t>
  </si>
  <si>
    <t>Passfeder 4x4x14</t>
  </si>
  <si>
    <t>Handgriffhälfte oben</t>
  </si>
  <si>
    <t>Handgriffhälfte unten</t>
  </si>
  <si>
    <t>Stopfen f. Schutzhaube</t>
  </si>
  <si>
    <t>Excenterbolzen</t>
  </si>
  <si>
    <t>Schenkelfeder</t>
  </si>
  <si>
    <t>Winkelanschlag kompl.</t>
  </si>
  <si>
    <t>Spannvorrichtung kpl.</t>
  </si>
  <si>
    <t>Spannvorrichtung kompl.</t>
  </si>
  <si>
    <t>Knopf, Arretier-</t>
  </si>
  <si>
    <t>Lauftrommelhalterung</t>
  </si>
  <si>
    <t>Stift  4x22</t>
  </si>
  <si>
    <t>Tischeinsatz</t>
  </si>
  <si>
    <t>Hebel f. Schutzhaube</t>
  </si>
  <si>
    <t>Platte f. Schutzhaube</t>
  </si>
  <si>
    <t>Dreharm</t>
  </si>
  <si>
    <t>Spannstift 5x24</t>
  </si>
  <si>
    <t>Spannarm</t>
  </si>
  <si>
    <t>Fußplatte</t>
  </si>
  <si>
    <t>Schleifpapier 9" K100</t>
  </si>
  <si>
    <t>Stift</t>
  </si>
  <si>
    <t>Knopf</t>
  </si>
  <si>
    <t>Stift 5x13,5mm</t>
  </si>
  <si>
    <t>Gummiband</t>
  </si>
  <si>
    <t>Passfeder 4x4x20</t>
  </si>
  <si>
    <t>Tisch</t>
  </si>
  <si>
    <t>Spannhebel</t>
  </si>
  <si>
    <t>Magnetschalter</t>
  </si>
  <si>
    <t>Lagerhalter</t>
  </si>
  <si>
    <t>Zahnriemen</t>
  </si>
  <si>
    <t>Gehäusedeckel</t>
  </si>
  <si>
    <t>Stopfen</t>
  </si>
  <si>
    <t>Schutzhaube Laufr.</t>
  </si>
  <si>
    <t>Motor kompl.</t>
  </si>
  <si>
    <t>Überlastschutz</t>
  </si>
  <si>
    <t>Schutzhaube Halterung</t>
  </si>
  <si>
    <t>Außenflansch</t>
  </si>
  <si>
    <t>Innenflansch</t>
  </si>
  <si>
    <t>Arm oben</t>
  </si>
  <si>
    <t>Handgriff oben</t>
  </si>
  <si>
    <t>Handgriff unten</t>
  </si>
  <si>
    <t>Kondensator 230V</t>
  </si>
  <si>
    <t>Lager 6201</t>
  </si>
  <si>
    <t>Magnetfeld 230V</t>
  </si>
  <si>
    <t>Lager 6200</t>
  </si>
  <si>
    <t>Einsatz</t>
  </si>
  <si>
    <t>Füße</t>
  </si>
  <si>
    <t>Motorgehäuse</t>
  </si>
  <si>
    <t>Markenschild GE5 Links</t>
  </si>
  <si>
    <t>Markenschild GE5 Rechts</t>
  </si>
  <si>
    <t>Markenschild GE5R Links</t>
  </si>
  <si>
    <t>Markenschild GE5R Rechts</t>
  </si>
  <si>
    <t>Haube  VC 21</t>
  </si>
  <si>
    <t>Haken für Kabel  VC 21</t>
  </si>
  <si>
    <t>Schalter, 1-0-Wkzg.  VC 21</t>
  </si>
  <si>
    <t>Drucktaste  VC 21</t>
  </si>
  <si>
    <t>Gehäuse, Abrüttelbetät. VC 21</t>
  </si>
  <si>
    <t>Stange, Abrüttelbetät. VC 21</t>
  </si>
  <si>
    <t>Entstörkondensator VC21+VCE26</t>
  </si>
  <si>
    <t>Netzleitungsklemme VC21+VCE26</t>
  </si>
  <si>
    <t>Netzleitung 230/CEE  VC 21</t>
  </si>
  <si>
    <t>Elektronik 230/CEE  VC 21</t>
  </si>
  <si>
    <t>Verschlußklammer  VC21+26</t>
  </si>
  <si>
    <t>Spannplatte  VC 21+26</t>
  </si>
  <si>
    <t>Motor 230V , VC21+VCE26</t>
  </si>
  <si>
    <t>Motordichtung oben  VC21+VCE26</t>
  </si>
  <si>
    <t>Motordichtung unten VC21+VCE26</t>
  </si>
  <si>
    <t>Lasche  VC21+VCE26</t>
  </si>
  <si>
    <t>Grundplatte  VC21+VCE26</t>
  </si>
  <si>
    <t>Luftauslass  VC21+VCE26</t>
  </si>
  <si>
    <t>Filterdichtung  VC21+VCE26</t>
  </si>
  <si>
    <t>Ablenkschild  VC21+VCE26</t>
  </si>
  <si>
    <t>Filterträger  VC21+VCE26</t>
  </si>
  <si>
    <t>Behälter-Set , VC 21</t>
  </si>
  <si>
    <t>Rad, Ø130 , VC21+VCE26</t>
  </si>
  <si>
    <t>Schlauchanschluß VC21+VCE26</t>
  </si>
  <si>
    <t>Lenkrollen-Set  VC21+VCE26</t>
  </si>
  <si>
    <t>Rohrhalter  VC21+VCE26</t>
  </si>
  <si>
    <t>Handgriff-Set  VCE26</t>
  </si>
  <si>
    <t>Drucktaste  VCE26</t>
  </si>
  <si>
    <t>Feder f. Abrütteltaste  VCE26</t>
  </si>
  <si>
    <t>Gehäuseabdeckung  VCE26</t>
  </si>
  <si>
    <t>Haken für Kabel  VCE26</t>
  </si>
  <si>
    <t>Schalter, man-off-auto, VCE26</t>
  </si>
  <si>
    <t>Gehäuse f.Regler u.Dose, VCE26</t>
  </si>
  <si>
    <t>Stange, Abrüttelbetät. VCE26</t>
  </si>
  <si>
    <t>Elektronik 230/CEE  VCE26</t>
  </si>
  <si>
    <t>Gummiband  VCE26</t>
  </si>
  <si>
    <t>Behälter-Set , VCE26</t>
  </si>
  <si>
    <t>Ablage-Box , VCE26</t>
  </si>
  <si>
    <t>Karton, Falt-  VC 21</t>
  </si>
  <si>
    <t>Karton, Falt-  VCE 26  230/CEE</t>
  </si>
  <si>
    <t>Lagerbock vormontiert GE5</t>
  </si>
  <si>
    <t>Magnetring ORE 150</t>
  </si>
  <si>
    <t>Gummilagerring ORE 150</t>
  </si>
  <si>
    <t>Flansch ORE 150</t>
  </si>
  <si>
    <t>Turbinenabdeckung oben ORE 150</t>
  </si>
  <si>
    <t>Turbinenabdeckung unten ORE150</t>
  </si>
  <si>
    <t>Anschluß ORE 150</t>
  </si>
  <si>
    <t>Gummischleifdichtung ORE 150</t>
  </si>
  <si>
    <t>Luftumlenkung ORE 150</t>
  </si>
  <si>
    <t>Motorgehäuse ORE 150</t>
  </si>
  <si>
    <t>Magnetfeld ORE 150 230/CEE</t>
  </si>
  <si>
    <t>Schalter ORE 150</t>
  </si>
  <si>
    <t>Elektronik ORE 150</t>
  </si>
  <si>
    <t>Kabelbiegeschutz ORE 150</t>
  </si>
  <si>
    <t>Kabelschelle ORE 150</t>
  </si>
  <si>
    <t>Deckel 3mm ORE150</t>
  </si>
  <si>
    <t>Deckel 5mm ORE 150</t>
  </si>
  <si>
    <t>Turbinenrad 3mm kompl. ORE 150</t>
  </si>
  <si>
    <t>Turbinenrad 5mm kompl. ORE 150</t>
  </si>
  <si>
    <t>Kugellagerset m. Welle ORE 150</t>
  </si>
  <si>
    <t>Kugellager 6200RS ORE 150</t>
  </si>
  <si>
    <t>Griffhaube PE 8-4 80 maroon</t>
  </si>
  <si>
    <t>Kabel m.St. CCC YCW2x1x4m</t>
  </si>
  <si>
    <t>Getriebedeckel LD 18-7</t>
  </si>
  <si>
    <t>Schwenkdeckel 150</t>
  </si>
  <si>
    <t>Haube 150</t>
  </si>
  <si>
    <t>Bürstenh. m. verdr. Federlasch</t>
  </si>
  <si>
    <t>Deckel, Getriebe FBE 8-140</t>
  </si>
  <si>
    <t>Flansch M14 Alu</t>
  </si>
  <si>
    <t>Gabeleinleger re GE5</t>
  </si>
  <si>
    <t>Gabeleinleger li GE5</t>
  </si>
  <si>
    <t>Führungsr. Di8 GSE5R gefett</t>
  </si>
  <si>
    <t>Schleuderscheibe 10x18,4</t>
  </si>
  <si>
    <t>Schleuderscheibe 26x16,1</t>
  </si>
  <si>
    <t>Haubengriffh. rechts gelb</t>
  </si>
  <si>
    <t>Haubengriffh.links Poti gelb</t>
  </si>
  <si>
    <t>Getriebedeckel LD 24-6 180</t>
  </si>
  <si>
    <t>Schaum PPI, VCE 45 M AC -Domel</t>
  </si>
  <si>
    <t>Saugturbine230V,VCE35-45,Domel</t>
  </si>
  <si>
    <t>Gehäuse Saugturb. Domel VCE45M</t>
  </si>
  <si>
    <t>Platine verp., Domel, VCE45M</t>
  </si>
  <si>
    <t>Platine, Schlauchwahl VCE45M</t>
  </si>
  <si>
    <t>Lüsterklemme</t>
  </si>
  <si>
    <t>Kabel-Set</t>
  </si>
  <si>
    <t>Elektronik, 3Stufen, MXE1202</t>
  </si>
  <si>
    <t>Elektronik, Hallsensor</t>
  </si>
  <si>
    <t>Nadellager</t>
  </si>
  <si>
    <t>Feder, Druck- 1,6x22,0x19,5</t>
  </si>
  <si>
    <t>Schutzblech Antriebsrolle</t>
  </si>
  <si>
    <t>Getriebewelle, vorm. 2G</t>
  </si>
  <si>
    <t>Bit</t>
  </si>
  <si>
    <t>Gummirolle D100 BS100</t>
  </si>
  <si>
    <t>Trägerplatte PD 18.0</t>
  </si>
  <si>
    <t>Drehmomentring PD 18.0</t>
  </si>
  <si>
    <t>Lagerring PD 18.0</t>
  </si>
  <si>
    <t>Scheibe PD 18.0</t>
  </si>
  <si>
    <t>Modusring PD 18.0</t>
  </si>
  <si>
    <t>Getriebe PD 18.0</t>
  </si>
  <si>
    <t>Blende ID 18.0</t>
  </si>
  <si>
    <t>Abdeckung ID 18.0</t>
  </si>
  <si>
    <t>Getriebe ID 18.0</t>
  </si>
  <si>
    <t>Gehäusehalbschale re ID 18.0</t>
  </si>
  <si>
    <t>Magnetfeld ID 18.0</t>
  </si>
  <si>
    <t>Gehäusehalbschale li ID 18.0</t>
  </si>
  <si>
    <t>Elektronik ID 18.0</t>
  </si>
  <si>
    <t>Kontaktstecker</t>
  </si>
  <si>
    <t>Gehäusehalbs. li PS 10.8/18.0</t>
  </si>
  <si>
    <t>Klemmbügel PS 10.8/18.0</t>
  </si>
  <si>
    <t>Elektronik PS 10.8/18.0</t>
  </si>
  <si>
    <t>Gehäusehalbs. re PS 10.8/18.0</t>
  </si>
  <si>
    <t>Gehäusehalbs. li WL LED 18.0</t>
  </si>
  <si>
    <t>LED WL LED 18.0</t>
  </si>
  <si>
    <t>Reflektor WL LED 18.0</t>
  </si>
  <si>
    <t>Schutzglass WL LED 18.0</t>
  </si>
  <si>
    <t>Gehäusehalbs. re WL LED 18.0</t>
  </si>
  <si>
    <t>Haken</t>
  </si>
  <si>
    <t>Gelenkgehäuse re WL LED 18.0</t>
  </si>
  <si>
    <t>Griffhalbschale re WL LED 18.0</t>
  </si>
  <si>
    <t>Zylinder WL LED 18.0</t>
  </si>
  <si>
    <t>Litze WL LED 18.0</t>
  </si>
  <si>
    <t>Schalter WL LED 18.0</t>
  </si>
  <si>
    <t>Griffhalbschale li WL LED 18.0</t>
  </si>
  <si>
    <t>Schraubkappe WL LED 18.0</t>
  </si>
  <si>
    <t>Gelenkgehäuse li WL LED 18.0</t>
  </si>
  <si>
    <t>Lagerdeckel BME14-3L</t>
  </si>
  <si>
    <t>Staubdeckel</t>
  </si>
  <si>
    <t>Seegerring</t>
  </si>
  <si>
    <t>Passstift 8*24</t>
  </si>
  <si>
    <t>Magnetring</t>
  </si>
  <si>
    <t>Taster</t>
  </si>
  <si>
    <t>Schalter MXE1202</t>
  </si>
  <si>
    <t>Abtriebswelle vorm. MXE1000</t>
  </si>
  <si>
    <t>Abtriebswelle vorm. MXE1202</t>
  </si>
  <si>
    <t>Schenkelfeder CHE 18.0 EC</t>
  </si>
  <si>
    <t>Zentrierscheibe CHE 18.0 EC</t>
  </si>
  <si>
    <t>Elektronik Baugr. CHE 18.0 EC</t>
  </si>
  <si>
    <t>Drücker f. Schalt. CHE 18.0 EC</t>
  </si>
  <si>
    <t>Gehäusehäl.rechts CHE 18.0 EC</t>
  </si>
  <si>
    <t>Tiefenanschlag CHE 18.0 EC</t>
  </si>
  <si>
    <t>Zwischenwelle Baug. CHE 18.0EC</t>
  </si>
  <si>
    <t>Schalterknopf CHE 18.0 EC</t>
  </si>
  <si>
    <t>Elektronik LD 18-7</t>
  </si>
  <si>
    <t>Filzschoner BRE125</t>
  </si>
  <si>
    <t>Reparatur-Set Schalter L 21-6</t>
  </si>
  <si>
    <t>Reparatur-Set Schalter L 24-6</t>
  </si>
  <si>
    <t>Windflügel gebogen, vza.-Bohr.</t>
  </si>
  <si>
    <t>TKE BBE</t>
  </si>
  <si>
    <t>Schalttafelblende VCE 33/44 -L</t>
  </si>
  <si>
    <t>Schalttafelblende VCE 33/44 -M</t>
  </si>
  <si>
    <t>Schalttafelblende VCE 44 -H</t>
  </si>
  <si>
    <t>Kugellager MXE 1602</t>
  </si>
  <si>
    <t>Meisselhammer</t>
  </si>
  <si>
    <t>Handgriff kompl. BRE 8-4 9</t>
  </si>
  <si>
    <t>Halter Magnetspule GE7</t>
  </si>
  <si>
    <t>Achse l. oben BRE 8-4 9</t>
  </si>
  <si>
    <t>Achse l. unten BRE 8-4 9</t>
  </si>
  <si>
    <t>Digitale Elektronik CM_m</t>
  </si>
  <si>
    <t>Getriebegeh. kompl. L125 18V</t>
  </si>
  <si>
    <t>Getriebewelle mont. L125 18V</t>
  </si>
  <si>
    <t>Ritzel L125 18V</t>
  </si>
  <si>
    <t>Luftleitblech L125 18V</t>
  </si>
  <si>
    <t>Magnetfeld L125 18V</t>
  </si>
  <si>
    <t>Elektronik L125 18V</t>
  </si>
  <si>
    <t>Schaltstange L125 18V</t>
  </si>
  <si>
    <t>Gehaeuse kompl. L125 18V</t>
  </si>
  <si>
    <t>Staubabdeckung re+li L125 18V</t>
  </si>
  <si>
    <t>GS-SP M8</t>
  </si>
  <si>
    <t>Schutzschlauch GF 5x80</t>
  </si>
  <si>
    <t>Schutzschlauch GF 5x60</t>
  </si>
  <si>
    <t>Magnetring L26-6 230</t>
  </si>
  <si>
    <t>Gehäuse, innen, kompl. VCE44H</t>
  </si>
  <si>
    <t>Fuehrungsrohr GE7</t>
  </si>
  <si>
    <t>Lagerdeckel</t>
  </si>
  <si>
    <t>Litze</t>
  </si>
  <si>
    <t>Handgriffhalbschale re.</t>
  </si>
  <si>
    <t>Gasgebeschalter</t>
  </si>
  <si>
    <t>Handgriffhalbschale li.</t>
  </si>
  <si>
    <t>Drehzahlsensor</t>
  </si>
  <si>
    <t>Buchse, abstand BRE 8-4 9</t>
  </si>
  <si>
    <t>Druckbolzen gewaschen</t>
  </si>
  <si>
    <t>GU-G D150 48</t>
  </si>
  <si>
    <t>Handgriff BSE 8-4 50</t>
  </si>
  <si>
    <t>Abdeckhaube</t>
  </si>
  <si>
    <t>Welle, Getriebe M14 - LW1503</t>
  </si>
  <si>
    <t>Schutzecke 2 St. GE5R-WÜ</t>
  </si>
  <si>
    <t>Getriebegehaeuse XFE 18V</t>
  </si>
  <si>
    <t>Elektronik mit Stator</t>
  </si>
  <si>
    <t>Motor mit Getriebe</t>
  </si>
  <si>
    <t>Dichtungsring</t>
  </si>
  <si>
    <t>Gummidichtung</t>
  </si>
  <si>
    <t>Lagerhalbschale</t>
  </si>
  <si>
    <t>Hubstange mont.</t>
  </si>
  <si>
    <t>Stift für Hubeinstellung</t>
  </si>
  <si>
    <t>Hubstellring</t>
  </si>
  <si>
    <t>Leitblech</t>
  </si>
  <si>
    <t>Gummiblock</t>
  </si>
  <si>
    <t>Magnetfeld  MXE18.0-EC</t>
  </si>
  <si>
    <t>Motorgehäuse MXE18.0-EC</t>
  </si>
  <si>
    <t>Eckenschutz-1  MXE18.0-EC</t>
  </si>
  <si>
    <t>Eckenschutz-2  MXE18.0-EC</t>
  </si>
  <si>
    <t>Taster  MXE18.0-EC</t>
  </si>
  <si>
    <t>Elektronik  MXE18.0-EC</t>
  </si>
  <si>
    <t>Elektronik Hallsensor MXE18.0</t>
  </si>
  <si>
    <t>Handgriff Oberteil MXE18.0-EC</t>
  </si>
  <si>
    <t>Abschlussdeckel MXE18.0-EC</t>
  </si>
  <si>
    <t>Schaltergehäuse MXE18.0</t>
  </si>
  <si>
    <t>Buchse MXE18.0</t>
  </si>
  <si>
    <t>Buchse LB 17-11 125</t>
  </si>
  <si>
    <t>Bremsscheibe LB 17-11 125</t>
  </si>
  <si>
    <t>Elektronik LB 17-11 125</t>
  </si>
  <si>
    <t>Motorgehäuse LB 17-11 125</t>
  </si>
  <si>
    <t>Adapter f Schleifte. ECsa. 150</t>
  </si>
  <si>
    <t>Interface</t>
  </si>
  <si>
    <t>Litze für Kondensator L 1109</t>
  </si>
  <si>
    <t>Klemmhebel M6 x 32 GPB OEM</t>
  </si>
  <si>
    <t>Anlaufsch. innen mont. BRE 8-4</t>
  </si>
  <si>
    <t>Satinierwelle kompl. BSE 50</t>
  </si>
  <si>
    <t>Haube kpl. mit Griff</t>
  </si>
  <si>
    <t>Halteblech</t>
  </si>
  <si>
    <t>Laser Stativ</t>
  </si>
  <si>
    <t>Endkappe Ers. GPB</t>
  </si>
  <si>
    <t>Verschlussring Ers. GPB</t>
  </si>
  <si>
    <t>Handgriff Ers. GPB</t>
  </si>
  <si>
    <t>Feder, Druck- Ers. Hydra</t>
  </si>
  <si>
    <t>Abdeck. Führung schw. Ers. Hyd</t>
  </si>
  <si>
    <t>Gehäuse GFB M10 Ers. Hydra</t>
  </si>
  <si>
    <t>Griffhaube LD 15-10 rot</t>
  </si>
  <si>
    <t>Umlenkrolle gr. mont. Ers. Hyd</t>
  </si>
  <si>
    <t>Schwenkarm 1 GTB Ers. Hydra</t>
  </si>
  <si>
    <t>Filzschoner gr. Ers. Hydra</t>
  </si>
  <si>
    <t>Filzschoner kl. Ers. Hydra</t>
  </si>
  <si>
    <t>Schild,Warn PE/XFE/XCE18.0 UL</t>
  </si>
  <si>
    <t>Scheibe, U- 6,4x18x1,5 Ers. Hy</t>
  </si>
  <si>
    <t>Parallelanschlag  Ers. Hydra</t>
  </si>
  <si>
    <t>Feder, Druck-  Ers. Hydra</t>
  </si>
  <si>
    <t>Mobiles Stativ</t>
  </si>
  <si>
    <t>Wandhalter</t>
  </si>
  <si>
    <t>Kegelrad  LD 16-8 -KH</t>
  </si>
  <si>
    <t>Gehäuse, Getriebe-, PE14-2</t>
  </si>
  <si>
    <t>Getriebedeckel  PE14-2</t>
  </si>
  <si>
    <t>Getriebedeckel  LD 15-10</t>
  </si>
  <si>
    <t>Magnetfeld L10-11 120V</t>
  </si>
  <si>
    <t>JS 105 UNI Pro VE3</t>
  </si>
  <si>
    <t>Stichsäge Splitterschutz</t>
  </si>
  <si>
    <t>Stichsäge Gleitschuh</t>
  </si>
  <si>
    <t>Luftreiniger</t>
  </si>
  <si>
    <t>Schlauch</t>
  </si>
  <si>
    <t>Laser Universalhalter</t>
  </si>
  <si>
    <t>Laser Zieltafel und Sichtbrille</t>
  </si>
  <si>
    <t>Tellerbürste</t>
  </si>
  <si>
    <t>Filzdichtung  SK2902VV</t>
  </si>
  <si>
    <t>Riemenscheibe          XS712</t>
  </si>
  <si>
    <t>Alu-Nase              BRL731</t>
  </si>
  <si>
    <t>Mutter, Spann-         FF710</t>
  </si>
  <si>
    <t>Magnetfeld,230V     SK2902VV</t>
  </si>
  <si>
    <t>Lager                 SK2902V</t>
  </si>
  <si>
    <t>Lager   WS702/FF710/SK2902V</t>
  </si>
  <si>
    <t>Antriebswelle  SK2902VV</t>
  </si>
  <si>
    <t>Führg f. Antrwelle SK2902VV</t>
  </si>
  <si>
    <t>Führg.f.Antr.welle f Säge PC</t>
  </si>
  <si>
    <t>Platte, Spann-   WS702</t>
  </si>
  <si>
    <t>Tiefeneinstellung   BRL721+31</t>
  </si>
  <si>
    <t>Ring, O-    WS702</t>
  </si>
  <si>
    <t>Schutzbalg     WS702VE</t>
  </si>
  <si>
    <t>Litze   WS702</t>
  </si>
  <si>
    <t>Stopfen  SK2902VV</t>
  </si>
  <si>
    <t>voIsolationsmantel für  Säg</t>
  </si>
  <si>
    <t>Umschaltknopf, silber SK2902V</t>
  </si>
  <si>
    <t>Filzring    SK2902VV</t>
  </si>
  <si>
    <t>Auflagesch.f Schl.pad WS702VE</t>
  </si>
  <si>
    <t>Schalter  für  Säge PC</t>
  </si>
  <si>
    <t>Schalter,230V          PS206</t>
  </si>
  <si>
    <t>Sägeauflageschuh  S2902VV</t>
  </si>
  <si>
    <t>Spannfutter  BRL731VEA</t>
  </si>
  <si>
    <t>Magnetfeld 230CEE  BRL731VEA</t>
  </si>
  <si>
    <t>Kunststoffgehäuse,schw xS712A</t>
  </si>
  <si>
    <t>Stopfen f.Säge S2902VV</t>
  </si>
  <si>
    <t>Motorgehäuse SKD/SKE/S2902VV</t>
  </si>
  <si>
    <t>Schalter   BRL731VEA</t>
  </si>
  <si>
    <t>Koffer   S2902VV</t>
  </si>
  <si>
    <t>Schalter             XS712A</t>
  </si>
  <si>
    <t>Welle, Getr.-5/8"LE12-3-WET</t>
  </si>
  <si>
    <t>Getriebewelle BRE 8-4 9</t>
  </si>
  <si>
    <t>Ring, Dichtungs- 6002 JVS-01</t>
  </si>
  <si>
    <t>Feder, Kontakt-   klein</t>
  </si>
  <si>
    <t>Schlüssel, Einmaul-, SW 22</t>
  </si>
  <si>
    <t>Schlüssel, Stirnloch  RL 95</t>
  </si>
  <si>
    <t>Ring, Dichtungs- 6201AVS 3-10</t>
  </si>
  <si>
    <t>Feder, Paß-DIN 6885 A4x4x12</t>
  </si>
  <si>
    <t>Ring, Dichtungs- 6203JVS</t>
  </si>
  <si>
    <t>Scheibe, Dicht- 5x9x1-DIN7603</t>
  </si>
  <si>
    <t>Lager, Kugel-, DIN 625 6203-2Z</t>
  </si>
  <si>
    <t>Endverbinder</t>
  </si>
  <si>
    <t>Ring, Distanz- 0,2</t>
  </si>
  <si>
    <t>Ring, Distanz- 0,3</t>
  </si>
  <si>
    <t>Kabel komplett H07RN-F 2X1QX4M</t>
  </si>
  <si>
    <t>Kabel komplett H07RN-F 2x1Qx4m</t>
  </si>
  <si>
    <t>Kabel komplett 2x1,5x4m</t>
  </si>
  <si>
    <t>Fett, Tribol G100-1, 400g-Patr</t>
  </si>
  <si>
    <t>Kondensator X2  0,22µF</t>
  </si>
  <si>
    <t>Kopfstück mit Hülse</t>
  </si>
  <si>
    <t>Ring, Distanz- 31,5X28X0,1</t>
  </si>
  <si>
    <t>Gehäuse, Motor- roh ohne Bohr.</t>
  </si>
  <si>
    <t>Platte, Dicht</t>
  </si>
  <si>
    <t>Deckel                SK 602</t>
  </si>
  <si>
    <t>Handgriff 2 Hälften   schwarz</t>
  </si>
  <si>
    <t>Haube m. Schlitz</t>
  </si>
  <si>
    <t>Haube schwarz neutral</t>
  </si>
  <si>
    <t>Lager, Kugel- 7X19X6   607ZZ</t>
  </si>
  <si>
    <t>Gehäuse, Motor- m. Kh. L 1509</t>
  </si>
  <si>
    <t>Halter, Werkzeug komp.</t>
  </si>
  <si>
    <t>Elektronik m.K.230 V L1509FR</t>
  </si>
  <si>
    <t>Lager, Nadel -  NK10/12TN</t>
  </si>
  <si>
    <t>Hülse, Nadel-        HK 1012</t>
  </si>
  <si>
    <t>Platte, Abdeck -</t>
  </si>
  <si>
    <t>Platte, Dicht-</t>
  </si>
  <si>
    <t>Gehäuse, Motor- roh mit Bohr.</t>
  </si>
  <si>
    <t>Magnetfeld 110/CEE     L 1509</t>
  </si>
  <si>
    <t>Ring, Filz- 25x15x4</t>
  </si>
  <si>
    <t>Ablageleiste         LK 603 VR</t>
  </si>
  <si>
    <t>Ring, Dichtungs- 6201ZJV</t>
  </si>
  <si>
    <t>Lager, Kugel- 6000 2RSL C3</t>
  </si>
  <si>
    <t>SAD D32-28</t>
  </si>
  <si>
    <t>GU-C D230 L3206 CD 62 Absaug</t>
  </si>
  <si>
    <t>Schutzhaube trennen</t>
  </si>
  <si>
    <t>Steckdose 16A 12h TT2602</t>
  </si>
  <si>
    <t>Geh.-Getr. D63 BHW 1213</t>
  </si>
  <si>
    <t>Zahnrad m1,25x49z   BHW 1213</t>
  </si>
  <si>
    <t>BP-S D100 WET M14</t>
  </si>
  <si>
    <t>DP 50 WET D100</t>
  </si>
  <si>
    <t>DP 100 WET D100</t>
  </si>
  <si>
    <t>DP 200 WET D100</t>
  </si>
  <si>
    <t>DP 400 WET D100</t>
  </si>
  <si>
    <t>DP 800 WET D100</t>
  </si>
  <si>
    <t>DP 1500 WET D100</t>
  </si>
  <si>
    <t>DP 3000 WET D100</t>
  </si>
  <si>
    <t>DP 10000 WET D100</t>
  </si>
  <si>
    <t>Lager, Kugel Rillen  624-2Z</t>
  </si>
  <si>
    <t>Stift, Zylinder 5x20 m6</t>
  </si>
  <si>
    <t>Abdeckung, Führungsvierkant</t>
  </si>
  <si>
    <t>Platte, Anschlag BD 06</t>
  </si>
  <si>
    <t>Stange, Anschlag BD 06</t>
  </si>
  <si>
    <t>Hebel, Klemm  M6 X 20</t>
  </si>
  <si>
    <t>Hebel, Klemm  M16 X 100</t>
  </si>
  <si>
    <t>Haube, Absaug kompl.D125     +</t>
  </si>
  <si>
    <t>Scheibe, Paß- DIN988 11x17x0,5</t>
  </si>
  <si>
    <t>Ring, Isolier-  L 1208 L</t>
  </si>
  <si>
    <t>Scheibe, Anlauf</t>
  </si>
  <si>
    <t>Ring, V-    WVA-0012 N6T50</t>
  </si>
  <si>
    <t>Kabel m. Differenzstr.30mA CEE</t>
  </si>
  <si>
    <t>Diff.Stromausl.30mA PRCD</t>
  </si>
  <si>
    <t>Kabel 0,5m 3 G 1,0  BHW 2113</t>
  </si>
  <si>
    <t>Schelle, Kabel  HPI 603</t>
  </si>
  <si>
    <t>Vorrichtung, Abzieh  HPI 603</t>
  </si>
  <si>
    <t>Stift, Dreh HPI 603</t>
  </si>
  <si>
    <t>Distanzstück       HPI 603</t>
  </si>
  <si>
    <t>Bügel, Halte  HPI 603</t>
  </si>
  <si>
    <t>Puffer, Gummi HPI 603</t>
  </si>
  <si>
    <t>Ring, Wellendi  3760 AS22/32/</t>
  </si>
  <si>
    <t>Griff, Kreuz DIN 6335 KU32M6K</t>
  </si>
  <si>
    <t>Mutter, Ring         HPI 603</t>
  </si>
  <si>
    <t>Ring, Zellkautschuk 6x12x318</t>
  </si>
  <si>
    <t>Ritzel komplett        BSW1513</t>
  </si>
  <si>
    <t>Ring, Dichtungs</t>
  </si>
  <si>
    <t>Dichtung, Papier</t>
  </si>
  <si>
    <t>Welle, Getr.-mont.L1302 Sp.Ar</t>
  </si>
  <si>
    <t>Zahnrad m1x45z</t>
  </si>
  <si>
    <t>Feder, Druck 1,1 x 9,9 x 25</t>
  </si>
  <si>
    <t>Schutzhaube mont.m Zieleinr+</t>
  </si>
  <si>
    <t>Ring, Filz-, getränkt M1709FR</t>
  </si>
  <si>
    <t>Haube, Griff- abgefräst</t>
  </si>
  <si>
    <t>Blech, Reduzier-verzinkt</t>
  </si>
  <si>
    <t>Schalter kompl.Klemmst.aufgeb.</t>
  </si>
  <si>
    <t>Kabelbinder 7,8 x 540</t>
  </si>
  <si>
    <t>Stift, Zyl.  5x40 m6</t>
  </si>
  <si>
    <t>Lager, Schrägkugel3203A-2RS1T</t>
  </si>
  <si>
    <t>Schaltschieber</t>
  </si>
  <si>
    <t>Druckstück federnd</t>
  </si>
  <si>
    <t>Nadelhülse HK 0908</t>
  </si>
  <si>
    <t>Scheibe, Paß-DIN988 16x22x0,2</t>
  </si>
  <si>
    <t>Scheibe, Paß-DIN988 16x22x0,5</t>
  </si>
  <si>
    <t>Kegelrad ges. (MG) L1509+</t>
  </si>
  <si>
    <t>Support BD 100</t>
  </si>
  <si>
    <t>Kurbelstange  kurz</t>
  </si>
  <si>
    <t>Spannklotz mit Gewinde</t>
  </si>
  <si>
    <t>Dichtprofil BD 300</t>
  </si>
  <si>
    <t>Sterngriff</t>
  </si>
  <si>
    <t>Haube, Gr.-m.Sp.A.schw. L 1503</t>
  </si>
  <si>
    <t>Schlüssel, Sechskantst. 3/16"</t>
  </si>
  <si>
    <t>Lamelle</t>
  </si>
  <si>
    <t>Dichtplatte</t>
  </si>
  <si>
    <t>Rillenkugellager 619/8-2RS</t>
  </si>
  <si>
    <t>Sicherungsring 19x1,0-472</t>
  </si>
  <si>
    <t>Schalldämpfer Sinterbronze</t>
  </si>
  <si>
    <t>Schleifvlies 618x40 grob</t>
  </si>
  <si>
    <t>Schleifvlies 618x40 mittel</t>
  </si>
  <si>
    <t>Schleifvlies 618x40 fein</t>
  </si>
  <si>
    <t>Rollenhalter, mont. vorn     +</t>
  </si>
  <si>
    <t>Rollenhalter</t>
  </si>
  <si>
    <t>Rollenhalter, mont., hinten  +</t>
  </si>
  <si>
    <t>Buchse,Dicht-        LD1509</t>
  </si>
  <si>
    <t>Tellerfed. 31,5x16,3x0,8-2093</t>
  </si>
  <si>
    <t>Rillenkugellager 608 2Z-625</t>
  </si>
  <si>
    <t>Elektronik 120/60Hz VV PTC</t>
  </si>
  <si>
    <t>Elektronik 230/CEE VV</t>
  </si>
  <si>
    <t>Lager, Kugel- DIN625    CS3455</t>
  </si>
  <si>
    <t>Ring, Distanz-   0.2 dick</t>
  </si>
  <si>
    <t>Ring, Distanz-  0.3 dick</t>
  </si>
  <si>
    <t>Kantenschutzprofil  LBR1506VRA</t>
  </si>
  <si>
    <t>Ritzel gesintert L1109 z=11</t>
  </si>
  <si>
    <t>Kegelrad gesintert L1109 z=36</t>
  </si>
  <si>
    <t>Abdeckung         LBR 1506 VRA</t>
  </si>
  <si>
    <t>Verschlußkappe  LBR1506</t>
  </si>
  <si>
    <t>Abdeckung  HPI 603</t>
  </si>
  <si>
    <t>Elektronik  230V  L3309FR</t>
  </si>
  <si>
    <t>Elektronik 120V L3309FR</t>
  </si>
  <si>
    <t>Elektronik m. PTC120V L3410FR</t>
  </si>
  <si>
    <t>Elektronik m.PTC120V L3410FRG</t>
  </si>
  <si>
    <t>Elektronik  120V L3403 VRG</t>
  </si>
  <si>
    <t>Klemmbügel  LW 1503 S</t>
  </si>
  <si>
    <t>Handgriffhälfte  rechts blau</t>
  </si>
  <si>
    <t>Ring, Distanz 16x22x2,5</t>
  </si>
  <si>
    <t>Bolzen f. Spindelarr.  6000</t>
  </si>
  <si>
    <t>Kegelrad z33 L3406</t>
  </si>
  <si>
    <t>Rastblech</t>
  </si>
  <si>
    <t>Staubabdeckung</t>
  </si>
  <si>
    <t>Lagerdeckel mit RiKuLa klein</t>
  </si>
  <si>
    <t>Geh., Mot. roh, blau,LKF602VV</t>
  </si>
  <si>
    <t>Bolzen f. Spindelarr.  10000</t>
  </si>
  <si>
    <t>Aretierknopf kmpl. grün LKF60</t>
  </si>
  <si>
    <t>Welle, Getr.-mont.LKF 602 VV</t>
  </si>
  <si>
    <t>Schalter, Gasgebe-  L 3403VRG</t>
  </si>
  <si>
    <t>Kabeltülle</t>
  </si>
  <si>
    <t>Achse   S 36</t>
  </si>
  <si>
    <t>Elektronik m.PTC 230V L3406VRG</t>
  </si>
  <si>
    <t>Elektronik m.PTC 120V L3410VRG</t>
  </si>
  <si>
    <t>Pendelschutzhaube CS3455A</t>
  </si>
  <si>
    <t>Schleifpapier P320, 10er-Pack</t>
  </si>
  <si>
    <t>Reparatursatz Schalter L3309P</t>
  </si>
  <si>
    <t>533x4 ZI-P60 VE10</t>
  </si>
  <si>
    <t>533x4 ZI-P120 VE10</t>
  </si>
  <si>
    <t>Schleifband 533x4 P220 VE10</t>
  </si>
  <si>
    <t>Haube aufgeb. L1503 VR 110V CE</t>
  </si>
  <si>
    <t>Spindelarretierung CSM 4060</t>
  </si>
  <si>
    <t>Kugellager CSM 4060</t>
  </si>
  <si>
    <t>Magnetfeld CSM 4060</t>
  </si>
  <si>
    <t>Motorgehäuse CSM 4060</t>
  </si>
  <si>
    <t>Kehlnahtscheibe</t>
  </si>
  <si>
    <t>FIXTEC-M14</t>
  </si>
  <si>
    <t>Korb L15,L17</t>
  </si>
  <si>
    <t>Schalter, aufgebohrt</t>
  </si>
  <si>
    <t>Kabelschutzschlauch Dm9</t>
  </si>
  <si>
    <t>Kabel m.St.     H07RNF 2x1,5x4</t>
  </si>
  <si>
    <t>Mag.tfeld 230 SKD/SKE/S2902VV</t>
  </si>
  <si>
    <t>Litze m.Federkontakt CSM 4060</t>
  </si>
  <si>
    <t>Litze mFederkontaktCSM4060</t>
  </si>
  <si>
    <t>Kabelverbinder CSM 4060</t>
  </si>
  <si>
    <t>Anschlussklemme CSM 4060</t>
  </si>
  <si>
    <t>Ferritkern CSM 4060</t>
  </si>
  <si>
    <t>Ring, O- 31,47 x 1,78</t>
  </si>
  <si>
    <t>Instrumententeller(Kubst.gr)</t>
  </si>
  <si>
    <t>Instrumententeller(Kurbst.mi)</t>
  </si>
  <si>
    <t>Lagerdeckel m. Rikula MS1706FR</t>
  </si>
  <si>
    <t>Dämpfer 1  MS1706FR</t>
  </si>
  <si>
    <t>E-Whirljet D125 28x23,5</t>
  </si>
  <si>
    <t>Motorhalter, kompl. WS1505</t>
  </si>
  <si>
    <t>Motorhalter-Hälfte, rechts</t>
  </si>
  <si>
    <t>Motorhalter-Hälfte, links</t>
  </si>
  <si>
    <t>Zapfenschr. DIN927-M6x10-14H</t>
  </si>
  <si>
    <t>B-Whirljet D125 28x23,5</t>
  </si>
  <si>
    <t>TH-Whirljet D125 28x23,5</t>
  </si>
  <si>
    <t>Schaumstoffklotz 19,5x80x100</t>
  </si>
  <si>
    <t>Klett-Treibriemen</t>
  </si>
  <si>
    <t>Staubsack  MS/XS713</t>
  </si>
  <si>
    <t>Adapter f.Staubabs.MS/XS713</t>
  </si>
  <si>
    <t>Geh.,Mot. o.S.,bedr. FLEX</t>
  </si>
  <si>
    <t>Anlaufstrombegr. 230/2,5-3kW</t>
  </si>
  <si>
    <t>Anlaufstr.beg. 110/2.5 - 3 KW</t>
  </si>
  <si>
    <t>Deckel f.Nabe       FS3403VRG</t>
  </si>
  <si>
    <t>Absaughaube          FS3403VRG</t>
  </si>
  <si>
    <t>Führungstisch        FS3403VRG</t>
  </si>
  <si>
    <t>Werkzeugträger      FS3403VRG</t>
  </si>
  <si>
    <t>Schleifbelag mit Klett  MS713</t>
  </si>
  <si>
    <t>Mauerschlitzer</t>
  </si>
  <si>
    <t>Sicherheitshinweis neutral</t>
  </si>
  <si>
    <t>SP D125 XS713</t>
  </si>
  <si>
    <t>Dichtung, Staub-  MS1706FR</t>
  </si>
  <si>
    <t>GB-S XC3401</t>
  </si>
  <si>
    <t>TB-L 460x260x300</t>
  </si>
  <si>
    <t>RFI-Filter  WSK702VEA</t>
  </si>
  <si>
    <t>Sanierungsfräse</t>
  </si>
  <si>
    <t>Diamanttrennscheibe 125 verp.</t>
  </si>
  <si>
    <t>Getriebegehaeuse WSE 7</t>
  </si>
  <si>
    <t>Kabel-kpl.GB4h;H07RN-F;2x1,5x4</t>
  </si>
  <si>
    <t>SB 1335x13x0,65 Bi-M 8/12 VE3</t>
  </si>
  <si>
    <t>Kontaktblech WST 700</t>
  </si>
  <si>
    <t>Schlauchstk.230 mm WST700</t>
  </si>
  <si>
    <t>Filter, Abluft S36</t>
  </si>
  <si>
    <t>O-Ring LE 9-10 125</t>
  </si>
  <si>
    <t>Kegelrad LE 9-10 125</t>
  </si>
  <si>
    <t>Distanzring LE 9-10 125</t>
  </si>
  <si>
    <t>Lagerdeckel LE 9-10 125</t>
  </si>
  <si>
    <t>GU-G D125 LE9-10</t>
  </si>
  <si>
    <t>Magnetring LE 9-10 125</t>
  </si>
  <si>
    <t>Magnetfeld LE 9-10 125</t>
  </si>
  <si>
    <t>Motorgehäuse LE 9-10 125</t>
  </si>
  <si>
    <t>PTC-Temperaturf. LE 9-10 125</t>
  </si>
  <si>
    <t>Schaltstange LE 9-10 125</t>
  </si>
  <si>
    <t>Schalthebel LE 9-10 125</t>
  </si>
  <si>
    <t>Haube LE 9-10 125</t>
  </si>
  <si>
    <t>VFSC SC-M 125x22,2 VE5</t>
  </si>
  <si>
    <t>Vliesfächerscheibe</t>
  </si>
  <si>
    <t>Klett-Schleifvlies</t>
  </si>
  <si>
    <t>KSC 3S-F 125x6x22,2 VE10</t>
  </si>
  <si>
    <t>KSC 6A-M 125x6x22,2 VE10</t>
  </si>
  <si>
    <t>SW-M P40 100x100</t>
  </si>
  <si>
    <t>Schleifwalze Mop</t>
  </si>
  <si>
    <t>SW-M P60 100x100</t>
  </si>
  <si>
    <t>SW-M P80 100x100</t>
  </si>
  <si>
    <t>SW-M P120 100x100</t>
  </si>
  <si>
    <t>SW-M P180 100x100</t>
  </si>
  <si>
    <t>SW-M P240 100x100</t>
  </si>
  <si>
    <t>SW-M/V P240/A280 100x50</t>
  </si>
  <si>
    <t>SW-M/V P240/A280 100x100</t>
  </si>
  <si>
    <t>Kabelschelle für PUR-Kabel</t>
  </si>
  <si>
    <t>Griffhaube, rot, PE 14-3 125</t>
  </si>
  <si>
    <t>Scheibe spez. D25</t>
  </si>
  <si>
    <t>Linsenflanschkopfschr. M6x10</t>
  </si>
  <si>
    <t>Stift, Zylinder Ø3x8 DIN6325</t>
  </si>
  <si>
    <t>Stelltisch</t>
  </si>
  <si>
    <t>Scheibe spez. D18</t>
  </si>
  <si>
    <t>Scheibe,Pass D11xD17x1,2</t>
  </si>
  <si>
    <t>MEI-FA 20x250 SDS-plus</t>
  </si>
  <si>
    <t>Meissel</t>
  </si>
  <si>
    <t>MEI-SI 250 SDS-plus</t>
  </si>
  <si>
    <t>MEI-ST 40x250 SDS-plus</t>
  </si>
  <si>
    <t>MEI-FA 25x400 SDS-max</t>
  </si>
  <si>
    <t>MEI-SI 400 SDS-max</t>
  </si>
  <si>
    <t>MEI-ST 50x400 SDS-max</t>
  </si>
  <si>
    <t>MEI-FL 50x300 SDS-max</t>
  </si>
  <si>
    <t>MEI/HD SET SDS-plus</t>
  </si>
  <si>
    <t>Meissel/Hammerbohrer Set</t>
  </si>
  <si>
    <t>MEI SET SDS-max</t>
  </si>
  <si>
    <t>MEI-FL 40x250 SDS-plus</t>
  </si>
  <si>
    <t>GB-S L/LE12-3</t>
  </si>
  <si>
    <t>Griffhaube LE12-3-100WET</t>
  </si>
  <si>
    <t>Getriebegehäuse-LG17</t>
  </si>
  <si>
    <t>Stift, Zylinder- 4m6x20 VA</t>
  </si>
  <si>
    <t>Mutter, Flügel-</t>
  </si>
  <si>
    <t>Scheibe, Distanz-</t>
  </si>
  <si>
    <t>Schwenkteil</t>
  </si>
  <si>
    <t>SP 100x150-7</t>
  </si>
  <si>
    <t>TKE OS/OSE/OD/ODE/ORE</t>
  </si>
  <si>
    <t>SH 27x4m AS</t>
  </si>
  <si>
    <t>Motorgehäuse-15-m.Kh.-Erd.230V</t>
  </si>
  <si>
    <t>Schlauchstutzen AS, VC/E 35/45</t>
  </si>
  <si>
    <t>Griffhalter  LBR 1506 VRA</t>
  </si>
  <si>
    <t>Litze,angeschl.gr.AWG16</t>
  </si>
  <si>
    <t>Dichtung Getrge. DH5 SDS max</t>
  </si>
  <si>
    <t>Schlagbolzen Bgr. DH5 SDS max</t>
  </si>
  <si>
    <t>TK-S CHE 2-26 SDS plus</t>
  </si>
  <si>
    <t>Getriebewelle mont. M14,LD2806</t>
  </si>
  <si>
    <t>Kabel m.St. 4h H07RNF2x1,5x4m</t>
  </si>
  <si>
    <t>Schnellbefestiger 15</t>
  </si>
  <si>
    <t>Federscheibe gew. 14x21,8x0,3</t>
  </si>
  <si>
    <t>Deltaschleifer</t>
  </si>
  <si>
    <t>FE VCE 45 H HEPA 14</t>
  </si>
  <si>
    <t>SFS VCE 45 H VE5</t>
  </si>
  <si>
    <t>TS VCE 45 H</t>
  </si>
  <si>
    <t>Transportsack</t>
  </si>
  <si>
    <t>Haube kpl. VCE 45 H-AC</t>
  </si>
  <si>
    <t>Magnetring PE 8-4 80</t>
  </si>
  <si>
    <t>Karton WSE500</t>
  </si>
  <si>
    <t>FT-ODE/ORE/OSE VE5</t>
  </si>
  <si>
    <t>SP 80x133-8F</t>
  </si>
  <si>
    <t>Motorgehäuse m. Magnetfeld</t>
  </si>
  <si>
    <t>Gehäuse, Getriebe- CS 60 WET</t>
  </si>
  <si>
    <t>Schwenksegment</t>
  </si>
  <si>
    <t>Griffhaube WSE7  2Hälften</t>
  </si>
  <si>
    <t>Haube bedr. WSE7 2Hälften</t>
  </si>
  <si>
    <t>Stator MXE900 110V/120V</t>
  </si>
  <si>
    <t>Reparaturset SchalterKitB-SKL</t>
  </si>
  <si>
    <t>Reparatu Schalter KitC-SKE</t>
  </si>
  <si>
    <t>GU-C D230 64/C L21-6/L24-6</t>
  </si>
  <si>
    <t>GU-C D230 62/C L3206</t>
  </si>
  <si>
    <t>Gewindestift DIN916-M5x12,brü.</t>
  </si>
  <si>
    <t>Schlauchhalter</t>
  </si>
  <si>
    <t>Handgriffhalbschale Oberteil</t>
  </si>
  <si>
    <t>Handgriffhalbschale Unterteil</t>
  </si>
  <si>
    <t>Stehbolzen M8</t>
  </si>
  <si>
    <t>Adapter für GB-V M8 SV</t>
  </si>
  <si>
    <t>Spannbacken</t>
  </si>
  <si>
    <t>Spannstift SKE2902VV v2</t>
  </si>
  <si>
    <t>Schutzecke 3 Stück</t>
  </si>
  <si>
    <t>Hebel, Dreh- CSE55T</t>
  </si>
  <si>
    <t>Stift, Zylinder-6m6x75 DIN6325</t>
  </si>
  <si>
    <t>Blech, Tiefenanschlag CSE55T</t>
  </si>
  <si>
    <t>Bremstrommel CSE55T</t>
  </si>
  <si>
    <t>Bremsbelag CSE55T</t>
  </si>
  <si>
    <t>Potirad CSE55T</t>
  </si>
  <si>
    <t>Mutter, Vierkant- DIN557 M4 vz</t>
  </si>
  <si>
    <t>Tiefenanschlag CSE55T</t>
  </si>
  <si>
    <t>Schnellbefestiger 6mm CSE55T</t>
  </si>
  <si>
    <t>Schnellbefestiger 4mm CSE55T</t>
  </si>
  <si>
    <t>Feder,Tell.12,5x6,2x0,35CSE55T</t>
  </si>
  <si>
    <t>Feder, Druck- CSE55T</t>
  </si>
  <si>
    <t>Feder, Druck- CSE55T Haube</t>
  </si>
  <si>
    <t>Elektronik CSE55T</t>
  </si>
  <si>
    <t>Distanzstück CSE55T</t>
  </si>
  <si>
    <t>Mutter, Flügel- M5 CSE55T</t>
  </si>
  <si>
    <t>Kabel H07RN-F 2x1, 6m CSE55T</t>
  </si>
  <si>
    <t>Schalter CSE55T</t>
  </si>
  <si>
    <t>Schutzhaube bedruckt CSE55T</t>
  </si>
  <si>
    <t>Griffhaube</t>
  </si>
  <si>
    <t>Ritzel PE 14-1 montiert</t>
  </si>
  <si>
    <t>Laser Stativadapter</t>
  </si>
  <si>
    <t>LKS 65-170 F 1/4</t>
  </si>
  <si>
    <t>Motorgehäuse m.Magnetf. CSE55T</t>
  </si>
  <si>
    <t>Ring, Magnet- CSE55T</t>
  </si>
  <si>
    <t>Hebel CSE55T</t>
  </si>
  <si>
    <t>Gehäuse, Getriebe- CSE55T</t>
  </si>
  <si>
    <t>Grundplatte CSE55T</t>
  </si>
  <si>
    <t>Schutzhaube, unten CSE55T</t>
  </si>
  <si>
    <t>Deckel, Getriebe- CSE55T</t>
  </si>
  <si>
    <t>Abdeckung CSE55T</t>
  </si>
  <si>
    <t>Schieber CSE55T</t>
  </si>
  <si>
    <t>Absaugstutzen CSE55T</t>
  </si>
  <si>
    <t>Luftführung CSE55T</t>
  </si>
  <si>
    <t>Deckel, Motor- CSE55T</t>
  </si>
  <si>
    <t>Griffschalenpaar CSE55T</t>
  </si>
  <si>
    <t>Lager, Schwenk- vorne CSE55T</t>
  </si>
  <si>
    <t>Lager, Schwenk- hinten CSE55T</t>
  </si>
  <si>
    <t>Arretierhebel CSE55T</t>
  </si>
  <si>
    <t>Flansch, vorne CSE55T</t>
  </si>
  <si>
    <t>Flansch, hinten CSE55T</t>
  </si>
  <si>
    <t>Hebel, Brems- CSE55T</t>
  </si>
  <si>
    <t>Spaltkeil CSE55T</t>
  </si>
  <si>
    <t>Zeiger, Gehrung- CSE55T</t>
  </si>
  <si>
    <t>Zeiger, Schnitttiefe CSE55T</t>
  </si>
  <si>
    <t>Hebel, Stütz- CSE55T</t>
  </si>
  <si>
    <t>Spaltkeilträger CSE55T</t>
  </si>
  <si>
    <t>Welle, Abtriebs- CSE55T</t>
  </si>
  <si>
    <t>Elektronik 110/CEE GE5</t>
  </si>
  <si>
    <t>Getriebewelle L3309/L3406/LE14</t>
  </si>
  <si>
    <t>Distanzbuchse_L3406</t>
  </si>
  <si>
    <t>Kugellager L3709 100</t>
  </si>
  <si>
    <t>Dichtung L3709 100</t>
  </si>
  <si>
    <t>Transporttasche Einlage</t>
  </si>
  <si>
    <t>Schwenkrohr Set gekröpft</t>
  </si>
  <si>
    <t>Ring, O- NBR70 2,20x1,60 weiß</t>
  </si>
  <si>
    <t>Welle Getriebe M14 L1710/L3410</t>
  </si>
  <si>
    <t>Montagewerkzeug</t>
  </si>
  <si>
    <t>Planetenrad mont. GE5</t>
  </si>
  <si>
    <t>Digitale Wasserwaage</t>
  </si>
  <si>
    <t>Giraffen Verlängerung</t>
  </si>
  <si>
    <t>Kabel m. Stecker 120V GE5</t>
  </si>
  <si>
    <t>Markenschild GE5 li. maroon</t>
  </si>
  <si>
    <t>Markenschild GE5 re. maroon</t>
  </si>
  <si>
    <t>Flachkopfschleifer</t>
  </si>
  <si>
    <t>Markenschild GE5R li. maroon</t>
  </si>
  <si>
    <t>Markenschild GE5R re. maroon</t>
  </si>
  <si>
    <t>Dämpfungsring L 21-6/8</t>
  </si>
  <si>
    <t>Scheibe L 21-6/8</t>
  </si>
  <si>
    <t>Getriebedeckel L 21-8 180</t>
  </si>
  <si>
    <t>Ring, O- 44x1</t>
  </si>
  <si>
    <t>Kabel m.St. CCC YZW2x1x4m</t>
  </si>
  <si>
    <t>Netzleitung 230/BS   VCE26</t>
  </si>
  <si>
    <t>Netzleitung 110/CEE   VCE26</t>
  </si>
  <si>
    <t>Steckdose 110/CEE   VCE26</t>
  </si>
  <si>
    <t>Motor 120V , VCE26</t>
  </si>
  <si>
    <t>Rollwagen L-Boxx</t>
  </si>
  <si>
    <t>Ausgleichsgewicht ODE/OSE</t>
  </si>
  <si>
    <t>Ausgleichsgewicht ORE</t>
  </si>
  <si>
    <t>Grundplatte, delta ODE</t>
  </si>
  <si>
    <t>Grundplatte ODE</t>
  </si>
  <si>
    <t>Grundplatte OSE</t>
  </si>
  <si>
    <t>Grundplatte 80x130 OSE</t>
  </si>
  <si>
    <t>Schleifteller ORE</t>
  </si>
  <si>
    <t>Adapter LD 24-6 180 vormont.</t>
  </si>
  <si>
    <t>Handgriff DD/PD 18.0</t>
  </si>
  <si>
    <t>Gürtelclip DD/PD/ID 18.0</t>
  </si>
  <si>
    <t>Gehäusehalbschale li DD/PD18.0</t>
  </si>
  <si>
    <t>Elektronik DD/PD 18.0</t>
  </si>
  <si>
    <t>Umschalter DD/PD/ID 18.0</t>
  </si>
  <si>
    <t>Gehäusehalbschale re DD/PD18.0</t>
  </si>
  <si>
    <t>Bitgarage DD/PD/ID 18.0</t>
  </si>
  <si>
    <t>Klemmblech PD 18.0</t>
  </si>
  <si>
    <t>Bohrfutter DD &amp; PD 18.0</t>
  </si>
  <si>
    <t>Sicherungsring, DIN 471-24x1,2</t>
  </si>
  <si>
    <t>Klemmblech DD 2G18.0</t>
  </si>
  <si>
    <t>Drehmomentring DD 2G 18.0</t>
  </si>
  <si>
    <t>Getriebe DD 2G 18.0</t>
  </si>
  <si>
    <t>Magnetfeld DD &amp; PD 2G 18.0</t>
  </si>
  <si>
    <t>Abdeckung DD/PD/ID 18.0</t>
  </si>
  <si>
    <t>Kabel m. St. H07RNF 3x1 CCC</t>
  </si>
  <si>
    <t>Gehäuse, Getriebe- L3403</t>
  </si>
  <si>
    <t>Planetenradträg.-L,gewasch.GE5</t>
  </si>
  <si>
    <t>Kugelknopf M4</t>
  </si>
  <si>
    <t>Getriebegehäuse BME14-3L</t>
  </si>
  <si>
    <t>Schwenkarm 1 BR125</t>
  </si>
  <si>
    <t>Schwenkarm 2 BR125</t>
  </si>
  <si>
    <t>Verschlussring</t>
  </si>
  <si>
    <t>Haube BS100</t>
  </si>
  <si>
    <t>Nabe für Luftrolle</t>
  </si>
  <si>
    <t>Scheibe für Luftrad</t>
  </si>
  <si>
    <t>Bürstenh. m. verdr. Federl.</t>
  </si>
  <si>
    <t>Getriebegehäuse bearbeitet XFE</t>
  </si>
  <si>
    <t>Endkappe</t>
  </si>
  <si>
    <t>Tellerbremse XFE7-15 150</t>
  </si>
  <si>
    <t>Luftumlenkung ORE/ODE/OSE</t>
  </si>
  <si>
    <t>Scheibe ORE/ODE/OSE</t>
  </si>
  <si>
    <t>EMF-Filter ORE/ODE/OSE</t>
  </si>
  <si>
    <t>Polster ORE/ODE/OSE</t>
  </si>
  <si>
    <t>Dichtungsring ORE/ODE/OSE</t>
  </si>
  <si>
    <t>Lagerdeckel ORE/ODE/OSE</t>
  </si>
  <si>
    <t>Sicherungsring ORE/ODE/OSE</t>
  </si>
  <si>
    <t>Turbinenabdeckung ORE/ODE/OSE</t>
  </si>
  <si>
    <t>Absauglüfter ORE/ODE/OSE</t>
  </si>
  <si>
    <t>Gummimanschette ODE/OSE</t>
  </si>
  <si>
    <t>Gummischleifdichtung ORE</t>
  </si>
  <si>
    <t>Deckelflansch ORE/ODE/OSE</t>
  </si>
  <si>
    <t>Spannring ODE/OSE</t>
  </si>
  <si>
    <t>Kugellager ORE/ODE/OSE</t>
  </si>
  <si>
    <t>Alu-Platte Flansch ORE/ODE/OSE</t>
  </si>
  <si>
    <t>Kabel 2x1mm² H07RN-F</t>
  </si>
  <si>
    <t>Magnetfeld CHE 18.0 EC</t>
  </si>
  <si>
    <t>Lagerbock CHE 18.0 EC</t>
  </si>
  <si>
    <t>Druckfeder CHE 18.0 EC</t>
  </si>
  <si>
    <t>Schaltgabel CHE 18.0-EC</t>
  </si>
  <si>
    <t>Schaltachse CHE 18.0 - EC</t>
  </si>
  <si>
    <t>Dichtrahmen CHE 18.0 EC</t>
  </si>
  <si>
    <t>Drehknopf CHE 18.0 EC</t>
  </si>
  <si>
    <t>Gehäusehälf.links CHE 18.0 EC</t>
  </si>
  <si>
    <t>Gummipuffer CHE 18.0 EC</t>
  </si>
  <si>
    <t>Linse f. Beleucht. CHE 18.0 EC</t>
  </si>
  <si>
    <t>Schaltschieber CHE 18.0 EC</t>
  </si>
  <si>
    <t>O Ring CHE 18.0 EC</t>
  </si>
  <si>
    <t>Karton, Falt-  VCE 26  110/BS</t>
  </si>
  <si>
    <t>Schalter  L 10-10 125</t>
  </si>
  <si>
    <t>Kondensator  L 10-10 125</t>
  </si>
  <si>
    <t>Schlüssel, Torx- TX 15</t>
  </si>
  <si>
    <t>Lager, Sinter- 9x13x10</t>
  </si>
  <si>
    <t>Staubkappe CHE 18.0 - EC</t>
  </si>
  <si>
    <t>KAD D225/13H</t>
  </si>
  <si>
    <t>Kunststoffkappe CHE 18.0 - EC</t>
  </si>
  <si>
    <t>Abtriebsw. mont. MXE1202</t>
  </si>
  <si>
    <t>Distanzscheibe CHE 18.0 - EC</t>
  </si>
  <si>
    <t>Führungsscheibe CHE 18.0 EC</t>
  </si>
  <si>
    <t>Zentrierscheibe</t>
  </si>
  <si>
    <t>Handgriff, 2 Hälften L 24-6</t>
  </si>
  <si>
    <t>Schalter L21-6 230, L24-6 230</t>
  </si>
  <si>
    <t>Handgriff, 2 Hälften L21-6 230</t>
  </si>
  <si>
    <t>Schlüssel, Einmaul SW19 MXE</t>
  </si>
  <si>
    <t>Schlüssel, Einmaul SW22 MXE</t>
  </si>
  <si>
    <t>Gehäuse, Motor- L 801</t>
  </si>
  <si>
    <t>Kabel+Steck PE8-4 80 120V 25ft</t>
  </si>
  <si>
    <t>Getriebegehaeuse XFE 18V-F</t>
  </si>
  <si>
    <t>Führungsrohr Baug. CHE 18.0 EC</t>
  </si>
  <si>
    <t>Kupplungsmitnehmer CHE 18.0 EC</t>
  </si>
  <si>
    <t>Kupplungsscheibe CHE 18.0 EC</t>
  </si>
  <si>
    <t>Scheibe CHE 18.0 EC</t>
  </si>
  <si>
    <t>Schläger CHE 18.0 EC</t>
  </si>
  <si>
    <t>Hammerkolben CHE 18.0 EC</t>
  </si>
  <si>
    <t>Kolbenbolzen CHE 18.0 EC</t>
  </si>
  <si>
    <t>Zwischenflan. Baugr. CHE18.0EC</t>
  </si>
  <si>
    <t>Dichtscheibe CHE 18.0 EC</t>
  </si>
  <si>
    <t>Gummilagerring</t>
  </si>
  <si>
    <t>Formschale</t>
  </si>
  <si>
    <t>Griffhalbschale rechts</t>
  </si>
  <si>
    <t>Spiralring Ø17.4xØ21.2x1</t>
  </si>
  <si>
    <t>Laufbuchse Ø10xØ14x8</t>
  </si>
  <si>
    <t>Gummiring Ø31.8x35.2x3</t>
  </si>
  <si>
    <t>Scheibe Ø12xØ19x1</t>
  </si>
  <si>
    <t>Elektronik VCE 33/44 L AC 230V</t>
  </si>
  <si>
    <t>Elektronik VCE 33/44 L AC 110V</t>
  </si>
  <si>
    <t>Elektronik VCE 33/44 M AC 230V</t>
  </si>
  <si>
    <t>Elektronik VCE 33/44 M AC 110V</t>
  </si>
  <si>
    <t>Elektronik VCE 44 H AC 230V</t>
  </si>
  <si>
    <t>Kabelschelle  VCE33/44</t>
  </si>
  <si>
    <t>Diffusor  VCE33/44</t>
  </si>
  <si>
    <t>Verschlußdeckel Motorkühl. VCE</t>
  </si>
  <si>
    <t>Motor 230V 50/60Hz VCE33/44</t>
  </si>
  <si>
    <t>Motor110-120V 50/60Hz VCE33/44</t>
  </si>
  <si>
    <t>Luftführung VCE33 L MC</t>
  </si>
  <si>
    <t>Luftführ.m.Sensor VCE33/44M+H</t>
  </si>
  <si>
    <t>Kondensator VCE33/44</t>
  </si>
  <si>
    <t>Durchflußfühler VCE33/44 M+H</t>
  </si>
  <si>
    <t>LED-Anzeige Set VCE33/44 M+H</t>
  </si>
  <si>
    <t>Warnsummer  VCE33/44 M+H</t>
  </si>
  <si>
    <t>Drucksensor  VCE33/44 M+H</t>
  </si>
  <si>
    <t>Bypass-Luftleitung  VCE44 H</t>
  </si>
  <si>
    <t>Lenkrolle Ø75 m. Bremse  VCE33</t>
  </si>
  <si>
    <t>Lenkrolle Ø100 PaarBremseVCE44</t>
  </si>
  <si>
    <t>Radachse  VCE33/44</t>
  </si>
  <si>
    <t>Rad  Ø175  VCE33/44</t>
  </si>
  <si>
    <t>Radkappe , rot  VCE33/44</t>
  </si>
  <si>
    <t>Klemmring  VCE33/44</t>
  </si>
  <si>
    <t>Verschlußstopfen  VCE33/44</t>
  </si>
  <si>
    <t>Handgr.-Innenteil Behält.VCE44</t>
  </si>
  <si>
    <t>Buchse, Welle BRE 8-4 9</t>
  </si>
  <si>
    <t>Drehschalter VCE 33 (MC)</t>
  </si>
  <si>
    <t>Schalldämpfer  VCE33/44</t>
  </si>
  <si>
    <t>Verteilerklemme  VCE33/44</t>
  </si>
  <si>
    <t>Verschlußlasche Behäl.VCE33/44</t>
  </si>
  <si>
    <t>Gehäuse,Innenteil VCE33/44/L/M</t>
  </si>
  <si>
    <t>Kontaktfeder  VCE33/44</t>
  </si>
  <si>
    <t>Schwimmer m. Magnet  VCE33/44</t>
  </si>
  <si>
    <t>Abdeckung + Dichtung  VCE33/44</t>
  </si>
  <si>
    <t>Dichtung f. Saugbehäl.VCE33/44</t>
  </si>
  <si>
    <t>Saugbehälter, rot  VCE 33</t>
  </si>
  <si>
    <t>Saugbehälter, rot  VCE 44 L/M</t>
  </si>
  <si>
    <t>Netzkabel H07RN-F, 230V, VCE33</t>
  </si>
  <si>
    <t>Netzkabel H05RR-F,230SEV,VCE33</t>
  </si>
  <si>
    <t>Netzkabel SJTW-AWG16/3x8,VCE33</t>
  </si>
  <si>
    <t>Aufkleber L-Klasse  VCE33/44</t>
  </si>
  <si>
    <t>Aufkleber M-Klasse  VCE33/44</t>
  </si>
  <si>
    <t>Aufkleber H-Klasse  VCE33/44</t>
  </si>
  <si>
    <t>Abdeckung HEPA-Filter  VCE44 H</t>
  </si>
  <si>
    <t>Formdichtung CHE 5-40 SDS max</t>
  </si>
  <si>
    <t>Blattfeder CHE 5-40 SDS max</t>
  </si>
  <si>
    <t>Getriebegeh. Baug CHE 5-40 SDS</t>
  </si>
  <si>
    <t>Flachdichtri. CHE 5-40 SDS max</t>
  </si>
  <si>
    <t>Distanscheibe CHE 5-40 SDS max</t>
  </si>
  <si>
    <t>Tellerrad CHE 5-40 SDS max</t>
  </si>
  <si>
    <t>Filzdichtung CHE 5-40 SDS max</t>
  </si>
  <si>
    <t>Gehäusedeckel CHE 5-40 SDS max</t>
  </si>
  <si>
    <t>Dichtrahmen CHE 5-40 SDS max</t>
  </si>
  <si>
    <t>Adapterplatte CHE 5-40 SDS max</t>
  </si>
  <si>
    <t>Dämpfungselement CHE 5-40 SDS</t>
  </si>
  <si>
    <t>Druckfeder CHE 5-40 SDS max</t>
  </si>
  <si>
    <t>Faltenbalg CHE 5-40 SDS max</t>
  </si>
  <si>
    <t>Handgriff CHE 5-40 SDS max.</t>
  </si>
  <si>
    <t>Ein/Aus Schalter CHE 5-40 SDS</t>
  </si>
  <si>
    <t>Griffschale CHE 5-40 SDS max</t>
  </si>
  <si>
    <t>Achse Handgr. CHE 5-40 SDS max</t>
  </si>
  <si>
    <t>Zentrierbuchse CHE 5-40 SDS ma</t>
  </si>
  <si>
    <t>Rutschkupp Baugr. CHE 5-40 SDS</t>
  </si>
  <si>
    <t>Nadellager CHE 5-40 SDS max</t>
  </si>
  <si>
    <t>Getriebe Abd. Bgr CHE 5-40 SDS</t>
  </si>
  <si>
    <t>Passscheibe CHE 5-40 SDS max</t>
  </si>
  <si>
    <t>Excenterw Bgr CHE 5-40 SDS  ma</t>
  </si>
  <si>
    <t>Gehäuse, Motor schwarz</t>
  </si>
  <si>
    <t>Achse oben BRE 8-4 9</t>
  </si>
  <si>
    <t>Achse unten BRE 8-4 9</t>
  </si>
  <si>
    <t>Luftführung CHE 5-40 SDS max</t>
  </si>
  <si>
    <t>Feld   CHE 5-40 SDS max</t>
  </si>
  <si>
    <t>Motorgehäuse CHE 5-40 SDS max</t>
  </si>
  <si>
    <t>Motorabde unten CHE 5-40 SDS m</t>
  </si>
  <si>
    <t>Spiralfeder CHE 5-40 SDS max</t>
  </si>
  <si>
    <t>Kabelschutzschl CHE 5-40 SDS m</t>
  </si>
  <si>
    <t>Litze Motor CHE 5-40 SDS max</t>
  </si>
  <si>
    <t>Netzkabel m. St</t>
  </si>
  <si>
    <t>Seitenhandg. Bgr. CHE 5-40 SDS</t>
  </si>
  <si>
    <t>Motorgeh. Abd. h. CHE 5-40 SDS</t>
  </si>
  <si>
    <t>Drehknopf f. Schalter VCE33/44</t>
  </si>
  <si>
    <t>O-Ring 10,2x2,5 NBR70 VCE33/44</t>
  </si>
  <si>
    <t>Drehschalter VCE33/44 (AC)</t>
  </si>
  <si>
    <t>Potentiometer VCE33/44</t>
  </si>
  <si>
    <t>Kappe für Poti  VCE33/44</t>
  </si>
  <si>
    <t>O-Ring 16x2 Nitril  VCE33/44</t>
  </si>
  <si>
    <t>Drehknopf klein  VCE33/44</t>
  </si>
  <si>
    <t>Steckdose 16A/110V-BS VCE33/44</t>
  </si>
  <si>
    <t>Steckdose 13A/230V-BS VCE33/44</t>
  </si>
  <si>
    <t>Steckdose 10A/230V-SEV  VCE33</t>
  </si>
  <si>
    <t>Handgriff kompl. VCE33/44</t>
  </si>
  <si>
    <t>Schalttafel VCE33 L (MC)</t>
  </si>
  <si>
    <t>Schalttafel VCE33/44 L (AC)</t>
  </si>
  <si>
    <t>Schalttafel VCE33/44 M+H (AC)</t>
  </si>
  <si>
    <t>Haube für Luftführung VCE33/44</t>
  </si>
  <si>
    <t>Taste f. Abreinigung VCE33-MC</t>
  </si>
  <si>
    <t>Filterklappe-Oberteil VCE33-MC</t>
  </si>
  <si>
    <t>Filterklappe-Oberteil VCE33-AC</t>
  </si>
  <si>
    <t>Filterklappe-Unterteil  VCE33</t>
  </si>
  <si>
    <t>Verschluß Filterklappe  VCE 33</t>
  </si>
  <si>
    <t>Filterkl.-Rahmen+Dichtung MC</t>
  </si>
  <si>
    <t>Filterkl.-Rahmen+Dichtung AC</t>
  </si>
  <si>
    <t>Dichtung Filterklappe VCE 33</t>
  </si>
  <si>
    <t>Dichtung Filterklappe VCE33-MC</t>
  </si>
  <si>
    <t>Lagerung Filterklappe VCE33/44</t>
  </si>
  <si>
    <t>Klappe mit Hebel VCE33-MC</t>
  </si>
  <si>
    <t>Gummiband f. Kabel VCE33-MC</t>
  </si>
  <si>
    <t>Saugschlauchhalter VCE33/44</t>
  </si>
  <si>
    <t>Schalttafelblende VCE 33 MC</t>
  </si>
  <si>
    <t>Drehmagnet 230V  VCE33/44</t>
  </si>
  <si>
    <t>Drehmagnet 110V  VCE33/44</t>
  </si>
  <si>
    <t>Halteband  VCE33/44</t>
  </si>
  <si>
    <t>Rohrsensor  VCE33/44</t>
  </si>
  <si>
    <t>Elektronik VCE 33 L MC 230V</t>
  </si>
  <si>
    <t>Stützblech</t>
  </si>
  <si>
    <t>Dichtungskappe</t>
  </si>
  <si>
    <t>Sperrzahnmutter M8x1</t>
  </si>
  <si>
    <t>Gehäuseunterstützung</t>
  </si>
  <si>
    <t>Drückknopf</t>
  </si>
  <si>
    <t>Nadellager BK1012</t>
  </si>
  <si>
    <t>Pleuelwelle mont.</t>
  </si>
  <si>
    <t>Feder, Druck0,55x2,95x13,1x9,5</t>
  </si>
  <si>
    <t>Litze AWG12 sw 2 St.</t>
  </si>
  <si>
    <t>Klemme, 3-polig , WAGO</t>
  </si>
  <si>
    <t>Verlängerung Rohr besch. WÜ</t>
  </si>
  <si>
    <t>Kabel m PRCD 2G1 verzinnt</t>
  </si>
  <si>
    <t>Leistungss. GE5WÜ-Ersatzteil</t>
  </si>
  <si>
    <t>Filterpatrone</t>
  </si>
  <si>
    <t>Getriebegehäuse LD17 UMD1600</t>
  </si>
  <si>
    <t>Elektronik m.WAS 230V WST1000</t>
  </si>
  <si>
    <t>Motorgehäuse  CHE 2-28 RSDS</t>
  </si>
  <si>
    <t>Z. Handgr. Baug. CHE2-28 R SDS</t>
  </si>
  <si>
    <t>Bohrfutter wech. CHE 2-28 R SD</t>
  </si>
  <si>
    <t>Getriebegeh. Baugr. CHE 2-28 R</t>
  </si>
  <si>
    <t>Getriebegeh. Ersatzteil Hydra</t>
  </si>
  <si>
    <t>Erdungslitze SMR 2108 120V</t>
  </si>
  <si>
    <t>Getriebegehäuse LW 1202 SN</t>
  </si>
  <si>
    <t>Dreiecksgehä. kpl. mont. Kleb.</t>
  </si>
  <si>
    <t>Werkzeugauf. Baug. CHE2-28 R</t>
  </si>
  <si>
    <t>Bedienknopf CHE 2-28 R SDS plu</t>
  </si>
  <si>
    <t>Schaltknopf CHE 2-28 R SDS plu</t>
  </si>
  <si>
    <t>Zwischenflansch CHE 2-28 R SDS</t>
  </si>
  <si>
    <t>Vorgelegew.Baug. CHE 2-28 RSDS</t>
  </si>
  <si>
    <t>Druecker maroon</t>
  </si>
  <si>
    <t>Markenschild GE7 links maroon</t>
  </si>
  <si>
    <t>Markenschild GE7 rechts maroon</t>
  </si>
  <si>
    <t>Handgriffhalbschalen Set</t>
  </si>
  <si>
    <t>Sonnenritzel Verlängerung</t>
  </si>
  <si>
    <t>Ritzel  PE 14-1 -KH , montiert</t>
  </si>
  <si>
    <t>Gehäuse, Getriebe-, SMR2108/06</t>
  </si>
  <si>
    <t>Gehäuse, Getriebe-, LW 1202 SN</t>
  </si>
  <si>
    <t>Getriebedeckel  LE 12-3 WET</t>
  </si>
  <si>
    <t>Karton,Falt-,VC6M 230V+Trolley</t>
  </si>
  <si>
    <t>Gehäuse, Getriebe-, LK 603</t>
  </si>
  <si>
    <t>Getriebedeckel  LG1707 / LK604</t>
  </si>
  <si>
    <t>Dichtung+Linse DWL 2500</t>
  </si>
  <si>
    <t>Stützgestell DWL 2500</t>
  </si>
  <si>
    <t>Gehäuse DWL 2500</t>
  </si>
  <si>
    <t>Sockel Stützhalterung DWL 2500</t>
  </si>
  <si>
    <t>Handgriff DWL 2500</t>
  </si>
  <si>
    <t>Ausgleichsgewicht</t>
  </si>
  <si>
    <t>Deckel, Lager-mont. ST 1005-KH</t>
  </si>
  <si>
    <t>Ersatz-Set, Abluft-Flansch VAC</t>
  </si>
  <si>
    <t>Welle, Gtr. mont. LD 24-6</t>
  </si>
  <si>
    <t>Planetenradträger mont.</t>
  </si>
  <si>
    <t>Akku Multitool</t>
  </si>
  <si>
    <t>Ring, O- BRL731</t>
  </si>
  <si>
    <t>Fett, 156g Tube  BRL721+731</t>
  </si>
  <si>
    <t>Windflügel SKE2902VV</t>
  </si>
  <si>
    <t>Windflügel   SK2902</t>
  </si>
  <si>
    <t>Frontgehäuse  SK2902VV</t>
  </si>
  <si>
    <t>Distanzstück   SK2902VV</t>
  </si>
  <si>
    <t>Sägeblattspannstift SK2902VV</t>
  </si>
  <si>
    <t>Stopfen  für  Säge PC</t>
  </si>
  <si>
    <t>Filzdichtung   SK2902VV</t>
  </si>
  <si>
    <t>Öldichtung          SK2902VV</t>
  </si>
  <si>
    <t>Quik-Change-Feder   SK2902VV</t>
  </si>
  <si>
    <t>Schrau KT 4,5x60  SK2902VV</t>
  </si>
  <si>
    <t>Führungsstift, kurz  WS702</t>
  </si>
  <si>
    <t>Kupplungsgeh.Baugr. BRL721+31</t>
  </si>
  <si>
    <t>Lager  H730K/SKL2903VV</t>
  </si>
  <si>
    <t>Nadelbüchse  10x14x12</t>
  </si>
  <si>
    <t>Filzstreifen           MS714</t>
  </si>
  <si>
    <t>Zahnrad    SK2902VV</t>
  </si>
  <si>
    <t>Taumeltrieb    SK2902VV</t>
  </si>
  <si>
    <t>Ring, O-   CSW 4160</t>
  </si>
  <si>
    <t>Flansch, Außen-</t>
  </si>
  <si>
    <t>Bolzen          SKL 2903VV</t>
  </si>
  <si>
    <t>Scheibe, Gummi- XS/MS714</t>
  </si>
  <si>
    <t>Windflügel            SB2908</t>
  </si>
  <si>
    <t>Auflagescheibe WS702VE</t>
  </si>
  <si>
    <t>Stützrohr   WS702VE</t>
  </si>
  <si>
    <t>Nylonbuchse  WS702VE</t>
  </si>
  <si>
    <t>Sprengring   WS702</t>
  </si>
  <si>
    <t>Klemmschale f.StützrohrWS702</t>
  </si>
  <si>
    <t>Auflager               WS702</t>
  </si>
  <si>
    <t>Spindel WS702</t>
  </si>
  <si>
    <t>Schlauchstück, kurz WS702VE</t>
  </si>
  <si>
    <t>Feder, Druck-  WS702</t>
  </si>
  <si>
    <t>Isolator   WS702</t>
  </si>
  <si>
    <t>Schelle, Spann-       WS702VE</t>
  </si>
  <si>
    <t>Stützadapter f. H.Rohr WS702V</t>
  </si>
  <si>
    <t>Kabel kompl.110CEE WS702VEA</t>
  </si>
  <si>
    <t>Getriebespindel  WS702VE</t>
  </si>
  <si>
    <t>Hebel, Spann-</t>
  </si>
  <si>
    <t>Stützrohr             WS702VE</t>
  </si>
  <si>
    <t>Ring    SKL 2903VV</t>
  </si>
  <si>
    <t>Dichtring    SKL 2903VV</t>
  </si>
  <si>
    <t>Adapter Nocke  SKL 2903VV</t>
  </si>
  <si>
    <t>Spindel   BRL731VEA</t>
  </si>
  <si>
    <t>Kappe    SKL 2903VV</t>
  </si>
  <si>
    <t>O-Ring     SKL 2903VV</t>
  </si>
  <si>
    <t>O-Ring   SKL 2903VV</t>
  </si>
  <si>
    <t>vord.Isolierm. SKD/SKE2902VV</t>
  </si>
  <si>
    <t>vord.Isoliermantel  S2902VV</t>
  </si>
  <si>
    <t>Motorgehäuse grau</t>
  </si>
  <si>
    <t>Hebel SKD/SKE2902VV</t>
  </si>
  <si>
    <t>Umschaltknopf grau</t>
  </si>
  <si>
    <t>Ring  SKD/SKE2902VV</t>
  </si>
  <si>
    <t>Getriebe   SKL 2903VV</t>
  </si>
  <si>
    <t>Sägeauflageschuh  SKL 2903VV</t>
  </si>
  <si>
    <t>Bolzen SKL 2903 VV</t>
  </si>
  <si>
    <t>Sägeblattadap.SKL2903VV 200St</t>
  </si>
  <si>
    <t>Zwischenrad     BRL721VE</t>
  </si>
  <si>
    <t>Riegel  SKD/SKE2902VV</t>
  </si>
  <si>
    <t>Frontgeh.  SKD/SKE2902VV</t>
  </si>
  <si>
    <t>Zwischenp.  SKD/SKE/S2902VV</t>
  </si>
  <si>
    <t>Zwischendeckel  SKD2902VV</t>
  </si>
  <si>
    <t>Entriegelungstaste SKD2902VV</t>
  </si>
  <si>
    <t>Auflager Rep.-Set  WS702</t>
  </si>
  <si>
    <t>Buchse            SKL 2903VV</t>
  </si>
  <si>
    <t>Rollenkorb      SKL 2903VV</t>
  </si>
  <si>
    <t>Hubstange          SKL 2903VV</t>
  </si>
  <si>
    <t>Magnetfeld 230V    SKL 2903VV</t>
  </si>
  <si>
    <t>Magnetfeld, 230V SK 2902 VV</t>
  </si>
  <si>
    <t>Bolzen        SKL 2903VV</t>
  </si>
  <si>
    <t>Hülse        SKL 2903VV</t>
  </si>
  <si>
    <t>Spindel        BRL721VE</t>
  </si>
  <si>
    <t>Verstellring   BRL731VEA</t>
  </si>
  <si>
    <t>Getriebegehäuse SKL 2903VV</t>
  </si>
  <si>
    <t>Führung   BRL731VEA</t>
  </si>
  <si>
    <t>Ring   BRL731VEA</t>
  </si>
  <si>
    <t>Drehbar. Gehäuse  SKL 2903VV</t>
  </si>
  <si>
    <t>Drehb. Geh Gummi SKL2903VV</t>
  </si>
  <si>
    <t>Gehäuse    SKL 2903 VV</t>
  </si>
  <si>
    <t>Schutzmanschette SKL 2903 VV</t>
  </si>
  <si>
    <t>Führung     SKL 2903 VV</t>
  </si>
  <si>
    <t>Hülse    SKL 2903 VV</t>
  </si>
  <si>
    <t>Stift    SKL 2903 VV</t>
  </si>
  <si>
    <t>Stift    SKL 2903VV</t>
  </si>
  <si>
    <t>Riegel    SKL 2903VV</t>
  </si>
  <si>
    <t>Drehriegel   SKL 2903VV</t>
  </si>
  <si>
    <t>Feder    SKL 2903VV</t>
  </si>
  <si>
    <t>Feder    SKL 2903 VV</t>
  </si>
  <si>
    <t>Feder   BRL731VEA</t>
  </si>
  <si>
    <t>Klemmhebel   SKL 2903VV</t>
  </si>
  <si>
    <t>Nocke     SKL 2903VV</t>
  </si>
  <si>
    <t>Sicherungsring   SKL 2903VV</t>
  </si>
  <si>
    <t>Schlüssel, Sechskantst.-, SW 6</t>
  </si>
  <si>
    <t>Schlüssel,Einmaul-,SW17 FLEX</t>
  </si>
  <si>
    <t>Lager, Kugel- DIN 625 6000-2Z/</t>
  </si>
  <si>
    <t>Lager, Kugel- DIN625 6002-2RSH</t>
  </si>
  <si>
    <t>Schlüssel, Einmaul-, SW19</t>
  </si>
  <si>
    <t>Hülse, Nadel-          HK 1010</t>
  </si>
  <si>
    <t>Lager, Kugel- DIN 625 62022Z!</t>
  </si>
  <si>
    <t>Ring, Sicher.- DIN472 35X1,5</t>
  </si>
  <si>
    <t>Ring, Dichtungs- 6202J</t>
  </si>
  <si>
    <t>Ring, O- 42 x 2  NBR 70</t>
  </si>
  <si>
    <t>Lager, Kugel- DIN 625 6202 Z!</t>
  </si>
  <si>
    <t>Schlauch, Kabelschutz d = 9</t>
  </si>
  <si>
    <t>Schelle, Kabel blank 1,5    !</t>
  </si>
  <si>
    <t>Mutter, Spann- 5/8"</t>
  </si>
  <si>
    <t>Ring, Sicher.- DIN 471 30X1,5</t>
  </si>
  <si>
    <t>Ring, Sicher.-37X1,5 DIN 472</t>
  </si>
  <si>
    <t>Flansch, Spann- 5/8" SW17</t>
  </si>
  <si>
    <t>Schlüssel, Sechskantstift-</t>
  </si>
  <si>
    <t>Handgriff, seitlich kurz</t>
  </si>
  <si>
    <t>Kabel H07RNF,2x1 qmm, 4 m SEV</t>
  </si>
  <si>
    <t>Stecker CEE 16A 2P+E 12h 230TT</t>
  </si>
  <si>
    <t>Schlüssel, Sechskant.SW8D911</t>
  </si>
  <si>
    <t>Kegelrad Preßsitz m.Dir.L2106</t>
  </si>
  <si>
    <t>Platte, Dicht  SB-Kleb</t>
  </si>
  <si>
    <t>Messer, Wende - Satz</t>
  </si>
  <si>
    <t>Kabel 2X1QX4M SEV H05RN-F</t>
  </si>
  <si>
    <t>Band, Schlauch</t>
  </si>
  <si>
    <t>Mutter, Vierk.- NR. 64 781 461</t>
  </si>
  <si>
    <t>Blech, Stütz</t>
  </si>
  <si>
    <t>Halter, Werkzeug     64786150</t>
  </si>
  <si>
    <t>618x40 ZI-P36 VE10</t>
  </si>
  <si>
    <t>618x40 ZI-P60 VE10</t>
  </si>
  <si>
    <t>Flansch Alu M 14</t>
  </si>
  <si>
    <t>Abstreifer St.-Blech1,0dick</t>
  </si>
  <si>
    <t>Lager,KugelDIN625 6005-2RSH</t>
  </si>
  <si>
    <t>Feder, Kontakt-  mittel 110CEE</t>
  </si>
  <si>
    <t>Haube, Griff Rohteil rot</t>
  </si>
  <si>
    <t>Schleifteller,Klett D150 M14</t>
  </si>
  <si>
    <t>Haube, Abdeck komplett rot</t>
  </si>
  <si>
    <t>Stift, Zylinder 6x40 m6</t>
  </si>
  <si>
    <t>Dichtung, Zellkautschuck</t>
  </si>
  <si>
    <t>Druckstück federnd M 12x22</t>
  </si>
  <si>
    <t>Schleifwalze Gummi</t>
  </si>
  <si>
    <t>Gehäuse, Getriebe-    L 1506</t>
  </si>
  <si>
    <t>Lüsterkl. 09H257 D118</t>
  </si>
  <si>
    <t>SW-M P40 100x50</t>
  </si>
  <si>
    <t>SW-M P60 100x50</t>
  </si>
  <si>
    <t>SW-M P80 100x50</t>
  </si>
  <si>
    <t>SW-M P120 100x50</t>
  </si>
  <si>
    <t>SW-M P180 100x50</t>
  </si>
  <si>
    <t>SW-M P240 100x50</t>
  </si>
  <si>
    <t>SW-V A80 100x50</t>
  </si>
  <si>
    <t>SW-V A160 100x50</t>
  </si>
  <si>
    <t>SW-V A280 100x50</t>
  </si>
  <si>
    <t>SW-V A400 100x50</t>
  </si>
  <si>
    <t>SW-M/V P80/A160 100x50</t>
  </si>
  <si>
    <t>SW-M/V P150/A280 100x50</t>
  </si>
  <si>
    <t>Ring, Magnet- LKF 604 VR 12Pol</t>
  </si>
  <si>
    <t>Hebel, Klemm verst. M8 innen</t>
  </si>
  <si>
    <t>VA-Drahtbürste D100x70</t>
  </si>
  <si>
    <t>Litzendrahtbürste D100x70</t>
  </si>
  <si>
    <t>Hahn, Kugel R 1/4"</t>
  </si>
  <si>
    <t>Winkelstück R1/4"</t>
  </si>
  <si>
    <t>Nippel Doppelgew.</t>
  </si>
  <si>
    <t>Anschlußstück</t>
  </si>
  <si>
    <t>Nippel, Reduzier-R1/4"R 1/8"</t>
  </si>
  <si>
    <t>Sicherung,Verdreh-LBU 1506VE</t>
  </si>
  <si>
    <t>Handgriff,lang M14 BD 1201 VR</t>
  </si>
  <si>
    <t>Elektronik 230/CEE L1501VR</t>
  </si>
  <si>
    <t>Stift, Zylinder 6x18 m6 HM</t>
  </si>
  <si>
    <t>Lager, K.- DIN625 6001T1XVC3E</t>
  </si>
  <si>
    <t>Ring, Distanz- 0,15    L 1509</t>
  </si>
  <si>
    <t>Haube, Griff f.Sp.-Arr. LK 302</t>
  </si>
  <si>
    <t>Hebel, Klemm  M6X40</t>
  </si>
  <si>
    <t>Dichtung  BSW 2121 A</t>
  </si>
  <si>
    <t>Geh. Mot.-m.Kh.6,3x8 LG1507VR</t>
  </si>
  <si>
    <t>Scheibe Ms</t>
  </si>
  <si>
    <t>Ring, Sicherungs DIN471 32x1,5</t>
  </si>
  <si>
    <t>Stift, Zyl.  4x26  m6</t>
  </si>
  <si>
    <t>PTC-Widerstand NAT=120°C</t>
  </si>
  <si>
    <t>Ring, Sicher.- JV 16</t>
  </si>
  <si>
    <t>Kontaktarm 9mm</t>
  </si>
  <si>
    <t>Rolle, Zylinder- NRB 3x13,8 G2</t>
  </si>
  <si>
    <t>Lager, Kugel Rillen 623-2RSH</t>
  </si>
  <si>
    <t>Rolle, Anpress ballig</t>
  </si>
  <si>
    <t>533x30 ZI-P40 VE10</t>
  </si>
  <si>
    <t>Verschraubung, Winkel  R1/4"</t>
  </si>
  <si>
    <t>Ring, Dichtungs- 6202 ZAV</t>
  </si>
  <si>
    <t>Scheibe, Distanz- 0,3</t>
  </si>
  <si>
    <t>Deckel, Lager- mit P.F.T</t>
  </si>
  <si>
    <t>Späneführung</t>
  </si>
  <si>
    <t>Kopf, Flachschleif k. LL 1107</t>
  </si>
  <si>
    <t>Zahnriemen 150XLx4.5 Z75</t>
  </si>
  <si>
    <t>Lager,Kugel-DIN625  61803-2RSH</t>
  </si>
  <si>
    <t>Welle,Getr. mont.SpSt.LL1107</t>
  </si>
  <si>
    <t>Welle,Vorgelege mont.BSW1513</t>
  </si>
  <si>
    <t>Ring, Distanz 0,2 L2108</t>
  </si>
  <si>
    <t>Ring, Distanz 0,3 L2108</t>
  </si>
  <si>
    <t>Ring, Distanz 0,2  L1509</t>
  </si>
  <si>
    <t>Ring, Distanz 0.3 L1509</t>
  </si>
  <si>
    <t>Kegelrad mini Gears L2108 V</t>
  </si>
  <si>
    <t>Kegelrad mini Gears L2106 V</t>
  </si>
  <si>
    <t>Ritzel              L 2108 V</t>
  </si>
  <si>
    <t>Ritzel  MZ 1,5 X 12   L 2106 V</t>
  </si>
  <si>
    <t>GS-L M14x12</t>
  </si>
  <si>
    <t>Kegelrad m.Dichtring LK 602 VR</t>
  </si>
  <si>
    <t>Gehäuse,Getriebe-   LW 802 VR</t>
  </si>
  <si>
    <t>Schutzhaube kpl.    LD 2806 C</t>
  </si>
  <si>
    <t>Manschette          LD 2806 SC</t>
  </si>
  <si>
    <t>Schelle,-Spann D202 LD 2806</t>
  </si>
  <si>
    <t>Schlüssel,Anhalte-LD 2806 SC</t>
  </si>
  <si>
    <t>Tasche, Schlüssel-</t>
  </si>
  <si>
    <t>Schlüsseltasche</t>
  </si>
  <si>
    <t>Ring,Sicher.- DIN471-40x1,75</t>
  </si>
  <si>
    <t>Gehäuse,Getr.f.Sp.Arr.LK602VR</t>
  </si>
  <si>
    <t>Arretierknopf  L 602 VR</t>
  </si>
  <si>
    <t>Welle, Getriebe- M14  LK602VR</t>
  </si>
  <si>
    <t>Griffhaube k.         LK 602VR</t>
  </si>
  <si>
    <t>GS-L M14x22</t>
  </si>
  <si>
    <t>Buchse f. Stockwerkzeug</t>
  </si>
  <si>
    <t>Träger D=100 LST 1503VR</t>
  </si>
  <si>
    <t>Rillenkugellager 608-2RSH</t>
  </si>
  <si>
    <t>Kegelrad gesint. 1506</t>
  </si>
  <si>
    <t>Scheibe,Paß-DIN988 22x32x0.5</t>
  </si>
  <si>
    <t>Kappe f. Stockwerkzeug</t>
  </si>
  <si>
    <t>Entriegelungstaste  L3206</t>
  </si>
  <si>
    <t>Schutzhaube LP1503VR</t>
  </si>
  <si>
    <t>Schutzh.m.Vord.180 o.Verschr.</t>
  </si>
  <si>
    <t>Luftführung  L3206</t>
  </si>
  <si>
    <t>Auflagebrücke</t>
  </si>
  <si>
    <t>Rastklammer</t>
  </si>
  <si>
    <t>Buchse f. Spindelarret. L3206</t>
  </si>
  <si>
    <t>Bolzen, Arretier-      L3206</t>
  </si>
  <si>
    <t>Litze ge/gn m.St./Öse,1qmmx270</t>
  </si>
  <si>
    <t>Handgriffhälfte rot li.LK 602</t>
  </si>
  <si>
    <t>Handgriffhälfte rot re.LK 602</t>
  </si>
  <si>
    <t>D225 SC-A180 VE10</t>
  </si>
  <si>
    <t>D225 SC-A100 VE10</t>
  </si>
  <si>
    <t>Polierband  S1500  40x600(1St)</t>
  </si>
  <si>
    <t>Schutzleiterblech</t>
  </si>
  <si>
    <t>Ab.Koh. K62 6,3x8x19,5 L41F13</t>
  </si>
  <si>
    <t>Klemmbügel für Erdan.LW1503S</t>
  </si>
  <si>
    <t>Arretierknopf, groß, schwarz</t>
  </si>
  <si>
    <t>Bolzen f. Spindelarr.  3000</t>
  </si>
  <si>
    <t>Motorgehäuse,kurz,Schalter</t>
  </si>
  <si>
    <t>Motorgehäuse,lang,Schalter</t>
  </si>
  <si>
    <t>Zahnriemensch. LL 1107 VEA</t>
  </si>
  <si>
    <t>Elektronik m.PTC 230V  L3410FR</t>
  </si>
  <si>
    <t>Elektronik m.PTC230V  L3410VR</t>
  </si>
  <si>
    <t>Elektronik m.PTC 230V L3403VRG</t>
  </si>
  <si>
    <t>Buchse,Dicht m.Dichtr. LW1509+</t>
  </si>
  <si>
    <t>Wellendichtring 6x16x7       +</t>
  </si>
  <si>
    <t>Abschlussmutter        LW1509+</t>
  </si>
  <si>
    <t>Mutter 6-kt MS   G1/4" LW1509+</t>
  </si>
  <si>
    <t>Zahnr. m. Buchse BSW2223CA</t>
  </si>
  <si>
    <t>Drehscheibe       BD 18</t>
  </si>
  <si>
    <t>Gewindestift DIN551-M8x27-KU</t>
  </si>
  <si>
    <t>GB-S LD3206</t>
  </si>
  <si>
    <t>Deckel SK 602 VV</t>
  </si>
  <si>
    <t>Sicherheitsauf. LW1503U</t>
  </si>
  <si>
    <t>Haube bedr. BHW1549VR</t>
  </si>
  <si>
    <t>Halterung</t>
  </si>
  <si>
    <t>Handgriff CSM 4060</t>
  </si>
  <si>
    <t>Abdeckung CSM 4060</t>
  </si>
  <si>
    <t>Getriebewelle-Baugr. CSM 4060</t>
  </si>
  <si>
    <t>Spannflansch innen CSM 4060</t>
  </si>
  <si>
    <t>Spannflansch außen CSM 4060</t>
  </si>
  <si>
    <t>Schutztülle CSM 4060</t>
  </si>
  <si>
    <t>hintere re. Griffhäl. CSM4060</t>
  </si>
  <si>
    <t>Netzkabel m. Stecker CSM 4060</t>
  </si>
  <si>
    <t>Sicherheitsschalter CSM 4060</t>
  </si>
  <si>
    <t>Einschaltsperre CSM 4060</t>
  </si>
  <si>
    <t>Anlaufstrombegrenzer CSM 4060</t>
  </si>
  <si>
    <t>Überlastschutzschalter CSM4060</t>
  </si>
  <si>
    <t>hintere lin. Griffhäl. CSM4060</t>
  </si>
  <si>
    <t>Grundplatte CSM 4060</t>
  </si>
  <si>
    <t>Druckfeder CSM 4060</t>
  </si>
  <si>
    <t>Flachdichtung CSM 4060</t>
  </si>
  <si>
    <t>Korb L32</t>
  </si>
  <si>
    <t>Schleifband K120 675x20  10er</t>
  </si>
  <si>
    <t>Sägeblatt    CSM 4060</t>
  </si>
  <si>
    <t>Parallel-Anschlag   CSM4060</t>
  </si>
  <si>
    <t>Gabel-Ringschl. CSM 4060</t>
  </si>
  <si>
    <t>Kondensator X2  0,22µF weiss</t>
  </si>
  <si>
    <t>Spanschildabdeckung CSM 4060</t>
  </si>
  <si>
    <t>Sichtfenster CSM 4060</t>
  </si>
  <si>
    <t>Spanschild CSM 4060</t>
  </si>
  <si>
    <t>Schutzhaube CSM 4060</t>
  </si>
  <si>
    <t>Filter CSM 4060</t>
  </si>
  <si>
    <t>Gehäuse CSM 4060</t>
  </si>
  <si>
    <t>Elektronik 230/CEE LKF602VRH</t>
  </si>
  <si>
    <t>Exzenterkopf, mont. XC3401</t>
  </si>
  <si>
    <t>Lager, Kugel- DIN625-61906-2RS</t>
  </si>
  <si>
    <t>Zahnring f.Geh. XC3401</t>
  </si>
  <si>
    <t>AbKoh.K81 10x12,5x19,5HU69F12</t>
  </si>
  <si>
    <t>Elektron. 110/CEER500/R502FR</t>
  </si>
  <si>
    <t>Klemmschale f. Schlauch</t>
  </si>
  <si>
    <t>Klett-Teller 100mm  5/8"</t>
  </si>
  <si>
    <t>Sperrhebel mont. MS1706FR</t>
  </si>
  <si>
    <t>Gummifeder  PLW903ST</t>
  </si>
  <si>
    <t>Zylinderstift 4x6 PLW903ST</t>
  </si>
  <si>
    <t>Zylinderschr.M3x20 PLW903ST</t>
  </si>
  <si>
    <t>Griffhaube, rot         XC3401</t>
  </si>
  <si>
    <t>Griffhaube, schwarz     XC3401</t>
  </si>
  <si>
    <t>Sicherheitsheb. komplPLW903ST</t>
  </si>
  <si>
    <t>Druckstück mont. MS1706FR</t>
  </si>
  <si>
    <t>Gummi-Zylinder MS 713</t>
  </si>
  <si>
    <t>Abdeckung Schalter MS713/XS713</t>
  </si>
  <si>
    <t>Kugellager 626Z</t>
  </si>
  <si>
    <t>Kugellager 629RS/HTP6 MS/XS713</t>
  </si>
  <si>
    <t>Lüfter MS 713</t>
  </si>
  <si>
    <t>Klemmbügel MS 713</t>
  </si>
  <si>
    <t>Kabel mit Stecker MS713/XS713</t>
  </si>
  <si>
    <t>Kondensator MS 713/XS 713</t>
  </si>
  <si>
    <t>Schleifplatte komplett MS 713</t>
  </si>
  <si>
    <t>Lagerschild</t>
  </si>
  <si>
    <t>Gehäuse/2 Hälften + LS, XS 713</t>
  </si>
  <si>
    <t>Lüfter XS 713</t>
  </si>
  <si>
    <t>Lagerdeckel XS 713</t>
  </si>
  <si>
    <t>Dichtung XS 713</t>
  </si>
  <si>
    <t>Kabel m. Stecker H07 RN-F3G1</t>
  </si>
  <si>
    <t>Litze, ge-gn AWG 18</t>
  </si>
  <si>
    <t>Dichtung Ø69x62x0.3   H1105</t>
  </si>
  <si>
    <t>Gehäuse/2 Hälften + LS MS713</t>
  </si>
  <si>
    <t>Schalter MS 713/XS 713</t>
  </si>
  <si>
    <t>Magnetfeld MS 713/XS 713</t>
  </si>
  <si>
    <t>Dichtung für Wasserverteiler</t>
  </si>
  <si>
    <t>Luftführung WST700VV</t>
  </si>
  <si>
    <t>motor set ALi10,8</t>
  </si>
  <si>
    <t>Getriebesatz  604 -cnc</t>
  </si>
  <si>
    <t>Flexible Welle WSE500</t>
  </si>
  <si>
    <t>Kabel m. St.(rot)H07RNF 2x1x4m</t>
  </si>
  <si>
    <t>Elektronik 110/CEE WST700</t>
  </si>
  <si>
    <t>Scheibe,Paß-DIN988 75x95x0,2</t>
  </si>
  <si>
    <t>Arretierkn. mt. LE12-3-100WET</t>
  </si>
  <si>
    <t>Lager, Kugel- 61800-2Z</t>
  </si>
  <si>
    <t>Schwingfuss</t>
  </si>
  <si>
    <t>Gehäuse, Motor-    WSE500</t>
  </si>
  <si>
    <t>Geh. 2H+Aufkleb.WSE500-230V</t>
  </si>
  <si>
    <t>Geh.Getr.+Nadellager WSE500</t>
  </si>
  <si>
    <t>Hauptrohr+Gewindeein. WSE500</t>
  </si>
  <si>
    <t>Lagergehäuse kompl. WSE500</t>
  </si>
  <si>
    <t>Rohrkl.set+3Schraub.WSE500</t>
  </si>
  <si>
    <t>Fett, Getriebe- WSE500</t>
  </si>
  <si>
    <t>Anschlußsystem S47</t>
  </si>
  <si>
    <t>Bürstenkranz lang Retec</t>
  </si>
  <si>
    <t>Bürstenkranz kurz Retec</t>
  </si>
  <si>
    <t>Arretierscheibe</t>
  </si>
  <si>
    <t>Gewindebolzen M5x9</t>
  </si>
  <si>
    <t>HM-Fräser D80 "Form flach"</t>
  </si>
  <si>
    <t>Absaughaubendeckel</t>
  </si>
  <si>
    <t>Distanzbuchse</t>
  </si>
  <si>
    <t>Spanreißschutz 3,4m für GRS</t>
  </si>
  <si>
    <t>Haftprofil 6,8m für GRS</t>
  </si>
  <si>
    <t>Rohr, S-Form WST700VV</t>
  </si>
  <si>
    <t>Schaumstoffklotz 15x10x4</t>
  </si>
  <si>
    <t>TKE LE14-7 INOX</t>
  </si>
  <si>
    <t>Ritzel</t>
  </si>
  <si>
    <t>Nadelrolle NRB 3x15,8 G2 -3-5</t>
  </si>
  <si>
    <t>Planetenrad</t>
  </si>
  <si>
    <t>Hülse, Nadel- HK 0306 TN</t>
  </si>
  <si>
    <t>Griffhaube LE12-3-100WETmaroon</t>
  </si>
  <si>
    <t>Teller, Feder- 18,8x10,2x0,25</t>
  </si>
  <si>
    <t>Klett-Adapter Dm 214 WSE500</t>
  </si>
  <si>
    <t>SW-VT A80 100x100</t>
  </si>
  <si>
    <t>SW-VT A180 100x100</t>
  </si>
  <si>
    <t>SW-VT A280 100x100</t>
  </si>
  <si>
    <t>Schlauchschelle Metall WSE500</t>
  </si>
  <si>
    <t>Motorgehäuse-15-m.Kh. 110V</t>
  </si>
  <si>
    <t>Rasthebel kurz WSE 7</t>
  </si>
  <si>
    <t>Haube kpl. VCE 35 L-AC-110V-GB</t>
  </si>
  <si>
    <t>Antriebsrad, TE14-3 125WET</t>
  </si>
  <si>
    <t>Zahnring, z132, TE14-3 125WET</t>
  </si>
  <si>
    <t>Zahnriemen, TE-14-3 125 WET</t>
  </si>
  <si>
    <t>Kugellager,  TE14-3 125WET</t>
  </si>
  <si>
    <t>Zahnradwelle 5/8", LCP 1703'</t>
  </si>
  <si>
    <t>Sicherungsring, TE14-3 125WET</t>
  </si>
  <si>
    <t>Klettteller 5/8"TE14-3 125WET</t>
  </si>
  <si>
    <t>Gehäuseset + 4 Schr. WSE500</t>
  </si>
  <si>
    <t>Saugturbine 120V</t>
  </si>
  <si>
    <t>Kabel f. Turbine 120V</t>
  </si>
  <si>
    <t>Platine verp.  n.f. Ers.120V</t>
  </si>
  <si>
    <t>Magnet 120V</t>
  </si>
  <si>
    <t>LED-Licht AC/ACH 14,4 Li</t>
  </si>
  <si>
    <t>Elektronik/Kondens. LE9-10 125</t>
  </si>
  <si>
    <t>Feder L 10-10 125</t>
  </si>
  <si>
    <t>Dichtplatte L 10-10 125</t>
  </si>
  <si>
    <t>Kabelschutzschl. L 10-10 125</t>
  </si>
  <si>
    <t>Haube L 10-10 125</t>
  </si>
  <si>
    <t>Kabel m.St.H07RNF,2x1x4m,schw.</t>
  </si>
  <si>
    <t>Schutzblech Set</t>
  </si>
  <si>
    <t>Kippgelenk Set</t>
  </si>
  <si>
    <t>Gasdruckfeder</t>
  </si>
  <si>
    <t>Koffer im K. beklebt WSE500WÜ</t>
  </si>
  <si>
    <t>Lüsterkl. 323-HDS/03GP</t>
  </si>
  <si>
    <t>Schnellschlusskupplung Set1</t>
  </si>
  <si>
    <t>Schnellschlusskupplung Set2</t>
  </si>
  <si>
    <t>Klemmschelle Set</t>
  </si>
  <si>
    <t>Lenkrolle Set</t>
  </si>
  <si>
    <t>Stützrohr mit Griffschaum</t>
  </si>
  <si>
    <t>Steckdose Set</t>
  </si>
  <si>
    <t>Fixierklemme Set</t>
  </si>
  <si>
    <t>Arretierknopf L 10-10 125</t>
  </si>
  <si>
    <t>Getriebegehäuse L 10-10 125</t>
  </si>
  <si>
    <t>O-Ring L 10-10 125</t>
  </si>
  <si>
    <t>Arretierbolzen L 10-10 125</t>
  </si>
  <si>
    <t>Nadelhülse L 10-10 125</t>
  </si>
  <si>
    <t>Kegelrad L 10-10 125</t>
  </si>
  <si>
    <t>Scheibe L 10-10 125</t>
  </si>
  <si>
    <t>Staubabdeckung L 10-10 125</t>
  </si>
  <si>
    <t>Getriebewelle L 10-10 125</t>
  </si>
  <si>
    <t>Papierdichtung L 10-10 125</t>
  </si>
  <si>
    <t>Lagerdeckel L 10-10 125</t>
  </si>
  <si>
    <t>Mutter L 10-10 125</t>
  </si>
  <si>
    <t>Ritzel L 10-10 125</t>
  </si>
  <si>
    <t>Labyrinthring L 10-10 125</t>
  </si>
  <si>
    <t>Dichtring L 10-10 125</t>
  </si>
  <si>
    <t>Kugellager L 10-10 125</t>
  </si>
  <si>
    <t>Gummiring L 10-10 125</t>
  </si>
  <si>
    <t>Lagerring L 10-10 125</t>
  </si>
  <si>
    <t>Luftführung L 10-10 125</t>
  </si>
  <si>
    <t>Magnetfeld L 10-10 125</t>
  </si>
  <si>
    <t>Motorgehäuse L 10-10 125</t>
  </si>
  <si>
    <t>Kondensator L 10-10 125</t>
  </si>
  <si>
    <t>Schaltstange L 10-10 125</t>
  </si>
  <si>
    <t>Schlüssel, Stirnloch- 35x5 gek</t>
  </si>
  <si>
    <t>Stützteller Griptape WSE500</t>
  </si>
  <si>
    <t>TKE LD 18-7</t>
  </si>
  <si>
    <t>Adapter Schnellrastring</t>
  </si>
  <si>
    <t>Dichtung Verlängerung GE5</t>
  </si>
  <si>
    <t>Fixierklotz GE5</t>
  </si>
  <si>
    <t>Ring, O-45x1</t>
  </si>
  <si>
    <t>Planetenrad gleitgelagert GE5</t>
  </si>
  <si>
    <t>Elektr+Kond PE 8-4 80 230V</t>
  </si>
  <si>
    <t>Haube PE 8-4 80 230V</t>
  </si>
  <si>
    <t>Kabel+Steck PE 8-4 80 230 CEE</t>
  </si>
  <si>
    <t>Kabel+Steck PE 8-4 80 230 BS</t>
  </si>
  <si>
    <t>Scheibe, Paß 95x115x0,2 DIN988</t>
  </si>
  <si>
    <t>Griffhaube , pink , XC 3401</t>
  </si>
  <si>
    <t>Motorgehäuse CHE 2-28 SDS plus</t>
  </si>
  <si>
    <t>Griffhälfte CHE 2-28 SDS plus</t>
  </si>
  <si>
    <t>Schalter Betät. CHE 2-28 SDS</t>
  </si>
  <si>
    <t>Schalter Aufn. CHE 2-28 SDS p</t>
  </si>
  <si>
    <t>Drosselwiederst. CHE 2-28 SDS</t>
  </si>
  <si>
    <t>Kondensator CHE 2-28 SDS plus</t>
  </si>
  <si>
    <t>Netzkabel m. St. CHE 2-28 SDS</t>
  </si>
  <si>
    <t>Seitenhandgr. kpl CHE 2-28 SDS</t>
  </si>
  <si>
    <t>Druckfeder CHE 2-28 SDS plus</t>
  </si>
  <si>
    <t>Akku Adapter</t>
  </si>
  <si>
    <t>RD-Lagerdeckel randnah GE5R</t>
  </si>
  <si>
    <t>Ausgleichsgewicht XCE10-8</t>
  </si>
  <si>
    <t>Gehäuse, Getriebe-, L1710</t>
  </si>
  <si>
    <t>Gehäuse, Getriebe-, LE12-3WET</t>
  </si>
  <si>
    <t>Antriebswelle BS100</t>
  </si>
  <si>
    <t>Getriebedeckel BME14-3L</t>
  </si>
  <si>
    <t>Getriebearm BR125</t>
  </si>
  <si>
    <t>Schaltstange ,17xx,15-10,14-5</t>
  </si>
  <si>
    <t>TKE CHE 4-32</t>
  </si>
  <si>
    <t>Ring, Distanz 5mm</t>
  </si>
  <si>
    <t>Gehäuse, Getriebe-, L1506</t>
  </si>
  <si>
    <t>Gehäuse, Getriebe-, LW1503</t>
  </si>
  <si>
    <t>Umschalt. kpl.CHE2-26 SDS plu</t>
  </si>
  <si>
    <t>Gehäuse, Getriebe- L3406</t>
  </si>
  <si>
    <t>Kondensator X2 0,1µF</t>
  </si>
  <si>
    <t>Ablageecke</t>
  </si>
  <si>
    <t>Ablageecke mit Kabeltülle</t>
  </si>
  <si>
    <t>Fettdeckel</t>
  </si>
  <si>
    <t>Entriegelungstaste</t>
  </si>
  <si>
    <t>Schalterstütze</t>
  </si>
  <si>
    <t>Getriebeschieber</t>
  </si>
  <si>
    <t>Schaltgriff MXE 2-Gang</t>
  </si>
  <si>
    <t>H-Aufkleber VCE45</t>
  </si>
  <si>
    <t>Passstift 8*16</t>
  </si>
  <si>
    <t>Torsionsfeder</t>
  </si>
  <si>
    <t>Welle, Getriebe</t>
  </si>
  <si>
    <t>Welle, Getr. mont. BME14-3L</t>
  </si>
  <si>
    <t>Griffhalbschale links</t>
  </si>
  <si>
    <t>Stift Ø4.4x4.5</t>
  </si>
  <si>
    <t>Fixierbolzen</t>
  </si>
  <si>
    <t>Spiralring Ø16xØ19x0,7</t>
  </si>
  <si>
    <t>Schließbolzen</t>
  </si>
  <si>
    <t>Kegelrad</t>
  </si>
  <si>
    <t>Gleitlager</t>
  </si>
  <si>
    <t>Spannblech</t>
  </si>
  <si>
    <t>Klemmplatte</t>
  </si>
  <si>
    <t>Lagerspannblech</t>
  </si>
  <si>
    <t>Aufnahmeplatte</t>
  </si>
  <si>
    <t>Bolzen Ø5.4x14.2</t>
  </si>
  <si>
    <t>Klemme</t>
  </si>
  <si>
    <t>Griffüberzug</t>
  </si>
  <si>
    <t>Anschlagtisch</t>
  </si>
  <si>
    <t>Filzdichtung</t>
  </si>
  <si>
    <t>Muffe</t>
  </si>
  <si>
    <t>Stift RS 29 18.0</t>
  </si>
  <si>
    <t>Drehhülse RS 29 18.0</t>
  </si>
  <si>
    <t>Buchse RS 29 18.0</t>
  </si>
  <si>
    <t>Gummidichtung RS 29 18.0</t>
  </si>
  <si>
    <t>Gleitlager RS 29 18.0</t>
  </si>
  <si>
    <t>Hebel RS 29 18.0</t>
  </si>
  <si>
    <t>Getriebedeckel RS 29 18.0</t>
  </si>
  <si>
    <t>Lagerbock RS 29 18.0</t>
  </si>
  <si>
    <t>Gleitplatte RS 29 18.0</t>
  </si>
  <si>
    <t>Hubstange RS 29 18.0</t>
  </si>
  <si>
    <t>Kegelrad RS 29 18.0</t>
  </si>
  <si>
    <t>Gehäusehalbsch. re RS 29 18.0</t>
  </si>
  <si>
    <t>Nadellager Ø18xØ12x12</t>
  </si>
  <si>
    <t>Schalter RS 29 18.0</t>
  </si>
  <si>
    <t>Ritzel RS 29 18.0</t>
  </si>
  <si>
    <t>Motor RS 29 18.0</t>
  </si>
  <si>
    <t>Ferritring RS 29 18.0</t>
  </si>
  <si>
    <t>Modusplatte RS 29 18.0</t>
  </si>
  <si>
    <t>Gehäusehalbsch. li RS 29 18.0</t>
  </si>
  <si>
    <t>Modusschalter RS 29 18.0</t>
  </si>
  <si>
    <t>Korb RS 29 18.0</t>
  </si>
  <si>
    <t>Arretierhebel RS 29 18.0</t>
  </si>
  <si>
    <t>GS-K/II M8</t>
  </si>
  <si>
    <t>Dämpfungsring   CHE 5-40 SDS</t>
  </si>
  <si>
    <t>Sicherungsring  CHE 5-40 SDS</t>
  </si>
  <si>
    <t>Sperr Körper  CHE 5-40 SDS</t>
  </si>
  <si>
    <t>Bund Buchse  CHE 5-40 SDS</t>
  </si>
  <si>
    <t>Druckfeder  CHE 5-40 SDS</t>
  </si>
  <si>
    <t>O Ring  CHE 5-40 SDS max</t>
  </si>
  <si>
    <t>Führungsbuch  CHE 5-40 SDS max</t>
  </si>
  <si>
    <t>Werkzeughalter CHE 5-40 SDS m.</t>
  </si>
  <si>
    <t>Mitnehmer  CHE 5-40 SDS m.</t>
  </si>
  <si>
    <t>Sicherungsring CHE 5-40 SDS m</t>
  </si>
  <si>
    <t>Dämpfungsring CHE 5-40 SDS m.</t>
  </si>
  <si>
    <t>Rollenkäfig CHE 5-40 SDS max</t>
  </si>
  <si>
    <t>Mitnehmerbolzen CHE 5-40 SDS m</t>
  </si>
  <si>
    <t>Schläger   CHE 5-40 SDS max</t>
  </si>
  <si>
    <t>O Ring CHE 5-40 SDS max</t>
  </si>
  <si>
    <t>Kupplung CHE 5-40 SDS max</t>
  </si>
  <si>
    <t>Distanzscheibe CHE 5-40 SDS m.</t>
  </si>
  <si>
    <t>Hammerkolben CHE 5-40 SDS max</t>
  </si>
  <si>
    <t>Kolbenbolzen CHE 5-40 SDS max</t>
  </si>
  <si>
    <t>Dichtring CHE 5-40 SDS max</t>
  </si>
  <si>
    <t>Pleuel  CHE 5-40 SDS max</t>
  </si>
  <si>
    <t>Getriebegehäuse CHE 5-40 SDS m</t>
  </si>
  <si>
    <t>Dichtungsring CHE 5-40 SDS max</t>
  </si>
  <si>
    <t>Drehknopf Baugr CHE 5-40 SDS m</t>
  </si>
  <si>
    <t>Drehknopf CHE 5-40 SDS max</t>
  </si>
  <si>
    <t>Sicherungsblech CHE 5-40 SDS</t>
  </si>
  <si>
    <t>Sinterlager Baug. CHE 5-40 SDS</t>
  </si>
  <si>
    <t>Form-Gummyri. CHE 5-40 SDS max</t>
  </si>
  <si>
    <t>Distanzscheib CHE 5-40 SDS max</t>
  </si>
  <si>
    <t>Distanzscheibe CHE 5-40</t>
  </si>
  <si>
    <t>Hammerrohr CHE 5-40 SDS max</t>
  </si>
  <si>
    <t>Führungsbuchse CHE 5-40 SDS m.</t>
  </si>
  <si>
    <t>Haltering CHE 5-40 SDS max</t>
  </si>
  <si>
    <t>Sicherungsring CHE 5-40 SDS ma</t>
  </si>
  <si>
    <t>Steuerhülse CHE 5-40 SDS max</t>
  </si>
  <si>
    <t>Zahnhülse CHE 5-40 SDS max</t>
  </si>
  <si>
    <t>Schlagbolzen CHE 5-40 SDS max</t>
  </si>
  <si>
    <t>O Ring CHE 5-40  SDS max</t>
  </si>
  <si>
    <t>Quadring CHE 5-40 SDS max</t>
  </si>
  <si>
    <t>Magnetfeld MXE 1602</t>
  </si>
  <si>
    <t>Getriebe mit Motor</t>
  </si>
  <si>
    <t>Elektronik, Leistung 16A MXE16</t>
  </si>
  <si>
    <t>Gabeleinleger re</t>
  </si>
  <si>
    <t>Gabeleinleger li</t>
  </si>
  <si>
    <t>Filzschoner gr. BRE 8-4 9</t>
  </si>
  <si>
    <t>Filzschoner kl. BRE 8-4 9</t>
  </si>
  <si>
    <t>Zusatzaufkleber Typ1 L-Boxx</t>
  </si>
  <si>
    <t>Schutzkappe CHE 5-40 SDS plus</t>
  </si>
  <si>
    <t>Kunststoffhülse CHE 5-40 SDS</t>
  </si>
  <si>
    <t>Sicherungsring   CHE 5-40 SDS</t>
  </si>
  <si>
    <t>Anlaufscheibe CHE 5-40 SDS</t>
  </si>
  <si>
    <t>Markenschild GE5R WÜ links</t>
  </si>
  <si>
    <t>Markenschild GE5RWÜ rechts</t>
  </si>
  <si>
    <t>Markenschild Gabel GE5RWÜ</t>
  </si>
  <si>
    <t>Saugbehälter, rot  VCE 44 H</t>
  </si>
  <si>
    <t>Antriebsrolle 9 mont. BRE 8-4</t>
  </si>
  <si>
    <t>Abdeckscheibe BRE 8-4 9</t>
  </si>
  <si>
    <t>Ritzel -kpl. 603 -KH</t>
  </si>
  <si>
    <t>Kegelrad 603 -KH</t>
  </si>
  <si>
    <t>Ritzel LG1707 -KH</t>
  </si>
  <si>
    <t>Kegelrad LG1707 -KH</t>
  </si>
  <si>
    <t>Kabel m. PRCD 10mA 2G1 5m</t>
  </si>
  <si>
    <t>Elektronik upgrade L8-11</t>
  </si>
  <si>
    <t>Elektronik LE14-11 125</t>
  </si>
  <si>
    <t>Motorgehäuse LE14-11 125</t>
  </si>
  <si>
    <t>Magnetfeld LE 14-11 125</t>
  </si>
  <si>
    <t>Schaltstange LE 14-11 125</t>
  </si>
  <si>
    <t>Haube, Griff m. Aufk. LE 14-11</t>
  </si>
  <si>
    <t>Elektronik L14-11 125</t>
  </si>
  <si>
    <t>Haube, Griff m. Aufk. L14-11</t>
  </si>
  <si>
    <t>Giraffen Rundschleifkopf</t>
  </si>
  <si>
    <t>Giraffen Dreiecksschleifkopf</t>
  </si>
  <si>
    <t>Giraffen Exzenterschleifkopf</t>
  </si>
  <si>
    <t>Elektronik, Leistung 16A MXE12</t>
  </si>
  <si>
    <t>Umlenkrolle m. L. BRE 8-4 9</t>
  </si>
  <si>
    <t>Umlenkrolle unten 9 mont.</t>
  </si>
  <si>
    <t>Umlenkrolle oben 9 mont.</t>
  </si>
  <si>
    <t>Zwischenflansch PE 2 18V - EC</t>
  </si>
  <si>
    <t>Zwischenfl. XFE 15 18V - EC</t>
  </si>
  <si>
    <t>Universalmot. 18V XFE</t>
  </si>
  <si>
    <t>Universalmot. 18V PE</t>
  </si>
  <si>
    <t>Schalter, Ein/Aus GE5 rot</t>
  </si>
  <si>
    <t>Kabel m. St.schw. H07RN-F G3x1</t>
  </si>
  <si>
    <t>Elektronik 230/CEE GE5RWÜ</t>
  </si>
  <si>
    <t>Scheibenabdeck. innen BRE 8-4</t>
  </si>
  <si>
    <t>Getriebegehäuse hinten</t>
  </si>
  <si>
    <t>Scheibenabdeck. außen BRE 8-4</t>
  </si>
  <si>
    <t>Elektronik kmpl.mit Magnetfeld</t>
  </si>
  <si>
    <t>Handgriff bearb. GPB OEM</t>
  </si>
  <si>
    <t>Getriebedeckel bearb. GPB OEM</t>
  </si>
  <si>
    <t>Lagerdeckel bearb. GTB OEM</t>
  </si>
  <si>
    <t>GRS-Adapter</t>
  </si>
  <si>
    <t>Lager, Rillenk. 3000 B LLU</t>
  </si>
  <si>
    <t>TK-S Klappe transp.</t>
  </si>
  <si>
    <t>Ring, Sicherungs- VHO 112</t>
  </si>
  <si>
    <t>TK-S Kofferverschluss</t>
  </si>
  <si>
    <t>TK-S Klappenschliesse</t>
  </si>
  <si>
    <t>Schutzblech GTB OEM</t>
  </si>
  <si>
    <t>Gehäuse GFB-M10 bearbeitet</t>
  </si>
  <si>
    <t>Ring, O- 70x1 NBR 70</t>
  </si>
  <si>
    <t>Scheibe, Nord-Lock</t>
  </si>
  <si>
    <t>Schwingfuß weich</t>
  </si>
  <si>
    <t>Spannband CHE 4-32 R</t>
  </si>
  <si>
    <t>Tiefenanschlag CHE 4-32 R</t>
  </si>
  <si>
    <t>Bohrfutter CHE 4-32 R</t>
  </si>
  <si>
    <t>Bohrf. Spindel CHE 4-32 R</t>
  </si>
  <si>
    <t>Klemme, 2-polig , WAGO</t>
  </si>
  <si>
    <t>Handgriff Hydra M10</t>
  </si>
  <si>
    <t>Handgriff CHE 4-32 R</t>
  </si>
  <si>
    <t>Umschalter CHE 4-32 R</t>
  </si>
  <si>
    <t>Hammerschr. CHE 4-32 R</t>
  </si>
  <si>
    <t>Klemmhalter CHE 4-32 R</t>
  </si>
  <si>
    <t>Staubschutz Türe</t>
  </si>
  <si>
    <t>Ersatz-Set, Steckdose VAC 800</t>
  </si>
  <si>
    <t>Schalter VC 6  230V</t>
  </si>
  <si>
    <t>Akku-Einschub  VC6</t>
  </si>
  <si>
    <t>Winkeleinlage  VC6</t>
  </si>
  <si>
    <t>Manschette  VC6</t>
  </si>
  <si>
    <t>Spaltdüsengehäuse  VC6</t>
  </si>
  <si>
    <t>Turbinengehäuse  VC6 - 18.0</t>
  </si>
  <si>
    <t>Turbine  VC6  18.0</t>
  </si>
  <si>
    <t>Trägerplatte  VC6</t>
  </si>
  <si>
    <t>Motorventil  VC6</t>
  </si>
  <si>
    <t>Halter für Handrohr  VC6</t>
  </si>
  <si>
    <t>Klemmen  VC6</t>
  </si>
  <si>
    <t>Leiterplatte 1 ,  VC6</t>
  </si>
  <si>
    <t>Druckknopf  VC6</t>
  </si>
  <si>
    <t>Leiterplatte 2 , VC6</t>
  </si>
  <si>
    <t>Trolley  VC6</t>
  </si>
  <si>
    <t>Lenkrolle  VC6</t>
  </si>
  <si>
    <t>Rad  VC6</t>
  </si>
  <si>
    <t>Elektronik VC6 230V</t>
  </si>
  <si>
    <t>Silikonschlauch VC6</t>
  </si>
  <si>
    <t>SH 125x6m C</t>
  </si>
  <si>
    <t>Auslassrohr 125 mm</t>
  </si>
  <si>
    <t>Welle, Getr.-mont. LK 602 -KH</t>
  </si>
  <si>
    <t>Rep.-Set  LW802 -KH,Riz+GWmont</t>
  </si>
  <si>
    <t>Ventil für Filterreinigung VC6</t>
  </si>
  <si>
    <t>Halter für Filter  VC6</t>
  </si>
  <si>
    <t>Saugbehälter  VC6</t>
  </si>
  <si>
    <t>Gummifüße  VC6</t>
  </si>
  <si>
    <t>Karton,Falt-, VC 6 L MC 230V</t>
  </si>
  <si>
    <t>LED Schutzkappe</t>
  </si>
  <si>
    <t>Verschlußstopfen  VC6</t>
  </si>
  <si>
    <t>Saugkopf VC6 230V -M</t>
  </si>
  <si>
    <t>Umlenkung  VC6</t>
  </si>
  <si>
    <t>Turbinengehäuse  VC6 - 230V</t>
  </si>
  <si>
    <t>Turbine  VC6  230V</t>
  </si>
  <si>
    <t>Trägerplatte VC6 M</t>
  </si>
  <si>
    <t>Kondensator  VC6</t>
  </si>
  <si>
    <t>Netzkabel m. Stecker  VC6</t>
  </si>
  <si>
    <t>Schaumstoffpolster Set</t>
  </si>
  <si>
    <t>Handgriff BS 50</t>
  </si>
  <si>
    <t>Handgriff  VC6</t>
  </si>
  <si>
    <t>Fugendüse</t>
  </si>
  <si>
    <t>Rundbürste</t>
  </si>
  <si>
    <t>Polsterdüse</t>
  </si>
  <si>
    <t>Lager, Rillenkugel 623-2RS1 CW</t>
  </si>
  <si>
    <t>Zwischenflansch PE</t>
  </si>
  <si>
    <t>Akku Kompressor</t>
  </si>
  <si>
    <t>Sägeauflageschuh     SK2902VV</t>
  </si>
  <si>
    <t>Drossel S 702 VE</t>
  </si>
  <si>
    <t>Kondensator            SB2908</t>
  </si>
  <si>
    <t>Stift, Schwerspann-</t>
  </si>
  <si>
    <t>Fett, 1,8kg Dose  L709/PS/WS</t>
  </si>
  <si>
    <t>Drossel, Entstör-     SB2908</t>
  </si>
  <si>
    <t>Scheibe, Schaumstoff-XS/MS714</t>
  </si>
  <si>
    <t>Fett 0,397kg Tube,SK2902/S705</t>
  </si>
  <si>
    <t>Ring, O-          XS712/MS714</t>
  </si>
  <si>
    <t>Fett, 156g Tube  SK2902/S703</t>
  </si>
  <si>
    <t>Handgriff, 2 HälftenSK2902VV</t>
  </si>
  <si>
    <t>Scheibe  WS702</t>
  </si>
  <si>
    <t>Sicherungsr. 15x1,25 SK2902</t>
  </si>
  <si>
    <t>Käfig, Lager-           S705</t>
  </si>
  <si>
    <t>Lager                    BAM</t>
  </si>
  <si>
    <t>Lager             S703/L709</t>
  </si>
  <si>
    <t>Lager       H730/L709/WS702VE</t>
  </si>
  <si>
    <t>Lager                  H730K</t>
  </si>
  <si>
    <t>Lager        H/SB/WS/SK/XS/MS</t>
  </si>
  <si>
    <t>Ring,Sicherungs-WS702/BRL711</t>
  </si>
  <si>
    <t>Ring, Sicherungs-  WS702</t>
  </si>
  <si>
    <t>Schelle, Kabel-H7/WS702/L709</t>
  </si>
  <si>
    <t>Hubstange   S703</t>
  </si>
  <si>
    <t>Kupplungsgeh. BRL731VEA</t>
  </si>
  <si>
    <t>Hauptrohr m. Mutter  WS712VEA</t>
  </si>
  <si>
    <t>Lager                  S703</t>
  </si>
  <si>
    <t>Anlaufscheibe innen BRE 8-4 9</t>
  </si>
  <si>
    <t>Anlaufscheibe außen BRE 8-4 9</t>
  </si>
  <si>
    <t>Schlüssel, Sechskantst.-,SW 4</t>
  </si>
  <si>
    <t>Schlüssel, Einmaul-,      SW13</t>
  </si>
  <si>
    <t>Lager, Kugel-DIN625 6002-2RSL</t>
  </si>
  <si>
    <t>Schlüssel,Einmaul-,SW14</t>
  </si>
  <si>
    <t>Schlüssel, Stirnloch-,    BL 5</t>
  </si>
  <si>
    <t>Ring, Dichtungs- 6001J</t>
  </si>
  <si>
    <t>Ring, Dichtungs- 6000A</t>
  </si>
  <si>
    <t>Schelle, Kabel  SMR 1506 MK</t>
  </si>
  <si>
    <t>BO-ST D60 0,3/W M14</t>
  </si>
  <si>
    <t>Topfbürste</t>
  </si>
  <si>
    <t>BO-ST D65 0,5/Z M14</t>
  </si>
  <si>
    <t>Scheibe  116 x 30 x  1,5</t>
  </si>
  <si>
    <t>Aufnahmeteller M 14 x 100 x 38</t>
  </si>
  <si>
    <t>Schleifringteller</t>
  </si>
  <si>
    <t>SR 30 WET D100</t>
  </si>
  <si>
    <t>Schleifring</t>
  </si>
  <si>
    <t>SR 60 WET D100</t>
  </si>
  <si>
    <t>SR 120 WET D100</t>
  </si>
  <si>
    <t>Klebstoff</t>
  </si>
  <si>
    <t>Filzteller</t>
  </si>
  <si>
    <t>Kleber, FLEX-  400 g</t>
  </si>
  <si>
    <t>Stützteller, elastisch 180mm</t>
  </si>
  <si>
    <t>Mutter, Spann- M 14</t>
  </si>
  <si>
    <t>Ring, Distanz- 79,9X70,1X0,1</t>
  </si>
  <si>
    <t>Ring, Distanz- 79,9X70,1X0,2</t>
  </si>
  <si>
    <t>Ring, Distanz- 79,9x70,1x0,3</t>
  </si>
  <si>
    <t>Feder, Teller- 70x30,5x1,5</t>
  </si>
  <si>
    <t>Ring, Dichtungs-30,5x18x4</t>
  </si>
  <si>
    <t>Buchse für H 2 O</t>
  </si>
  <si>
    <t>Kabel mit Stecker 10m lang</t>
  </si>
  <si>
    <t>Hebel, Schalt (Totmann)</t>
  </si>
  <si>
    <t>Hebel, Schalt schwarz</t>
  </si>
  <si>
    <t>Gegengewicht            X 1107</t>
  </si>
  <si>
    <t>GS-K M8 schwarz</t>
  </si>
  <si>
    <t>Schlüssel, Einmaul-, SW24</t>
  </si>
  <si>
    <t>Mutter, Sechskant M6 DIN934</t>
  </si>
  <si>
    <t>Handgriff, seitlich</t>
  </si>
  <si>
    <t>Ring, Magnet- komplett 10 pol.</t>
  </si>
  <si>
    <t>Lager, Rillenkugel-</t>
  </si>
  <si>
    <t>Lager,Kugel- DIN 625 60062RS</t>
  </si>
  <si>
    <t>Kabel komplett H05RN-F 2x1x4m</t>
  </si>
  <si>
    <t>Kabel komplett H05RN-F 2x1x2,5</t>
  </si>
  <si>
    <t>Rolle, Kontakt 80Dx38x22,1D</t>
  </si>
  <si>
    <t>Haube, Griff mit Spindelarret</t>
  </si>
  <si>
    <t>Arretierknopf komplett</t>
  </si>
  <si>
    <t>Geh.,Mot.-m.Kh.u.Lr.PS1503VR</t>
  </si>
  <si>
    <t>Arretierknopf komplett  LK 603</t>
  </si>
  <si>
    <t>Dichtung für Stichsäge</t>
  </si>
  <si>
    <t>Welle,Vorgelege- Z=7 Mod.1</t>
  </si>
  <si>
    <t>Deckel, Lager- sandgestr.</t>
  </si>
  <si>
    <t>Stift, Gewinde DIN913-M5x8 vz</t>
  </si>
  <si>
    <t>Einmaulschlüssel  SW 32</t>
  </si>
  <si>
    <t>Scheibe, Spann- M 1509 FR</t>
  </si>
  <si>
    <t>Schutzhaube k. L 607  D 178</t>
  </si>
  <si>
    <t>Scheibe, Zahnriemen-   Z 16</t>
  </si>
  <si>
    <t>Hebel, Schalt hoch Tot.+Sperre</t>
  </si>
  <si>
    <t>Halter, Rollen verz. LP1503VR+</t>
  </si>
  <si>
    <t>Geh., Mot.-m.Kh.6,3x7 LG1507FR</t>
  </si>
  <si>
    <t>Luftführung        LG 1507 VR</t>
  </si>
  <si>
    <t>Scheibe, Anlauf         SB290</t>
  </si>
  <si>
    <t>Handschutz             L 1302</t>
  </si>
  <si>
    <t>Deckel,Zwischen m. Elektronik</t>
  </si>
  <si>
    <t>Magnetfeld 230/CEE    SB2908</t>
  </si>
  <si>
    <t>Gehäuse, Säge- k. rot SB2908</t>
  </si>
  <si>
    <t>Halter, Bandführungs- SB2908</t>
  </si>
  <si>
    <t>Tülle, Kabel     SB2908</t>
  </si>
  <si>
    <t>Halter, Griff-         L 1302</t>
  </si>
  <si>
    <t>Schleifmob LP 1503 VRWU</t>
  </si>
  <si>
    <t>Knopf, Kugel DIN319 36XM8</t>
  </si>
  <si>
    <t>Hebel, Klemm  M10X50</t>
  </si>
  <si>
    <t>Klemme, Schlauch 2-Ohr 15-17</t>
  </si>
  <si>
    <t>Lager, Sinter rund 30x38x30</t>
  </si>
  <si>
    <t>Lager,Kugel 6000/2RSLTN9</t>
  </si>
  <si>
    <t>Lager,Kugel 607-2RSLTN9/CNHLHT</t>
  </si>
  <si>
    <t>Stange, Schalt   SMR 1506 VR</t>
  </si>
  <si>
    <t>Rolle,Zyl.- NRB 4x31,8 G2</t>
  </si>
  <si>
    <t>Tülle,Schlauch-Einschr.R3/8</t>
  </si>
  <si>
    <t>Schlauch PVC o.G.  LW13 +</t>
  </si>
  <si>
    <t>Feder,Teller- 31,5x16,3x2x2,75</t>
  </si>
  <si>
    <t>Gummibalg für Luftrolle</t>
  </si>
  <si>
    <t>Ventil mit Staubkappe</t>
  </si>
  <si>
    <t>Deckel            L2108</t>
  </si>
  <si>
    <t>Welle, Getriebe- mont.M1709FR</t>
  </si>
  <si>
    <t>Welle, Abtriebs-</t>
  </si>
  <si>
    <t>Schaumstoffklotz 65x65x50</t>
  </si>
  <si>
    <t>Ring, Distanz 0.1 L1509</t>
  </si>
  <si>
    <t>Gehäuse, Getr.sandg.L 1501</t>
  </si>
  <si>
    <t>Stützrahmen,verzinkt  R 1500</t>
  </si>
  <si>
    <t>Deckel, Lager-       L 1710 FR</t>
  </si>
  <si>
    <t>Hebel, Spann- komplett</t>
  </si>
  <si>
    <t>Griff, Stern M5 I</t>
  </si>
  <si>
    <t>Knopf, Schalt D 12</t>
  </si>
  <si>
    <t>Feder, Teller D 25/12,2/0,7</t>
  </si>
  <si>
    <t>Griff, Kordel M6</t>
  </si>
  <si>
    <t>Griff, Trag</t>
  </si>
  <si>
    <t>Halter, links</t>
  </si>
  <si>
    <t>Halter, rechts</t>
  </si>
  <si>
    <t>Gewindespindel (BD-Halter)</t>
  </si>
  <si>
    <t>Griff, Pilz EL 76.1.25-M6</t>
  </si>
  <si>
    <t>Feder, Druck Dm 14x1,25x90</t>
  </si>
  <si>
    <t>Bügel Anbohrzentrierung</t>
  </si>
  <si>
    <t>Diff.Stromausl.10mA PRCD</t>
  </si>
  <si>
    <t>Kabel m. Differenzstr.10mA CEE</t>
  </si>
  <si>
    <t>Schleifwalze Filz</t>
  </si>
  <si>
    <t>SW-PC EC 100x100</t>
  </si>
  <si>
    <t>Schleifwalze Clean</t>
  </si>
  <si>
    <t>Schaumstoffklotz 50x25x30</t>
  </si>
  <si>
    <t>Schaumstoffklotz 70x45x30</t>
  </si>
  <si>
    <t>Schelle, Kabel-  PA6 R600</t>
  </si>
  <si>
    <t>Haube, Griff mit Sp.Arr.L 1503</t>
  </si>
  <si>
    <t>Tellerfeder 28x16,3x1,5</t>
  </si>
  <si>
    <t>Scheibe, LagerAS F-222839-141</t>
  </si>
  <si>
    <t>Nadelkranz AXK F-222 839-15</t>
  </si>
  <si>
    <t>Stift, Zyl. 10x70 m6 verzinkt</t>
  </si>
  <si>
    <t>Flachfilter             S 35</t>
  </si>
  <si>
    <t>Saugschlauch DN 35, 4m  S 35</t>
  </si>
  <si>
    <t>Lager,Kug.-DIN625 6203-2RSH/C3</t>
  </si>
  <si>
    <t>D225 GT-K100 VE25</t>
  </si>
  <si>
    <t>Klett-Schleifgitter</t>
  </si>
  <si>
    <t>D225 GT-K80 VE25</t>
  </si>
  <si>
    <t>Litze,kpl.gr.AWG16 180mm</t>
  </si>
  <si>
    <t>Zahnrad                  BD300</t>
  </si>
  <si>
    <t>Kurbelwelle, kurz        BD300</t>
  </si>
  <si>
    <t>Arretierknopf f.Spindel L3206</t>
  </si>
  <si>
    <t>Deckel, Lager- gehärtet M1706</t>
  </si>
  <si>
    <t>Ritzel HPI 603, 6 Zähne</t>
  </si>
  <si>
    <t>Zahnrad HPI 603, 72 Zähne</t>
  </si>
  <si>
    <t>Buchse mit Gew.LK603VV</t>
  </si>
  <si>
    <t>Litzenführung</t>
  </si>
  <si>
    <t>Handgriff m. Feder,L3206C rot</t>
  </si>
  <si>
    <t>Rändelmutter M8      BD 18</t>
  </si>
  <si>
    <t>Handgriff,2Schal.Potirad/rot</t>
  </si>
  <si>
    <t>Dichtung, Zwischendeckel-</t>
  </si>
  <si>
    <t>Klett-Teller 150mm 5/8"</t>
  </si>
  <si>
    <t>Aufkleber Spindelarr. LK602VV</t>
  </si>
  <si>
    <t>Führungsbrücke      BD 18</t>
  </si>
  <si>
    <t>Litze,angeschl.gr.AWG16 260mm</t>
  </si>
  <si>
    <t>Getriebewelle 5/8" L3403</t>
  </si>
  <si>
    <t>Getriebewelle mont. 5/8" L3403</t>
  </si>
  <si>
    <t>Getriebewelle mont. 5/8"L3410</t>
  </si>
  <si>
    <t>Distanzring 0.25mm</t>
  </si>
  <si>
    <t>Laufrolle mit Achse; S,VC;VCE</t>
  </si>
  <si>
    <t>Laufrollen</t>
  </si>
  <si>
    <t>Schalter L3309P</t>
  </si>
  <si>
    <t>Kabel 3m, AWG 16/2 SJ L3309P +</t>
  </si>
  <si>
    <t>Hubstange SK 602 VA</t>
  </si>
  <si>
    <t>Arretierbolzen kom. LK 602 VR</t>
  </si>
  <si>
    <t>Haubenseg.kl.m.Bürste LDB1709</t>
  </si>
  <si>
    <t>Bürstenset LDB 1709 FR</t>
  </si>
  <si>
    <t>Scheibe,Gehäu.,Axial,GS81103</t>
  </si>
  <si>
    <t>Wasserzufuhr,flexibel CSW4160</t>
  </si>
  <si>
    <t>Haube, gest.L1507VR</t>
  </si>
  <si>
    <t>Vlies f. Sägetisch CSW 4160</t>
  </si>
  <si>
    <t>Schlauchstück        LGW1703VR</t>
  </si>
  <si>
    <t>Aufschraub, gerade G1/4"-8/6</t>
  </si>
  <si>
    <t>Getriebedichtung</t>
  </si>
  <si>
    <t>Klemmdeckel</t>
  </si>
  <si>
    <t>Schleifgehäuse Dreieck</t>
  </si>
  <si>
    <t>Schwingfuss WST</t>
  </si>
  <si>
    <t>Führungsrohr WST</t>
  </si>
  <si>
    <t>Staubschutz für Schalter WST</t>
  </si>
  <si>
    <t>Distanzrohr  MS1706FR</t>
  </si>
  <si>
    <t>Drehknauf</t>
  </si>
  <si>
    <t>Bolzen f. Drehknauf</t>
  </si>
  <si>
    <t>Griff  MS1706FR</t>
  </si>
  <si>
    <t>Hutmutter M6 SBG4908</t>
  </si>
  <si>
    <t>Schalthaken schwarz</t>
  </si>
  <si>
    <t>Schleifgehäuse rund</t>
  </si>
  <si>
    <t>Hülse, Nadel- 0509</t>
  </si>
  <si>
    <t>Mantel f. Antriebswelle</t>
  </si>
  <si>
    <t>Getriebedeckel rund</t>
  </si>
  <si>
    <t>Schlauchstk 260mm WST1000</t>
  </si>
  <si>
    <t>Absaughaube- BT</t>
  </si>
  <si>
    <t>Drehring Eckschleifer</t>
  </si>
  <si>
    <t>Haltering</t>
  </si>
  <si>
    <t>Schalter WST</t>
  </si>
  <si>
    <t>Filzring 95x103x8,5</t>
  </si>
  <si>
    <t>FS-F VC/E 35 M VE5</t>
  </si>
  <si>
    <t>Schutzhaube mont. 140</t>
  </si>
  <si>
    <t>FS-P VCE 45 M VE5</t>
  </si>
  <si>
    <t>ES-PP VC/E 35/45 VE10</t>
  </si>
  <si>
    <t>Handgriff,2-Hälften,ALi10,8G</t>
  </si>
  <si>
    <t>Spannfutter  ALi 10,8 G</t>
  </si>
  <si>
    <t>Verstellring  ALi 10,8 G</t>
  </si>
  <si>
    <t>Getriebe, mont.  ALi 10,8 G</t>
  </si>
  <si>
    <t>Scheibe L 3906 C</t>
  </si>
  <si>
    <t>Filzring L 3906 C</t>
  </si>
  <si>
    <t>Dichtungsring L 3906 C</t>
  </si>
  <si>
    <t>Kabel grün H05 2x1x4m 230/CEE</t>
  </si>
  <si>
    <t>Kabel  H05 2x1x4m 230/SEV</t>
  </si>
  <si>
    <t>Kabel  H05 2x1x4m 230/AUS</t>
  </si>
  <si>
    <t>Haube, kpl.  S47M</t>
  </si>
  <si>
    <t>Taster  Ein/Aus  S47M</t>
  </si>
  <si>
    <t>Taster   S47M</t>
  </si>
  <si>
    <t>Drehknopf   S47M</t>
  </si>
  <si>
    <t>Instrumententafel   S47M</t>
  </si>
  <si>
    <t>Platine, Schlauchwahl   S47M</t>
  </si>
  <si>
    <t>Formteil, Ausblasrippen   S47M</t>
  </si>
  <si>
    <t>Gehäuse, Saugturb. oben S47M</t>
  </si>
  <si>
    <t>Gehäuse kpl. S47M,VCE45M/H</t>
  </si>
  <si>
    <t>Behälter, kpl.   S47M</t>
  </si>
  <si>
    <t>Behälter kpl. rot S47</t>
  </si>
  <si>
    <t>Gehäuse Saugt. f. Ers. S47</t>
  </si>
  <si>
    <t>Platine verp.f.Ers.S47/VCE-LAC</t>
  </si>
  <si>
    <t>Platine Drehzahlreg. f.Er  S47</t>
  </si>
  <si>
    <t>Instrumententafel f. Ers.  S47</t>
  </si>
  <si>
    <t>Halter Feder  S47</t>
  </si>
  <si>
    <t>Halter Magnet  S47</t>
  </si>
  <si>
    <t>Abdeckung Deckel Filter S47</t>
  </si>
  <si>
    <t>Deckel Filter S47</t>
  </si>
  <si>
    <t>Achse S47</t>
  </si>
  <si>
    <t>Sonde, S 47/M , VCE 35/45-L/M</t>
  </si>
  <si>
    <t>Distanzhülse S47</t>
  </si>
  <si>
    <t>Drehknopf grau S47</t>
  </si>
  <si>
    <t>Taster Ein/Aus grau S47</t>
  </si>
  <si>
    <t>Taster grau S47</t>
  </si>
  <si>
    <t>Feder elektr. Leitend S47</t>
  </si>
  <si>
    <t>Feder S47</t>
  </si>
  <si>
    <t>Dichtung Zuluft S47</t>
  </si>
  <si>
    <t>Dichtung Saugt. oben S47</t>
  </si>
  <si>
    <t>O-Ring 115x1,78 S47</t>
  </si>
  <si>
    <t>Dichtung Saugturb. unten S47</t>
  </si>
  <si>
    <t>Saugturbine 230V S47</t>
  </si>
  <si>
    <t>Schalter mit LED S47</t>
  </si>
  <si>
    <t>Schalter Ein/Aus S47</t>
  </si>
  <si>
    <t>Kabel Magnet S47</t>
  </si>
  <si>
    <t>Kabel Turbine S47</t>
  </si>
  <si>
    <t>Kabel Sonde S47</t>
  </si>
  <si>
    <t>Klemmschelle S47</t>
  </si>
  <si>
    <t>Anlaufstrombegrenzer HPI 603</t>
  </si>
  <si>
    <t>Steckverschraubung QSM-M5-4-I</t>
  </si>
  <si>
    <t>Flansch, vorne-</t>
  </si>
  <si>
    <t>Ring, O- 16x1 CSW4161</t>
  </si>
  <si>
    <t>Tülle, Durchführungs- CSW4161</t>
  </si>
  <si>
    <t>Feder, Druck- CSW4161</t>
  </si>
  <si>
    <t>Schlauch, PU 8x1 CSW4161</t>
  </si>
  <si>
    <t>Lager, Kugel- 61902-2RS1</t>
  </si>
  <si>
    <t>Steckverschraub.G1/4-8 CSW4161</t>
  </si>
  <si>
    <t>Stift, Zyl. 6x36 m6A2 CSW 4161</t>
  </si>
  <si>
    <t>Schalter, 230V CSW 4161</t>
  </si>
  <si>
    <t>Elektronik 120V LE12-3-100WET</t>
  </si>
  <si>
    <t>Litze,ang. 1,00q,460mm CSW4161</t>
  </si>
  <si>
    <t>Litze,ge/gn1,00q,200mm CSW4161</t>
  </si>
  <si>
    <t>Getriebe mont. ALi10,8B</t>
  </si>
  <si>
    <t>Magnetfeld SBG4908</t>
  </si>
  <si>
    <t>Zahnrad kompl. SBG4908</t>
  </si>
  <si>
    <t>Nadellager HK0609 SBG4908</t>
  </si>
  <si>
    <t>Schalter, Hand- SBG4908</t>
  </si>
  <si>
    <t>Schalter, Geschwind.- SBG4908</t>
  </si>
  <si>
    <t>Schalter, ein/aus SBG4908</t>
  </si>
  <si>
    <t>Ring, Sicher.- JL28x1.2</t>
  </si>
  <si>
    <t>Schelle, Kabel-</t>
  </si>
  <si>
    <t>Schelle, Schlauch- CSW4161</t>
  </si>
  <si>
    <t>Fett, Dose 45ml .f.Antr-W.</t>
  </si>
  <si>
    <t>Hupe  S47M</t>
  </si>
  <si>
    <t>Glühbirne</t>
  </si>
  <si>
    <t>GRS-Verbinder</t>
  </si>
  <si>
    <t>Deckel, Getriebe- CSW 4161</t>
  </si>
  <si>
    <t>Griffschalenpaar</t>
  </si>
  <si>
    <t>Deckel, Motor- CSW4161</t>
  </si>
  <si>
    <t>Abdeckung CSW4161</t>
  </si>
  <si>
    <t>Luftführung CSW4161</t>
  </si>
  <si>
    <t>Windflügel CSW 4161</t>
  </si>
  <si>
    <t>Arretierknopf CSW4161</t>
  </si>
  <si>
    <t>Schalterdrücker CSW4161</t>
  </si>
  <si>
    <t>Wasserverteiler CSW 4161</t>
  </si>
  <si>
    <t>Deckel für Wasserverteiler</t>
  </si>
  <si>
    <t>Wasserzuführung CSW 4161</t>
  </si>
  <si>
    <t>Spritzschutz CSW 4161</t>
  </si>
  <si>
    <t>Griff, Kugel-</t>
  </si>
  <si>
    <t>Ring, Distanz- CSW4161</t>
  </si>
  <si>
    <t>Motorabdeckung CSW4161</t>
  </si>
  <si>
    <t>Bolzen, Distanz- CSW4161</t>
  </si>
  <si>
    <t>Flansch, Zwischen- CSW4161</t>
  </si>
  <si>
    <t>Flansch, hinten-</t>
  </si>
  <si>
    <t>Schalthebel Einsch.-Hemmg.</t>
  </si>
  <si>
    <t>Dreieckschleifergehäuse</t>
  </si>
  <si>
    <t>Filzstreifen 50x15x10 WST700</t>
  </si>
  <si>
    <t>Magnetfeld WSE500</t>
  </si>
  <si>
    <t>Federring WSE500</t>
  </si>
  <si>
    <t>Sprengring 12 WSE500</t>
  </si>
  <si>
    <t>Sprengring 28 WSE500</t>
  </si>
  <si>
    <t>Mutter, Steck- WSE500</t>
  </si>
  <si>
    <t>Sicherungsscheibe WSE500</t>
  </si>
  <si>
    <t>Leiste, Klemm- WSE500</t>
  </si>
  <si>
    <t>Kabel m. 4h-Stecker H07RNF3G1</t>
  </si>
  <si>
    <t>Endkappen für GRS (VE 2)</t>
  </si>
  <si>
    <t>Poli-Set mini white/blue/creme</t>
  </si>
  <si>
    <t>Elektronik 230V L12-3-100WET</t>
  </si>
  <si>
    <t>Elektronik 120V L12-3-100WET</t>
  </si>
  <si>
    <t>Kabel GB 4h H07RN-F2x1,5x4m</t>
  </si>
  <si>
    <t>Gehäuse, Getriebe Univ. m. Sp.</t>
  </si>
  <si>
    <t>Gehäuse, Getriebe Univ. o. Sp.</t>
  </si>
  <si>
    <t>Elektronik 120V PE 14-2 150</t>
  </si>
  <si>
    <t>Elektronik VARIO700-230</t>
  </si>
  <si>
    <t>Zwischenflansch</t>
  </si>
  <si>
    <t>Haube links maroon</t>
  </si>
  <si>
    <t>Haube rechts maroon</t>
  </si>
  <si>
    <t>Motorgehäuse-15-m.Kh. 230V</t>
  </si>
  <si>
    <t>Scheibe Antriebsritzel LLK1503</t>
  </si>
  <si>
    <t>Scheibe Abtriebsritzel LLK1503</t>
  </si>
  <si>
    <t>Haube f. Sauger  VC 35 L-MC</t>
  </si>
  <si>
    <t>Ferritring  VCE 35/45 L AC</t>
  </si>
  <si>
    <t>Elektronik m.PTC 230V  LE14-7</t>
  </si>
  <si>
    <t>Passscheibe 22x32x1 DIN 988</t>
  </si>
  <si>
    <t>Ring, Wellendicht- 17x28x7</t>
  </si>
  <si>
    <t>Kabel, Turbine  VCE 35/45 L-AC</t>
  </si>
  <si>
    <t>Kabel, Magnet  VCE35/45L-AC</t>
  </si>
  <si>
    <t>L-Aufkleber VCE35/45</t>
  </si>
  <si>
    <t>Handgriffpaar,schwarz,gestanzt</t>
  </si>
  <si>
    <t>Elektronik-VR m.PTC 120V, LE14</t>
  </si>
  <si>
    <t>Kabel m. St. H07BQ-F 2x1, 4m</t>
  </si>
  <si>
    <t>Kugelhahn G1/8a-SQ4</t>
  </si>
  <si>
    <t>Schlauch kompl.</t>
  </si>
  <si>
    <t>Gewindestift M3x4 DIN 913 verz</t>
  </si>
  <si>
    <t>Kabelsatz SBG4908</t>
  </si>
  <si>
    <t>Diamant-Trockenbohrer</t>
  </si>
  <si>
    <t>Fliesenbohrer</t>
  </si>
  <si>
    <t>GU-C D125 L10-10 125</t>
  </si>
  <si>
    <t>GU-C D125 L3709</t>
  </si>
  <si>
    <t>GU-C D125 LE 9-10</t>
  </si>
  <si>
    <t>Litzen Set WSE500</t>
  </si>
  <si>
    <t>Saugschlauch mit Krümmer</t>
  </si>
  <si>
    <t>CN 36x300</t>
  </si>
  <si>
    <t>Bürstendüse</t>
  </si>
  <si>
    <t>Kombi-Bodendüse</t>
  </si>
  <si>
    <t>Clipbodendüse mit Rollen</t>
  </si>
  <si>
    <t>Bodendüse höhenverstellbar</t>
  </si>
  <si>
    <t>Wippschalter  I-0-II</t>
  </si>
  <si>
    <t>Entstörkondensator</t>
  </si>
  <si>
    <t>Verschlußklammer  VC25</t>
  </si>
  <si>
    <t>Steckdose 230/CEE  VC21+VCE26</t>
  </si>
  <si>
    <t>Steckdose 230/BS , VC25/VCE26</t>
  </si>
  <si>
    <t>Steckdosen-Domplatte</t>
  </si>
  <si>
    <t>Haube + Schalldämpfung</t>
  </si>
  <si>
    <t>Schalldämpfung</t>
  </si>
  <si>
    <t>Elektronik 100-240V</t>
  </si>
  <si>
    <t>Spannplatte  VC 25</t>
  </si>
  <si>
    <t>Motor 230V</t>
  </si>
  <si>
    <t>Motorlagerringe, Set</t>
  </si>
  <si>
    <t>Drehfeder</t>
  </si>
  <si>
    <t>Klappe für Abreinigung</t>
  </si>
  <si>
    <t>Trägerplatte</t>
  </si>
  <si>
    <t>Filterstützkorb + Schwimmer</t>
  </si>
  <si>
    <t>Filterspannscheibe</t>
  </si>
  <si>
    <t>Netzleitung 230/CEE VC21+VCE26</t>
  </si>
  <si>
    <t>Behälter komplett</t>
  </si>
  <si>
    <t>Lenkrolle, VE2</t>
  </si>
  <si>
    <t>Rad , VC 25</t>
  </si>
  <si>
    <t>Klebeschild &gt;Staubklasse L&lt;</t>
  </si>
  <si>
    <t>Ring für Verlängerungsrohr</t>
  </si>
  <si>
    <t>Zubehörhalter</t>
  </si>
  <si>
    <t>Kabel m. Stecker H07RN-F</t>
  </si>
  <si>
    <t>Elektronik m. PTC 230V WSE7</t>
  </si>
  <si>
    <t>Kondensator  WSE7</t>
  </si>
  <si>
    <t>Kabel m. Stecker LE 9-10 125</t>
  </si>
  <si>
    <t>D-TCS T-Jet 170x22,2</t>
  </si>
  <si>
    <t>Sicherungsring SBG4908</t>
  </si>
  <si>
    <t>Nadellager HK 1610 SBG4908</t>
  </si>
  <si>
    <t>Schleifkopfgeh. neutr. WSE500</t>
  </si>
  <si>
    <t>Kegelrad geläppt</t>
  </si>
  <si>
    <t>Anschlag SBG4908</t>
  </si>
  <si>
    <t>Sägetisch SBG4908</t>
  </si>
  <si>
    <t>Schraubstock SBG4908</t>
  </si>
  <si>
    <t>Griffschale, rechts L 21-6 230</t>
  </si>
  <si>
    <t>Griffschale, li L 21-6 230</t>
  </si>
  <si>
    <t>Elektronik L 21-6 230</t>
  </si>
  <si>
    <t>Deckel, Lager- groß</t>
  </si>
  <si>
    <t>Deckel, Lager- klein</t>
  </si>
  <si>
    <t>Verriegelung</t>
  </si>
  <si>
    <t>Kofferschnallen Set 1/2</t>
  </si>
  <si>
    <t>Getriebegehäuse L 21-6 230</t>
  </si>
  <si>
    <t>Kegelrad L 21-6 230</t>
  </si>
  <si>
    <t>Dichtungsring L 21-6 230</t>
  </si>
  <si>
    <t>Filzring L 21-6 230</t>
  </si>
  <si>
    <t>Getriebedeckel L 21-6 230</t>
  </si>
  <si>
    <t>Staubabdeckung L 21-6 230</t>
  </si>
  <si>
    <t>Getriebewelle L 21-6 230</t>
  </si>
  <si>
    <t>Distanzscheibe L 21-6 230</t>
  </si>
  <si>
    <t>Mutter L 21-6 230</t>
  </si>
  <si>
    <t>Ritzel L 21-6 230</t>
  </si>
  <si>
    <t>Magnetfeld L 21-6 230</t>
  </si>
  <si>
    <t>Blattfeder groß</t>
  </si>
  <si>
    <t>Blattfeder klein</t>
  </si>
  <si>
    <t>Hubstange SKE2902VV v2</t>
  </si>
  <si>
    <t>Quick-Change-Fed. SKE2902VV</t>
  </si>
  <si>
    <t>Quick-Cha.-Buchse SKE2902VV</t>
  </si>
  <si>
    <t>Sägebl.Spannstift SKE2902VV</t>
  </si>
  <si>
    <t>Schlüssel, Ritzel- V7682-02</t>
  </si>
  <si>
    <t>Schlauchstk 320mm GE5</t>
  </si>
  <si>
    <t>Ring, Dichtungs- 6300 ZAV</t>
  </si>
  <si>
    <t>Clip Schnellspannring</t>
  </si>
  <si>
    <t>Markenschild-Satz L+ R GE5</t>
  </si>
  <si>
    <t>Markenschild-Satz L+ R GE5R</t>
  </si>
  <si>
    <t>Markenschild Giraffe GE5 schw.</t>
  </si>
  <si>
    <t>Nadelrolle NRB 3x13,8 G2 +5+10</t>
  </si>
  <si>
    <t>Hohlrad lang GE5</t>
  </si>
  <si>
    <t>Motorgehäuse-17-m.Kh.</t>
  </si>
  <si>
    <t>Ritzel -kpl. 1506 -F , M7</t>
  </si>
  <si>
    <t>Verlängerung Rohr Giraffe</t>
  </si>
  <si>
    <t>Drehlager Band GE5R</t>
  </si>
  <si>
    <t>Stift, Zylinder- 4 m6 x 45</t>
  </si>
  <si>
    <t>Befestigungsmutter WS702VEA</t>
  </si>
  <si>
    <t>O Ring CHE 2-28 SDS plus</t>
  </si>
  <si>
    <t>Schlaeger CHE 2-28 SDS plus</t>
  </si>
  <si>
    <t>Flugkolben CHE 2-28 SDS plus</t>
  </si>
  <si>
    <t>Scheibe CHE 2-28 SDS plus</t>
  </si>
  <si>
    <t>Kolbenbolzen CHE 2-28 SDS plus</t>
  </si>
  <si>
    <t>O Ringdichtu. CHE 2-28 SDS plu</t>
  </si>
  <si>
    <t>Zwischenflansch CHE 2-28 SDS p</t>
  </si>
  <si>
    <t>Kugellager CHE 2-28 SDS plus</t>
  </si>
  <si>
    <t>Verriegelung CHE 2-28 SDS plus</t>
  </si>
  <si>
    <t>Druckplatte CHE 2-28 SDS plus</t>
  </si>
  <si>
    <t>Steckachse CHE 2-28 SDS plus</t>
  </si>
  <si>
    <t>Distanzscheibe CHE 2-28 SDS pl</t>
  </si>
  <si>
    <t>Luftführung CHE 2-28 SDS plus</t>
  </si>
  <si>
    <t>Feld CHE 2-28 SDS plus</t>
  </si>
  <si>
    <t>Wellendichtring CHE 2-28 SDS p</t>
  </si>
  <si>
    <t>Ritzel CHE 2-28 SDS plus</t>
  </si>
  <si>
    <t>Kupplung CHE 2-28 SDS plus</t>
  </si>
  <si>
    <t>Vorgelegew.Baug. CHE2-28 SDS</t>
  </si>
  <si>
    <t>Motorgeh. FHE 2-22 SDS plus</t>
  </si>
  <si>
    <t>Schaltknopf FHE 2-22 SDS plus</t>
  </si>
  <si>
    <t>Markenschild GSE5R Links</t>
  </si>
  <si>
    <t>Markenschild GSE5R Rechts</t>
  </si>
  <si>
    <t>Handgr. hint. FHE 2-22 SDS plu</t>
  </si>
  <si>
    <t>Schalter FHE 2-22 SDS plus</t>
  </si>
  <si>
    <t>Schalter Aufn. FHE 2-22 SDS p</t>
  </si>
  <si>
    <t>Kondensator FHE 2-22 SDS plus</t>
  </si>
  <si>
    <t>Drosselwiederstand FHE2-22 SDS</t>
  </si>
  <si>
    <t>Tiefenanschlag FHE 2-22 SDS pl</t>
  </si>
  <si>
    <t>Getriebegeh. kpl. FHE 2-22 SDS</t>
  </si>
  <si>
    <t>Spindelbuchse kpl. FHE2-22 SDS</t>
  </si>
  <si>
    <t>Zwischenfl. kpl. FHE 2-22 SDS</t>
  </si>
  <si>
    <t>Vorgelegew. kpl. FHE 2-22 SDS</t>
  </si>
  <si>
    <t>Schwenkarm Set SBG</t>
  </si>
  <si>
    <t>Digitale Elektronik CM</t>
  </si>
  <si>
    <t>GU-G D180 64/C L 21-8 180</t>
  </si>
  <si>
    <t>Staubabdeckung CHE2-28 SDS plu</t>
  </si>
  <si>
    <t>Huelse CHE 2-28 SDS plus</t>
  </si>
  <si>
    <t>Fuehrungssch. CHE 2-28 SDS pl</t>
  </si>
  <si>
    <t>Getriebegh. Baug. CHE2-28 SDS</t>
  </si>
  <si>
    <t>Bedienknopf</t>
  </si>
  <si>
    <t>Schalterknopf CHE 2-28 SDS plu</t>
  </si>
  <si>
    <t>Werkzeugaufn. CHE 2-28 SDS plu</t>
  </si>
  <si>
    <t>Halterung kpl. VE5</t>
  </si>
  <si>
    <t>Abschlussdeckel</t>
  </si>
  <si>
    <t>Handgriff Oberteil</t>
  </si>
  <si>
    <t>Schaltdreheinsatz</t>
  </si>
  <si>
    <t>Zwischengehäuse</t>
  </si>
  <si>
    <t>Adapter LD24 f. GB-V M8</t>
  </si>
  <si>
    <t>Distanzscheibe 0,1mm LD 24-6</t>
  </si>
  <si>
    <t>Motor Stütze VE5</t>
  </si>
  <si>
    <t>Fett - Tube CHE 4-32 SDS</t>
  </si>
  <si>
    <t>GU-G D115 48/C2</t>
  </si>
  <si>
    <t>GU-G D125 48/C2</t>
  </si>
  <si>
    <t>Abtriebswelle MXE1000</t>
  </si>
  <si>
    <t>Elektronik, Leistung MXE1000</t>
  </si>
  <si>
    <t>Digitale Elektronik CM 230V</t>
  </si>
  <si>
    <t>Digitale Elektronik PTC 230V</t>
  </si>
  <si>
    <t>Digitale Elektronik CM Poti230</t>
  </si>
  <si>
    <t>Digitale Elektronik Poti 120V</t>
  </si>
  <si>
    <t>Getriebewelle, vorm. 1G</t>
  </si>
  <si>
    <t>Gummimantel RS 29 18.0</t>
  </si>
  <si>
    <t>Getriebegehäuse RS 29 18.0</t>
  </si>
  <si>
    <t>Nadellager Ø11xØ7x9</t>
  </si>
  <si>
    <t>Laufbuchse RS 29 18.0</t>
  </si>
  <si>
    <t>Elektronik RS 29 18.0</t>
  </si>
  <si>
    <t>LED Halter RS 29 18.0</t>
  </si>
  <si>
    <t>LED Glass RS 29 18.0</t>
  </si>
  <si>
    <t>Flächendichtung RS 29 18.0</t>
  </si>
  <si>
    <t>Querbolzen RS 29 18.0</t>
  </si>
  <si>
    <t>Dichtung RS 29 18.0</t>
  </si>
  <si>
    <t>Lagerdeckel bearbeitet</t>
  </si>
  <si>
    <t>Litze kpl schwarz MXE1202</t>
  </si>
  <si>
    <t>Anschlagtisch RS 29 18.0</t>
  </si>
  <si>
    <t>Aufnahmeblech RS 29 18.0</t>
  </si>
  <si>
    <t>Schalter Stützra. CHE 4 - 32</t>
  </si>
  <si>
    <t>Schalter CHE 4 - 32 SDS plus</t>
  </si>
  <si>
    <t>Litze kpl 1 MXE1202</t>
  </si>
  <si>
    <t>Abdeck. Handgr. CHE 4-32 SDS</t>
  </si>
  <si>
    <t>Umschalter CHE 4-32 SDS plus</t>
  </si>
  <si>
    <t>Kabelschutzschl. CHE 4-32 SDS</t>
  </si>
  <si>
    <t>Kabelschelle CHE 4 - 32 SDS</t>
  </si>
  <si>
    <t>Kondensator CHE 4-32 SDS plus</t>
  </si>
  <si>
    <t>Verbindungsl. CHE 4-32 SDS plu</t>
  </si>
  <si>
    <t>Tiefenanschl. CHE 4-32 SDS plu</t>
  </si>
  <si>
    <t>Wechselbohrfutter CHE 4-32</t>
  </si>
  <si>
    <t>Dichtungshül. Baugr. CHE 4-32</t>
  </si>
  <si>
    <t>Führungsrohr  Baugr. CHE 4-32</t>
  </si>
  <si>
    <t>Rutschkuppl. Baugr. CHE 4-32</t>
  </si>
  <si>
    <t>Getriebegeh. Baugr. CHE 4-32</t>
  </si>
  <si>
    <t>Exzenterwelle Baugr. CHE 4-32</t>
  </si>
  <si>
    <t>Ritzel baugr. CHE 4-32</t>
  </si>
  <si>
    <t>Getriebedeck. Baugr. CHE 4-32</t>
  </si>
  <si>
    <t>Seitenhandgr. Baugr. CHE 4-32</t>
  </si>
  <si>
    <t>Seitenhandgriff kpl. CHE 18.0</t>
  </si>
  <si>
    <t>Motorgehäuse-17 für Steck-Kh.</t>
  </si>
  <si>
    <t>Windflügel gebogen, zyl.-Bohr.</t>
  </si>
  <si>
    <t>Windflügel gerade, zyl.-Bohr.</t>
  </si>
  <si>
    <t>Haube, Griff LE9-11</t>
  </si>
  <si>
    <t>Schutzabdeckung BRE 8-4 9</t>
  </si>
  <si>
    <t>TKE 1-TS CHE+</t>
  </si>
  <si>
    <t>Telleraufnahme XFE 7-15</t>
  </si>
  <si>
    <t>Ring, Distanz- L 1506</t>
  </si>
  <si>
    <t>Lagerflansch einteilig GE7</t>
  </si>
  <si>
    <t>Lagerbock vormontiert GE7</t>
  </si>
  <si>
    <t>Lagerring mit Dichtlippe</t>
  </si>
  <si>
    <t>Druecker</t>
  </si>
  <si>
    <t>RD Lagerdeckel GE7</t>
  </si>
  <si>
    <t>Zwischenlagerring</t>
  </si>
  <si>
    <t>Schwenkarm 2 BRE 8-4 9</t>
  </si>
  <si>
    <t>Schwenkarm 1 BRE 8-4 9</t>
  </si>
  <si>
    <t>Getriebearm BRE 8-4 9</t>
  </si>
  <si>
    <t>Getriebedeckel BRE 8-4 9</t>
  </si>
  <si>
    <t>Umlenkrolle BRE 8-4 9</t>
  </si>
  <si>
    <t>Hohlrad 2-stufig Z=71</t>
  </si>
  <si>
    <t>Hohlrad 1-stufig Z=71</t>
  </si>
  <si>
    <t>Umlenkrolle lang BRE 8-4 9</t>
  </si>
  <si>
    <t>Schenkelfeder BRE 8-4 9</t>
  </si>
  <si>
    <t>Schenkelfeder 2 BRE 8-4 9</t>
  </si>
  <si>
    <t>Welle, Getr. Mont. BME 8-4</t>
  </si>
  <si>
    <t>Telleraufnahme geschr. XFE 7</t>
  </si>
  <si>
    <t>Planetenradtr. Abtr. 3 mont.</t>
  </si>
  <si>
    <t>Magnetring MXE</t>
  </si>
  <si>
    <t>Dreiecksgehäuse kpl. mont.</t>
  </si>
  <si>
    <t>Ausgleichsge. Dreieckschl.</t>
  </si>
  <si>
    <t>Telleraufnahme</t>
  </si>
  <si>
    <t>Getriebeabdeckung</t>
  </si>
  <si>
    <t>Getriebegehäuse vorne</t>
  </si>
  <si>
    <t>Ausgleichsge. Exzenterschl</t>
  </si>
  <si>
    <t>Flächendichtung</t>
  </si>
  <si>
    <t>Parallelanschlag BS100</t>
  </si>
  <si>
    <t>Handgriff bearbeitet BS100</t>
  </si>
  <si>
    <t>Lager, Ril.k. 3000-B-2RS-TVH</t>
  </si>
  <si>
    <t>Lager, Rillenkugel- 619/8-2RS</t>
  </si>
  <si>
    <t>Abtriebswelle MXE1001</t>
  </si>
  <si>
    <t>Schlüssel, Torx- TX20</t>
  </si>
  <si>
    <t>Getriebewelle, vorm. MXE1001</t>
  </si>
  <si>
    <t>Einleger</t>
  </si>
  <si>
    <t>Handgriffhalbschale OEM UT</t>
  </si>
  <si>
    <t>Handgriffhalbschale OEM OT</t>
  </si>
  <si>
    <t>Haube GPB 100 OEM</t>
  </si>
  <si>
    <t>Getriebegehäuse Hilti Hydra</t>
  </si>
  <si>
    <t>Farbeimer rot, 30 L</t>
  </si>
  <si>
    <t>Universalmotor 230/CEE BS</t>
  </si>
  <si>
    <t>Ring, Dichtungs- 6000AV</t>
  </si>
  <si>
    <t>Haube Li Rechtspfeil Maroon</t>
  </si>
  <si>
    <t>Haubenhalbschale li Rechspfeil</t>
  </si>
  <si>
    <t>Rep.-Set 18-7 -KH, Riz-GWmont.</t>
  </si>
  <si>
    <t>Rep.-Set 14-1 -KH, Riz-GWmont.</t>
  </si>
  <si>
    <t>Welle, Getr.-mont. 14-1 -KH</t>
  </si>
  <si>
    <t>Welle, Getr.-mont. 18-7 -KH</t>
  </si>
  <si>
    <t>Schalterschale</t>
  </si>
  <si>
    <t>Gehäusehalbschalenset L/R</t>
  </si>
  <si>
    <t>Gehäuseklemmring</t>
  </si>
  <si>
    <t>Buchse für Stockwerkzeug</t>
  </si>
  <si>
    <t>Elektronik+Magnetring L 8-11</t>
  </si>
  <si>
    <t>Spiralkabelverschraubung</t>
  </si>
  <si>
    <t>Schwenkrohr gekröpft</t>
  </si>
  <si>
    <t>Gummispuffer</t>
  </si>
  <si>
    <t>Handgriffhülse</t>
  </si>
  <si>
    <t>Führungsrohr II</t>
  </si>
  <si>
    <t>Kunststoffscheibe</t>
  </si>
  <si>
    <t>Arretierung</t>
  </si>
  <si>
    <t>Stift,Gewinde M10x20 vz.DIN915</t>
  </si>
  <si>
    <t>Steckdose Set II</t>
  </si>
  <si>
    <t>Werkzeugh. CHE 5-40 SDS ma</t>
  </si>
  <si>
    <t>Scheibe CHE 5-40 SDS max</t>
  </si>
  <si>
    <t>Spindel CHE 5-40 SDS max</t>
  </si>
  <si>
    <t>Buchseaufn. CHE 5-40 SDS max</t>
  </si>
  <si>
    <t>Flughammer CHE 5-40 SDS max</t>
  </si>
  <si>
    <t>Schaltknopf CHE 5-40 SDS max</t>
  </si>
  <si>
    <t>Gehäuse hint. CHE 5-40 SDS max</t>
  </si>
  <si>
    <t>Handgriff hi. CHE 5-40 SDS max</t>
  </si>
  <si>
    <t>Rutschkup. Baug. CHE 5-40 SDS</t>
  </si>
  <si>
    <t>Elektronik CHE 5-40 SDS max</t>
  </si>
  <si>
    <t>Feld CHE 5-40 SDS max</t>
  </si>
  <si>
    <t>Motorgeh. CHE 5-40 SDS max</t>
  </si>
  <si>
    <t>Netzkabel CHE 5-40 SDS max</t>
  </si>
  <si>
    <t>Tiefenanschlag</t>
  </si>
  <si>
    <t>Abtriebswelle komplett</t>
  </si>
  <si>
    <t>Abtriebsstirnrad</t>
  </si>
  <si>
    <t>Lagerbock</t>
  </si>
  <si>
    <t>Magnetfeld mit Elektronik</t>
  </si>
  <si>
    <t>Anschlag links SMS190 18.0 EC</t>
  </si>
  <si>
    <t>Kugel                OFT2926</t>
  </si>
  <si>
    <t>Verbinder      SKL 2903VV</t>
  </si>
  <si>
    <t>Federblech  SK2902VV</t>
  </si>
  <si>
    <t>Ring, Sicherung</t>
  </si>
  <si>
    <t>Scheibe, Unterleg- CFN/WS702</t>
  </si>
  <si>
    <t>Knopf, Griff-           S705</t>
  </si>
  <si>
    <t>Lager                   L709</t>
  </si>
  <si>
    <t>Schlüsselhalter H730/SK2902</t>
  </si>
  <si>
    <t>Lager            SKL 2903VV</t>
  </si>
  <si>
    <t>Zugentlastung   SK2902VV</t>
  </si>
  <si>
    <t>Ring  SKD/SKE/S2902VV</t>
  </si>
  <si>
    <t>Fett, 1,8kg  WS/P720/BRL711</t>
  </si>
  <si>
    <t>Sicherungsring   s705/SB2908</t>
  </si>
  <si>
    <t>Scheibe, Sicherungs-   WS702</t>
  </si>
  <si>
    <t>Sicherungsring  SK2902VV</t>
  </si>
  <si>
    <t>Scheibe,Unterleg- S705/WS702</t>
  </si>
  <si>
    <t>Schlüssel, 6-Ktst SW5/32"</t>
  </si>
  <si>
    <t>Schlüssel, 6-Ktst SW3/16"</t>
  </si>
  <si>
    <t>Unterlegscheibe  SK2902VV</t>
  </si>
  <si>
    <t>Kondensator     BRL731</t>
  </si>
  <si>
    <t>Dichtung   BRL731VEA</t>
  </si>
  <si>
    <t>Alu-Nase mon.DichtungBRL731</t>
  </si>
  <si>
    <t>Motorgehäuse            S703</t>
  </si>
  <si>
    <t>Schalter, 230V         S703</t>
  </si>
  <si>
    <t>Sägeauflageschuh  SK2902</t>
  </si>
  <si>
    <t>Stützadapter f.HRohr WS702VE</t>
  </si>
  <si>
    <t>Magnetfeld            MS714</t>
  </si>
  <si>
    <t>Schalter, 230V          H730</t>
  </si>
  <si>
    <t>Hubstange               S703</t>
  </si>
  <si>
    <t>Magnetfeld,230V neu   SK2902</t>
  </si>
  <si>
    <t>Leiste, Klemm- WS702</t>
  </si>
  <si>
    <t>GS-SW SE M8</t>
  </si>
  <si>
    <t>Ueberlastkupplung</t>
  </si>
  <si>
    <t>Griffsch o. ORE125/ODE/OSE EC</t>
  </si>
  <si>
    <t>Elektronik ORE125/ODE/OSE EC</t>
  </si>
  <si>
    <t>Taster ORE125/ODE/OSE EC</t>
  </si>
  <si>
    <t>Dichtu Elek. ORE125/ODE/OSE EC</t>
  </si>
  <si>
    <t>Drehz Regel ORE125/ODE/OSE EC</t>
  </si>
  <si>
    <t>Bremsring ORE 125 EC</t>
  </si>
  <si>
    <t>Lagerbaug ORE125/ODE/OSE EC</t>
  </si>
  <si>
    <t>U Scheibe ORE125/ODE/OSE EC</t>
  </si>
  <si>
    <t>Manschette Gummi ODE/OSE EC</t>
  </si>
  <si>
    <t>Spannband  ODE/OSE EC</t>
  </si>
  <si>
    <t>Stuetzteller OSE EC</t>
  </si>
  <si>
    <t>Stuetzteller ODE EC</t>
  </si>
  <si>
    <t>Steckverbind.-Litzen , VC6-18V</t>
  </si>
  <si>
    <t>ST-K  LE14-7 , BME14-3</t>
  </si>
  <si>
    <t>ST-K SAG</t>
  </si>
  <si>
    <t>AP 18.0/8.0</t>
  </si>
  <si>
    <t>SE 125 18.0-EC</t>
  </si>
  <si>
    <t>Getriebeeinheit DSH-R</t>
  </si>
  <si>
    <t>DGE 8-32 230/CEE</t>
  </si>
  <si>
    <t>SPZ-DGE 06</t>
  </si>
  <si>
    <t>SPZ-DGE 08</t>
  </si>
  <si>
    <t>SPZ-DGE 1/4</t>
  </si>
  <si>
    <t>Bit Halter</t>
  </si>
  <si>
    <t>Gürtelhalter</t>
  </si>
  <si>
    <t>Litze angeschl. AWG 14 130mm</t>
  </si>
  <si>
    <t>Schalterverriegelung MXE 18.0</t>
  </si>
  <si>
    <t>Flansch außen</t>
  </si>
  <si>
    <t>Flansch innen</t>
  </si>
  <si>
    <t>Sicherungsring Welle</t>
  </si>
  <si>
    <t>Anschlagsbuchse</t>
  </si>
  <si>
    <t>Schutzhaube unten</t>
  </si>
  <si>
    <t>Keilriemen</t>
  </si>
  <si>
    <t>Taste</t>
  </si>
  <si>
    <t>Einschaltsperre</t>
  </si>
  <si>
    <t>Gewindestift</t>
  </si>
  <si>
    <t>Absaugung Adapter</t>
  </si>
  <si>
    <t>Absaugung Winkelst.</t>
  </si>
  <si>
    <t>Spindelarretierung Taste</t>
  </si>
  <si>
    <t>Spindelarretierung</t>
  </si>
  <si>
    <t>IW 1/2 950 18.0-EC/5.0 Set</t>
  </si>
  <si>
    <t>IW 1/2 950 18.0-EC</t>
  </si>
  <si>
    <t>IW 1/2 950 18.0-EC C</t>
  </si>
  <si>
    <t>Führungsrohr GDE10 verp.</t>
  </si>
  <si>
    <t>IW 1/2" 750-EC C</t>
  </si>
  <si>
    <t>IW 1/2" 750-EC</t>
  </si>
  <si>
    <t>IW 750 1/2" 750-EC/5.0 Set</t>
  </si>
  <si>
    <t>Kondensator angeschlagen</t>
  </si>
  <si>
    <t>Kabel m.St. u.PRCD H07RN-F 2x1mm² AUS</t>
  </si>
  <si>
    <t>TKE DGE 25 18.0-EC</t>
  </si>
  <si>
    <t>Staubschutzkappe</t>
  </si>
  <si>
    <t>Produktname</t>
  </si>
  <si>
    <t>ID 1/4" 18.0-EC/5.0 Set</t>
  </si>
  <si>
    <t>Electron.module 120</t>
  </si>
  <si>
    <t>cover plate</t>
  </si>
  <si>
    <t>Ball bearing</t>
  </si>
  <si>
    <t>Stripper</t>
  </si>
  <si>
    <t>Ball valve</t>
  </si>
  <si>
    <t>cover</t>
  </si>
  <si>
    <t>Sealing</t>
  </si>
  <si>
    <t>O-ring</t>
  </si>
  <si>
    <t>Handle holder</t>
  </si>
  <si>
    <t>Rubber ring</t>
  </si>
  <si>
    <t>Distance washer</t>
  </si>
  <si>
    <t>Bow</t>
  </si>
  <si>
    <t>Wrench</t>
  </si>
  <si>
    <t>Block</t>
  </si>
  <si>
    <t>Electronic module</t>
  </si>
  <si>
    <t>Disc</t>
  </si>
  <si>
    <t>screw</t>
  </si>
  <si>
    <t>Thrust piece</t>
  </si>
  <si>
    <t>Disk</t>
  </si>
  <si>
    <t>Retaining ring</t>
  </si>
  <si>
    <t>Threaded pin</t>
  </si>
  <si>
    <t>Field compl., 110v., CSA</t>
  </si>
  <si>
    <t>Fan</t>
  </si>
  <si>
    <t>Push button</t>
  </si>
  <si>
    <t>Cylindrical Pin</t>
  </si>
  <si>
    <t>Capacitor</t>
  </si>
  <si>
    <t>Cord AWG 14 SJ</t>
  </si>
  <si>
    <t>Electronic module, 110V</t>
  </si>
  <si>
    <t>Flange</t>
  </si>
  <si>
    <t>Square nut</t>
  </si>
  <si>
    <t>Shim</t>
  </si>
  <si>
    <t>Guard</t>
  </si>
  <si>
    <t>Bearing ring</t>
  </si>
  <si>
    <t>Felt ring</t>
  </si>
  <si>
    <t>Bearing</t>
  </si>
  <si>
    <t>Shaft seal</t>
  </si>
  <si>
    <t>Distance bushing</t>
  </si>
  <si>
    <t>Chuck</t>
  </si>
  <si>
    <t>Shut-off carbon brush</t>
  </si>
  <si>
    <t>Compression spring</t>
  </si>
  <si>
    <t>Stabilizing tube</t>
  </si>
  <si>
    <t>Needle roller</t>
  </si>
  <si>
    <t>Cable protection sleeve</t>
  </si>
  <si>
    <t>Hex. nut</t>
  </si>
  <si>
    <t>Socket</t>
  </si>
  <si>
    <t>Cyl. screw</t>
  </si>
  <si>
    <t>Sheet</t>
  </si>
  <si>
    <t>Electronic compon.</t>
  </si>
  <si>
    <t>Switch lever</t>
  </si>
  <si>
    <t>Terminal</t>
  </si>
  <si>
    <t>Locking clip</t>
  </si>
  <si>
    <t>Electronic + capacitor LE9-10</t>
  </si>
  <si>
    <t>Lift rod guide</t>
  </si>
  <si>
    <t>Tensioning lever</t>
  </si>
  <si>
    <t>Clamping plate</t>
  </si>
  <si>
    <t>Chip guard</t>
  </si>
  <si>
    <t>Magnetic field 120/CSA</t>
  </si>
  <si>
    <t>Retaining ring CHE 5-45 SDS-ma</t>
  </si>
  <si>
    <t>Intermediate flange</t>
  </si>
  <si>
    <t>Shut-off carb. brush set MIRKA</t>
  </si>
  <si>
    <t>Magnetic field-LW12, 120/CSA</t>
  </si>
  <si>
    <t>Magnetic field-LW21-120/CSA</t>
  </si>
  <si>
    <t>Cable + plug</t>
  </si>
  <si>
    <t>carbon brush</t>
  </si>
  <si>
    <t>Sealing plug</t>
  </si>
  <si>
    <t>Dust cover</t>
  </si>
  <si>
    <t>Motor cover</t>
  </si>
  <si>
    <t>PCB + capacitor</t>
  </si>
  <si>
    <t>Cable bending protection</t>
  </si>
  <si>
    <t>Seal</t>
  </si>
  <si>
    <t>changeover switch</t>
  </si>
  <si>
    <t>Tensioning ring</t>
  </si>
  <si>
    <t>Circlip</t>
  </si>
  <si>
    <t>universal motor</t>
  </si>
  <si>
    <t>Tension spring</t>
  </si>
  <si>
    <t>Frame</t>
  </si>
  <si>
    <t>Snap ring</t>
  </si>
  <si>
    <t>Set screw</t>
  </si>
  <si>
    <t>DB Bulk PH2</t>
  </si>
  <si>
    <t>DB Bulk T20</t>
  </si>
  <si>
    <t>DB Bulk T25</t>
  </si>
  <si>
    <t>DB Bulk T30</t>
  </si>
  <si>
    <t>DB Bulk T40</t>
  </si>
  <si>
    <t>Bearing Cap</t>
  </si>
  <si>
    <t>Cylindrical spring</t>
  </si>
  <si>
    <t>Stud</t>
  </si>
  <si>
    <t>Screws</t>
  </si>
  <si>
    <t>Compression Spring</t>
  </si>
  <si>
    <t>Pendulum drive</t>
  </si>
  <si>
    <t>Lock Washer</t>
  </si>
  <si>
    <t>Locking Ring</t>
  </si>
  <si>
    <t>Cyl. pin</t>
  </si>
  <si>
    <t>Cyl. Screw</t>
  </si>
  <si>
    <t>Angle spring</t>
  </si>
  <si>
    <t>Cylindrical pin</t>
  </si>
  <si>
    <t>cheese-head screw T 25</t>
  </si>
  <si>
    <t>Screw 8.8 M 6x16</t>
  </si>
  <si>
    <t>screw M8x30 galv.</t>
  </si>
  <si>
    <t>Distance disk</t>
  </si>
  <si>
    <t>Sealing ring 31x2</t>
  </si>
  <si>
    <t>Pins for holding the saw blade</t>
  </si>
  <si>
    <t>stud</t>
  </si>
  <si>
    <t>Screw, DIN 933 M 8x20</t>
  </si>
  <si>
    <t>lock washer</t>
  </si>
  <si>
    <t>screw KT 5x110</t>
  </si>
  <si>
    <t>Hexagon screw M8x16</t>
  </si>
  <si>
    <t>spring washer 6 mm</t>
  </si>
  <si>
    <t>holder cap</t>
  </si>
  <si>
    <t>Field 230</t>
  </si>
  <si>
    <t>screw DIN 912 M6x22</t>
  </si>
  <si>
    <t>field R 1200</t>
  </si>
  <si>
    <t>Screw PLASTITE 45</t>
  </si>
  <si>
    <t>distance bushing</t>
  </si>
  <si>
    <t>square nut M8 DIN557</t>
  </si>
  <si>
    <t>cheese head screw M5x40</t>
  </si>
  <si>
    <t>pins for holding the saw blade</t>
  </si>
  <si>
    <t>clamp bushing DIN 1481 4x28</t>
  </si>
  <si>
    <t>nut M 8 galv.</t>
  </si>
  <si>
    <t>cylind. screw M8x20</t>
  </si>
  <si>
    <t>disc 8.4 galv.DIN!"%</t>
  </si>
  <si>
    <t>Cheese head screw</t>
  </si>
  <si>
    <t>cheese head screw w.Torx M5x45</t>
  </si>
  <si>
    <t>Nut DIN 985 M 8x1</t>
  </si>
  <si>
    <t>cylind. screw M4x12</t>
  </si>
  <si>
    <t>protection guard, w.</t>
  </si>
  <si>
    <t>Flat head screw</t>
  </si>
  <si>
    <t>Side handle M8 large</t>
  </si>
  <si>
    <t>cylinder screw M5x30</t>
  </si>
  <si>
    <t>adaptor f. drill bitG1/2"t11/4</t>
  </si>
  <si>
    <t>handle without screw</t>
  </si>
  <si>
    <t>spiral pins 3x7,8</t>
  </si>
  <si>
    <t>chip tray screw 5x65</t>
  </si>
  <si>
    <t>Steel ball</t>
  </si>
  <si>
    <t>hex nut M 12x1,5</t>
  </si>
  <si>
    <t>spring</t>
  </si>
  <si>
    <t>washer (square)</t>
  </si>
  <si>
    <t>cheese-head screw</t>
  </si>
  <si>
    <t>Washer 6,4 DIN 125</t>
  </si>
  <si>
    <t>square guide</t>
  </si>
  <si>
    <t>screw M6x12-8.8, g.</t>
  </si>
  <si>
    <t>screw M5x10-8.8, g.</t>
  </si>
  <si>
    <t>gear case</t>
  </si>
  <si>
    <t>Lift rod SR 602 VRA</t>
  </si>
  <si>
    <t>Clamping piece H 20</t>
  </si>
  <si>
    <t>Set screw M8</t>
  </si>
  <si>
    <t>center-grooved dowel pin 2x12</t>
  </si>
  <si>
    <t>hex nut M8 galv.</t>
  </si>
  <si>
    <t>guard with remarks</t>
  </si>
  <si>
    <t>cylindric screw M5x35 DIN 912</t>
  </si>
  <si>
    <t>disc w. 2 edges</t>
  </si>
  <si>
    <t>Copper gasket</t>
  </si>
  <si>
    <t>Gasket 266N-1/4x1,5</t>
  </si>
  <si>
    <t>cylindric screw M3,5x7 DK4,1</t>
  </si>
  <si>
    <t>U-shaped washer</t>
  </si>
  <si>
    <t>Washer St vz 4,3x15x1,25</t>
  </si>
  <si>
    <t>Shim, DIN988 28x40x0,5</t>
  </si>
  <si>
    <t>Shim DIN 988 12x18x1</t>
  </si>
  <si>
    <t>Hinged part</t>
  </si>
  <si>
    <t>Bearing cover LRP1503VRA</t>
  </si>
  <si>
    <t>Swivel arm 1</t>
  </si>
  <si>
    <t>Swivel arm 2</t>
  </si>
  <si>
    <t>Swivel arm 3</t>
  </si>
  <si>
    <t>Switch hook</t>
  </si>
  <si>
    <t>Cap nut</t>
  </si>
  <si>
    <t>Hollow rivet</t>
  </si>
  <si>
    <t>Shut-off carb. brush</t>
  </si>
  <si>
    <t>Toothed wheel 33z BH612</t>
  </si>
  <si>
    <t>Spiral pin</t>
  </si>
  <si>
    <t>Motor housing, BH612</t>
  </si>
  <si>
    <t>Shrink sleeve</t>
  </si>
  <si>
    <t>Screw M6x20</t>
  </si>
  <si>
    <t>Knob for spindle lock</t>
  </si>
  <si>
    <t>Spring for spindle lock</t>
  </si>
  <si>
    <t>Change-over silder</t>
  </si>
  <si>
    <t>Fixing spring</t>
  </si>
  <si>
    <t>Cover sealing ring</t>
  </si>
  <si>
    <t>Screw ALi 10,8 G</t>
  </si>
  <si>
    <t>Washer L 3906 C</t>
  </si>
  <si>
    <t>Brush holder MS/XS713</t>
  </si>
  <si>
    <t>Countersunk screw M4x8 MS713</t>
  </si>
  <si>
    <t>Washer MS/XS 713</t>
  </si>
  <si>
    <t>Sealing washer</t>
  </si>
  <si>
    <t>Driving shaft</t>
  </si>
  <si>
    <t>Adjusting washer</t>
  </si>
  <si>
    <t>Motion shaft</t>
  </si>
  <si>
    <t>Resistor</t>
  </si>
  <si>
    <t>Laminate</t>
  </si>
  <si>
    <t>Repair kit gear</t>
  </si>
  <si>
    <t>Distributor</t>
  </si>
  <si>
    <t>Insulating sleeve</t>
  </si>
  <si>
    <t>Gear shaft assy</t>
  </si>
  <si>
    <t>Relief clamp</t>
  </si>
  <si>
    <t>Lock ring</t>
  </si>
  <si>
    <t>Insulating hose</t>
  </si>
  <si>
    <t>Screw M5x55</t>
  </si>
  <si>
    <t>Oval-head screw</t>
  </si>
  <si>
    <t>Kit/guard LDB1709</t>
  </si>
  <si>
    <t>Plate, right</t>
  </si>
  <si>
    <t>Steel ring</t>
  </si>
  <si>
    <t>Bearing bolt</t>
  </si>
  <si>
    <t>Insulating ring</t>
  </si>
  <si>
    <t>Safety instructions</t>
  </si>
  <si>
    <t>Speed selector</t>
  </si>
  <si>
    <t>Gear lever</t>
  </si>
  <si>
    <t>Ball</t>
  </si>
  <si>
    <t>Grease R500/502FR</t>
  </si>
  <si>
    <t>Magnetic disk</t>
  </si>
  <si>
    <t>Coil spring</t>
  </si>
  <si>
    <t>Rubber bushing</t>
  </si>
  <si>
    <t>Top handle part</t>
  </si>
  <si>
    <t>Cable prot. sleeve</t>
  </si>
  <si>
    <t>velcro packing pad SP 125-8</t>
  </si>
  <si>
    <t>DE AG D125 Set</t>
  </si>
  <si>
    <t>HD 4-C D28x370 SDS-max</t>
  </si>
  <si>
    <t>HD 4-C D24x520 SDS-max</t>
  </si>
  <si>
    <t>HD 4-C D30x570 SDS-max</t>
  </si>
  <si>
    <t>Adaptor R 600</t>
  </si>
  <si>
    <t>SAD D32-36 QS</t>
  </si>
  <si>
    <t>CLE 50</t>
  </si>
  <si>
    <t>Secur ring</t>
  </si>
  <si>
    <t>Toothed washer</t>
  </si>
  <si>
    <t>secur ring</t>
  </si>
  <si>
    <t>Cylinder pin</t>
  </si>
  <si>
    <t>Cover compl.</t>
  </si>
  <si>
    <t>Switch, 110 v.</t>
  </si>
  <si>
    <t>Washer DIN 125 4,3</t>
  </si>
  <si>
    <t>Cable fixing</t>
  </si>
  <si>
    <t>cylinder screw</t>
  </si>
  <si>
    <t>Motor case, 220 v.</t>
  </si>
  <si>
    <t>Field compl., 220 V</t>
  </si>
  <si>
    <t>lock washer SchorrS8</t>
  </si>
  <si>
    <t>screw KA 50x45</t>
  </si>
  <si>
    <t>Cyl. Screws</t>
  </si>
  <si>
    <t>Distance Bushing</t>
  </si>
  <si>
    <t>Mutter JS18.0-EC</t>
  </si>
  <si>
    <t>Unterlagscheibe JS18.0-EC</t>
  </si>
  <si>
    <t>Karosseriescheibe JS18.0-EC</t>
  </si>
  <si>
    <t>Sicherungsring JS18.0-EC</t>
  </si>
  <si>
    <t>Getr.Gehä. Schr. JS18.0-EC</t>
  </si>
  <si>
    <t>Torxschra. ST2 2x9,5  ORE150EC</t>
  </si>
  <si>
    <t>Torxschr. 4x20 ORE 150 EC</t>
  </si>
  <si>
    <t>Druckfeder 7,5x14  ORE150EC</t>
  </si>
  <si>
    <t>Torx Schr. ST2 9x8  ORE 150 EC</t>
  </si>
  <si>
    <t>Kabelschelle   ORE 150 EC</t>
  </si>
  <si>
    <t>Leistungsschild Ers. L9-11</t>
  </si>
  <si>
    <t>Feder L 13-10 125-EC</t>
  </si>
  <si>
    <t>Drücker Feder JSB18.0-EC</t>
  </si>
  <si>
    <t>Mutter, Sechskant M10 verzinkt</t>
  </si>
  <si>
    <t>Stift, Zylinder 3m6x5 DIN 6325</t>
  </si>
  <si>
    <t>Quik-change bushing</t>
  </si>
  <si>
    <t>Clamp MS/XS 713</t>
  </si>
  <si>
    <t>Cable sleeve MS/XS713</t>
  </si>
  <si>
    <t>Strand with restrictor MS/XS</t>
  </si>
  <si>
    <t>Washer MS 713</t>
  </si>
  <si>
    <t>Retaining ring XS 713</t>
  </si>
  <si>
    <t>Washer XS 713</t>
  </si>
  <si>
    <t>Magnetic field, left, HPI 603</t>
  </si>
  <si>
    <t>On-off switch HPI 603</t>
  </si>
  <si>
    <t>Replacement holders</t>
  </si>
  <si>
    <t>Left+right fixing</t>
  </si>
  <si>
    <t>Bearing cover WS 1505</t>
  </si>
  <si>
    <t>Screw, DIN7500 M3,5x6</t>
  </si>
  <si>
    <t>Screw, DIN7500 M3,5x12</t>
  </si>
  <si>
    <t>Tube of grease 100 g Renolit</t>
  </si>
  <si>
    <t>Shim, DIN988 26x19x1</t>
  </si>
  <si>
    <t>Distance washer SBG4908</t>
  </si>
  <si>
    <t>Distance piece SBG4908</t>
  </si>
  <si>
    <t>Guide holder SBG4908</t>
  </si>
  <si>
    <t>Washer SBG4908</t>
  </si>
  <si>
    <t>Ball ALi 10,8B</t>
  </si>
  <si>
    <t>Switch lever, black</t>
  </si>
  <si>
    <t>Oval head screw M6x10</t>
  </si>
  <si>
    <t>Cheesehead screw M5x12 CSW</t>
  </si>
  <si>
    <t>Spacer 13x19x1 CSW 4161</t>
  </si>
  <si>
    <t>Spacer 10,5 DIN 9021 CSW 4161</t>
  </si>
  <si>
    <t>Nut M6, CSW 4161</t>
  </si>
  <si>
    <t>Locking pin 4x20</t>
  </si>
  <si>
    <t>Toothed lock washer A7,4</t>
  </si>
  <si>
    <t>Foam plate WSE500</t>
  </si>
  <si>
    <t>Gear shaft, assembled</t>
  </si>
  <si>
    <t>Locking washer</t>
  </si>
  <si>
    <t>O-ring DH 5 SDS-max.</t>
  </si>
  <si>
    <t>Felt plug</t>
  </si>
  <si>
    <t>Steel ball CHE 5-45 SDS-max.</t>
  </si>
  <si>
    <t>Handle joint rubber CHE 5-45</t>
  </si>
  <si>
    <t>Screw CHE 5-45 SDS-max.</t>
  </si>
  <si>
    <t>Spindle-Set</t>
  </si>
  <si>
    <t>Stator-Set</t>
  </si>
  <si>
    <t>protective strip</t>
  </si>
  <si>
    <t>Suction hood, compl.</t>
  </si>
  <si>
    <t>Screw-Set</t>
  </si>
  <si>
    <t>Cable, 4h plug, WSE500</t>
  </si>
  <si>
    <t>Erdungszeichen Aufkleber</t>
  </si>
  <si>
    <t>Helical compression spring</t>
  </si>
  <si>
    <t>rubber protector</t>
  </si>
  <si>
    <t>Motor housing  w/carb.</t>
  </si>
  <si>
    <t>Cable + plug LE 9-10 125 120US</t>
  </si>
  <si>
    <t>Screw DIN7981-2,9x16Vz-Torx</t>
  </si>
  <si>
    <t>Spring L 10-10 125</t>
  </si>
  <si>
    <t>O-ring L 10-10 125</t>
  </si>
  <si>
    <t>Washer L 10-10 125</t>
  </si>
  <si>
    <t>Felt ring L 10-10 125</t>
  </si>
  <si>
    <t>Switch lever L 10-10 125</t>
  </si>
  <si>
    <t>Magn. field MXE1300/1302 230V</t>
  </si>
  <si>
    <t>Shut-off carbon brush MXE9/11/</t>
  </si>
  <si>
    <t>Screw M6x16 MXE9/11/13</t>
  </si>
  <si>
    <t>Electronic MXE1300/1302 110V</t>
  </si>
  <si>
    <t>Potentiometer MXE1300/1302</t>
  </si>
  <si>
    <t>Cover MXE 1300/1302</t>
  </si>
  <si>
    <t>Lock washer MXE 900</t>
  </si>
  <si>
    <t>Rubber bushing MXE 900</t>
  </si>
  <si>
    <t>Toothed wheel MXE1300/1302</t>
  </si>
  <si>
    <t>Countershaft set MXE 1302</t>
  </si>
  <si>
    <t>Phillips screw</t>
  </si>
  <si>
    <t>Blind plug</t>
  </si>
  <si>
    <t>Derivation</t>
  </si>
  <si>
    <t>Magnet disk</t>
  </si>
  <si>
    <t>Role</t>
  </si>
  <si>
    <t>Support ring</t>
  </si>
  <si>
    <t>Steel sphere</t>
  </si>
  <si>
    <t>rubber dampers</t>
  </si>
  <si>
    <t>Strain relief</t>
  </si>
  <si>
    <t>Tension pin</t>
  </si>
  <si>
    <t>Rubber Pole</t>
  </si>
  <si>
    <t>SCrew</t>
  </si>
  <si>
    <t>LED Cover</t>
  </si>
  <si>
    <t>Sealing cap</t>
  </si>
  <si>
    <t>Switch cap</t>
  </si>
  <si>
    <t>Retaining washer</t>
  </si>
  <si>
    <t>Seeger ring</t>
  </si>
  <si>
    <t>Labyrinth ring</t>
  </si>
  <si>
    <t>compression spring</t>
  </si>
  <si>
    <t>Supporting disk</t>
  </si>
  <si>
    <t>E-Ring</t>
  </si>
  <si>
    <t>Guide disc</t>
  </si>
  <si>
    <t>Torx screw</t>
  </si>
  <si>
    <t>leaf spring</t>
  </si>
  <si>
    <t>Felt ring L 26-6 230</t>
  </si>
  <si>
    <t>Compression spring L8-11/LE9-1</t>
  </si>
  <si>
    <t>Screw M4x15 L8-11/LE9-11</t>
  </si>
  <si>
    <t>Dust Cover L8-11/LE9-11</t>
  </si>
  <si>
    <t>Dust washer</t>
  </si>
  <si>
    <t>Secur Ring L8-11 / LE9-11</t>
  </si>
  <si>
    <t>Screw L8-11 / LE9-11</t>
  </si>
  <si>
    <t>Screw ST 4,2x13 L26-6 230</t>
  </si>
  <si>
    <t>Screw ST4.8x19 L26-6 230</t>
  </si>
  <si>
    <t>Screw L26-6 230</t>
  </si>
  <si>
    <t>protective hose</t>
  </si>
  <si>
    <t>Fibreglass sleeving</t>
  </si>
  <si>
    <t>Nur</t>
  </si>
  <si>
    <t>Connecting terminal</t>
  </si>
  <si>
    <t>Tapping Screw</t>
  </si>
  <si>
    <t>LED glass</t>
  </si>
  <si>
    <t>Spring lock washer</t>
  </si>
  <si>
    <t>Thrust pin</t>
  </si>
  <si>
    <t>Bump stop</t>
  </si>
  <si>
    <t>Felt seal</t>
  </si>
  <si>
    <t>Spring pin</t>
  </si>
  <si>
    <t>LED housing</t>
  </si>
  <si>
    <t>Locking assembly</t>
  </si>
  <si>
    <t>Lock knob</t>
  </si>
  <si>
    <t>Sealing brush</t>
  </si>
  <si>
    <t>Plastic Bushing</t>
  </si>
  <si>
    <t>Screw M4x16 XFE-XCE</t>
  </si>
  <si>
    <t>Cable Clamp L 26-6 120V</t>
  </si>
  <si>
    <t>Wegbegrenzer</t>
  </si>
  <si>
    <t>Federhalter</t>
  </si>
  <si>
    <t>Federscheibe 7x2 PXE 80</t>
  </si>
  <si>
    <t>Dichtring JS18.0-EC</t>
  </si>
  <si>
    <t>DD 2G 18.0-EC LD C</t>
  </si>
  <si>
    <t>DD 2G 18.0 EC LD/2.5 Set</t>
  </si>
  <si>
    <t>PD 2G 18.0-EC LD C</t>
  </si>
  <si>
    <t>PD 2G 18.0 EC LD/2.5 Set</t>
  </si>
  <si>
    <t>SD 5-300 4.0 C</t>
  </si>
  <si>
    <t>SM BI-SET VE3</t>
  </si>
  <si>
    <t>SM/RM SET VE3</t>
  </si>
  <si>
    <t>DB 41</t>
  </si>
  <si>
    <t>CL 5000 10.8/18.0</t>
  </si>
  <si>
    <t>CL 10000 10.8/18.0</t>
  </si>
  <si>
    <t>VCE 22 M MC 230/CEE</t>
  </si>
  <si>
    <t>VCE 22 M MC V</t>
  </si>
  <si>
    <t>VCE 26 H MC 230/CEE</t>
  </si>
  <si>
    <t>VC 2 L MC Hip 18.0-EC</t>
  </si>
  <si>
    <t>BW 18.0-EC / Detailing Set</t>
  </si>
  <si>
    <t>BME 18.0-EC</t>
  </si>
  <si>
    <t>DE AG D115/125/150</t>
  </si>
  <si>
    <t>FE VCE 26 H HEPA14</t>
  </si>
  <si>
    <t>SSM-HD M14</t>
  </si>
  <si>
    <t>FLEX Polska Sp. z o.o.
Międzyrzecze 1a
58-150 Strzegom
Telefon +48 74 8 555 999
Fax +48 74 8 555 996
biuro@flex-elektronarzedzia.pl
www.flex-elektronarzedzia.pl</t>
  </si>
  <si>
    <t>Numer katalogowy</t>
  </si>
  <si>
    <t>Oznaczenie</t>
  </si>
  <si>
    <t>Nazwa produktu</t>
  </si>
  <si>
    <t>Waga z opakowaniem w kg</t>
  </si>
  <si>
    <t>Cena KATALOG netto</t>
  </si>
  <si>
    <t>Cena KATALOG brutto</t>
  </si>
  <si>
    <t>Kod EAN</t>
  </si>
  <si>
    <t>Klucz produktu</t>
  </si>
  <si>
    <t>Numer taryfy celnej</t>
  </si>
  <si>
    <t>Nakrętka (228982#)</t>
  </si>
  <si>
    <t>Nakrętka</t>
  </si>
  <si>
    <t>Klucz</t>
  </si>
  <si>
    <t>Podkładka J 4,3</t>
  </si>
  <si>
    <t>Osłona łożyska</t>
  </si>
  <si>
    <t>Obudowa</t>
  </si>
  <si>
    <t>Pierścień Seegera 15z 15x1 (853246)</t>
  </si>
  <si>
    <t>Podkładka</t>
  </si>
  <si>
    <t>Pierścień Segera</t>
  </si>
  <si>
    <t>Pierścień DIN 472 28X1,2</t>
  </si>
  <si>
    <t>Klucz (802876#)</t>
  </si>
  <si>
    <t>Podkładka 6202J</t>
  </si>
  <si>
    <t>Pierścień</t>
  </si>
  <si>
    <t>Osłona przewodu</t>
  </si>
  <si>
    <t>Sprężyna dociskowa</t>
  </si>
  <si>
    <t>Łożysko igiełkowe HK 1010</t>
  </si>
  <si>
    <t>Pierścień DIN 472 35X1,5</t>
  </si>
  <si>
    <t>Śruba DIN 912 M 5x 16 A</t>
  </si>
  <si>
    <t>Nakrętka DIN 137 A 8</t>
  </si>
  <si>
    <t>Łożysko 6002 2 RSR (883095#, 101583)</t>
  </si>
  <si>
    <t>Pierścień uszczelniający WST 700 6201AVS 3-10</t>
  </si>
  <si>
    <t>Uszczelka</t>
  </si>
  <si>
    <t>Śruba M 5x 10 DIN 912</t>
  </si>
  <si>
    <t>Nakrętka uszczelniajaca</t>
  </si>
  <si>
    <t>pierścień do L10-10</t>
  </si>
  <si>
    <t>Pierścień Seegera</t>
  </si>
  <si>
    <t>Klin</t>
  </si>
  <si>
    <t>Uszczelnienie</t>
  </si>
  <si>
    <t>Uszczelnienie wrzeciona L 2402#</t>
  </si>
  <si>
    <t>Odgiętka</t>
  </si>
  <si>
    <t>Tulejka do trzpienia</t>
  </si>
  <si>
    <t>Uszczelka do trzpienia</t>
  </si>
  <si>
    <t>Zakrętka do trzpienia</t>
  </si>
  <si>
    <t>Śruba</t>
  </si>
  <si>
    <t>Pierścień Osadczy 24w 24x1,2</t>
  </si>
  <si>
    <t>Pierścień DIN 472 1,75x40</t>
  </si>
  <si>
    <t>Wyłącznik</t>
  </si>
  <si>
    <t>Nakrętka metalowa</t>
  </si>
  <si>
    <t>Klamry metalowe</t>
  </si>
  <si>
    <t>Pierścień uszczelniający</t>
  </si>
  <si>
    <t>Śruba, DIN 933 M 14x 25 v</t>
  </si>
  <si>
    <t>Łożysko 6201 RS</t>
  </si>
  <si>
    <t>Stojan</t>
  </si>
  <si>
    <t>Łożysko igiełkowe HK 1512</t>
  </si>
  <si>
    <t>Pierscień metalowo-filcowy LW 1202</t>
  </si>
  <si>
    <t>Dekielek</t>
  </si>
  <si>
    <t>Wyłącznik 110V LW2402 1202 stary</t>
  </si>
  <si>
    <t>Osłona stojana</t>
  </si>
  <si>
    <t>Śruba CS60 DIN 7985  M  4x 10</t>
  </si>
  <si>
    <t>Pierścień uszczelniający 6002 A</t>
  </si>
  <si>
    <t>Koło zębate</t>
  </si>
  <si>
    <t>Stojan 230/240/CEE L 2108</t>
  </si>
  <si>
    <t>Talerz filcowy D125</t>
  </si>
  <si>
    <t>Pad</t>
  </si>
  <si>
    <t>Mocowanie filcu</t>
  </si>
  <si>
    <t>Wełna do polerowania WH-C 180 VE1</t>
  </si>
  <si>
    <t>Tarcza elastyczna</t>
  </si>
  <si>
    <t>Szczotka metalowa o,3 M14</t>
  </si>
  <si>
    <t>Pierścień DIN 471 30X1,5</t>
  </si>
  <si>
    <t>Szczotki weglowe K 20</t>
  </si>
  <si>
    <t>Szczotkotrzymacz</t>
  </si>
  <si>
    <t>Podkładka 5/8" SW17</t>
  </si>
  <si>
    <t>Nakrętka 5/8"</t>
  </si>
  <si>
    <t>Podkładka DIN 125  4,3</t>
  </si>
  <si>
    <t>Śruba wyłącznika</t>
  </si>
  <si>
    <t>Śruba DIN 7985  M  4x 12</t>
  </si>
  <si>
    <t>Kabel zasilający kompletny</t>
  </si>
  <si>
    <t>Wirnik</t>
  </si>
  <si>
    <t>Pokrywa</t>
  </si>
  <si>
    <t>Podkładka 39,5x35x0,3</t>
  </si>
  <si>
    <t>Obudowa do WS 1505 FR (230V)</t>
  </si>
  <si>
    <t>Oring</t>
  </si>
  <si>
    <t>Odrzutnik</t>
  </si>
  <si>
    <t>Wrzeciono LRP 1503</t>
  </si>
  <si>
    <t>Osłona ebonitowa</t>
  </si>
  <si>
    <t>Łożysko igiełkowe HK 0810</t>
  </si>
  <si>
    <t>Szczotki K23 6,3x7x15 L87 F13</t>
  </si>
  <si>
    <t>Wirnik 230/240/CEE H1107</t>
  </si>
  <si>
    <t>Wirnik 230/240/CEE</t>
  </si>
  <si>
    <t>Wałek atakujący do Z 1109</t>
  </si>
  <si>
    <t>Uszczelnienie filcowe</t>
  </si>
  <si>
    <t>Podkładka 25,9x 15,5 x 0</t>
  </si>
  <si>
    <t>Podkładka 23x14x0,5</t>
  </si>
  <si>
    <t>Łożysko 6301 2NSE C3# 297356</t>
  </si>
  <si>
    <t>Wrzeciono</t>
  </si>
  <si>
    <t>Wyłącznik ZL</t>
  </si>
  <si>
    <t>Śruba DIN 7985  M  4x  6</t>
  </si>
  <si>
    <t>Pierścień ebonitowy</t>
  </si>
  <si>
    <t>Wirnik LW 2602</t>
  </si>
  <si>
    <t>Łożysko 6203 2 RS</t>
  </si>
  <si>
    <t>Zestaw naprawczy</t>
  </si>
  <si>
    <t>Pierścień dystansowy</t>
  </si>
  <si>
    <t>Oring LG 1707 LG 1704</t>
  </si>
  <si>
    <t>Wiatrak plastikowy</t>
  </si>
  <si>
    <t>Wrzeciono  L 604</t>
  </si>
  <si>
    <t>Wentylator L 1710 FRA</t>
  </si>
  <si>
    <t>Wirnik 230V L 2402</t>
  </si>
  <si>
    <t>Szczotkotrzymacz 110V(LW2402)</t>
  </si>
  <si>
    <t>Stojan 230V L 2402</t>
  </si>
  <si>
    <t>Pierścień filtrujący</t>
  </si>
  <si>
    <t>Wałek atakującyMz 1,3</t>
  </si>
  <si>
    <t>Kabel kompletny 2x1,5x4m</t>
  </si>
  <si>
    <t>Łożysko ślizgowe</t>
  </si>
  <si>
    <t>Wieszak</t>
  </si>
  <si>
    <t>Przycisk</t>
  </si>
  <si>
    <t>Wyłącznik LW1202 nowy</t>
  </si>
  <si>
    <t>Śruba DIN  912  M  4x 14</t>
  </si>
  <si>
    <t>Wentylator</t>
  </si>
  <si>
    <t>Głowica H1105</t>
  </si>
  <si>
    <t>Łożysko DIN 625 6300-2RSH</t>
  </si>
  <si>
    <t>Szczotkotrzymacz 230/CEE   LK 2008</t>
  </si>
  <si>
    <t>Śruba KT 5 x 25</t>
  </si>
  <si>
    <t>Śruba KT 5x44</t>
  </si>
  <si>
    <t>Rękojeść boczna GS-K M8</t>
  </si>
  <si>
    <t>Kondensator X1</t>
  </si>
  <si>
    <t>Łożysko</t>
  </si>
  <si>
    <t>Widełki</t>
  </si>
  <si>
    <t>oring do WST 700 VV</t>
  </si>
  <si>
    <t>Wkrętka</t>
  </si>
  <si>
    <t>Szczotki K29</t>
  </si>
  <si>
    <t>Śruba mocująca</t>
  </si>
  <si>
    <t>Wyłącznik - 251331, 290556, 441988, 409480 LW 1503</t>
  </si>
  <si>
    <t>Sztanga wyłącznika</t>
  </si>
  <si>
    <t>Sprężynka wyłącznika</t>
  </si>
  <si>
    <t>Wentylator LW 1202</t>
  </si>
  <si>
    <t>Śruba DIN 7985  M  4x 16</t>
  </si>
  <si>
    <t>Gumowa osłona łożyska</t>
  </si>
  <si>
    <t>Śruba KT 5 x 30</t>
  </si>
  <si>
    <t>Śruba do uchwytu na l-boxx</t>
  </si>
  <si>
    <t>Przycisk wyłącznika (czarny)</t>
  </si>
  <si>
    <t>Przycisk wyłącznika</t>
  </si>
  <si>
    <t>Obudowa stojana</t>
  </si>
  <si>
    <t>Wirnik LK 2008</t>
  </si>
  <si>
    <t>Śruba KT 4x25</t>
  </si>
  <si>
    <t>Wałek przekładni L2108</t>
  </si>
  <si>
    <t>Końcówka zaciskowa</t>
  </si>
  <si>
    <t>Zakrętka szczotki</t>
  </si>
  <si>
    <t>Stojan do LK 603</t>
  </si>
  <si>
    <t>Wirnik LK604</t>
  </si>
  <si>
    <t>Szczotki węglowe K 30 (211710)</t>
  </si>
  <si>
    <t>Wkręt 4 x 20 (859384#)</t>
  </si>
  <si>
    <t>Osłona</t>
  </si>
  <si>
    <t>Talerz na rzep 115 mm</t>
  </si>
  <si>
    <t>Korpus stojana</t>
  </si>
  <si>
    <t>Śruba mocująca stojan LW 1202 KT 5 x 55</t>
  </si>
  <si>
    <t>Przewód H07RN-F 2x1x5</t>
  </si>
  <si>
    <t>Rolka</t>
  </si>
  <si>
    <t>Przycisk wyłącznika (żółty)</t>
  </si>
  <si>
    <t>Szczotka węglowa K31 6,3x7x15 L82 F12</t>
  </si>
  <si>
    <t>Szczotki węglowe K 32 LW 802 VR 110v</t>
  </si>
  <si>
    <t>Śruba mocująca plastikowa</t>
  </si>
  <si>
    <t>Przewody do kondensatora</t>
  </si>
  <si>
    <t>Przewód kondenstora L 109</t>
  </si>
  <si>
    <t>Śruba KT 4x20/9</t>
  </si>
  <si>
    <t>Obudowa (241318#)</t>
  </si>
  <si>
    <t>Łożysko DIN625 6202-2RSH</t>
  </si>
  <si>
    <t>Zacisk DMR&lt;9,4mm</t>
  </si>
  <si>
    <t>Kołek gwintowany</t>
  </si>
  <si>
    <t>Oring 14x1,5</t>
  </si>
  <si>
    <t>Łożysko DIN 625 619/5</t>
  </si>
  <si>
    <t>Odgiętka LW 1503 110v</t>
  </si>
  <si>
    <t>Osłona gumowa</t>
  </si>
  <si>
    <t>Płytka mocująca</t>
  </si>
  <si>
    <t>Wirnik 230/240/CEE - 255880</t>
  </si>
  <si>
    <t>Pierścień magnetyczny</t>
  </si>
  <si>
    <t>śruba</t>
  </si>
  <si>
    <t>Prowadnica ST 1005 VE</t>
  </si>
  <si>
    <t>Łożysko 6005 2NSE C3</t>
  </si>
  <si>
    <t>Zębatka R600</t>
  </si>
  <si>
    <t>Pierścień osadczy 25z 25x1,2</t>
  </si>
  <si>
    <t>Taśma szlifierska ZIRCOFLEX 618x40 P36 VE10</t>
  </si>
  <si>
    <t>Taśma szlifierska ZIRCOFLEX 618x40 P60 VE10</t>
  </si>
  <si>
    <t>Prowadnica ST1005 VE</t>
  </si>
  <si>
    <t xml:space="preserve">Śruba ST 1005 DIN  963  M3,5x 10  					_x000D_
</t>
  </si>
  <si>
    <t>Obudowa przekładni</t>
  </si>
  <si>
    <t>Uchwyt tłoka</t>
  </si>
  <si>
    <t>Tuleja</t>
  </si>
  <si>
    <t>Elektronika z kondensatorem</t>
  </si>
  <si>
    <t>Talerz szlifierski twardy X1107VE</t>
  </si>
  <si>
    <t>Talerz szlifierski miękki X 1107 VE</t>
  </si>
  <si>
    <t>Uchwyt mocujący 6 mm</t>
  </si>
  <si>
    <t>Dłuto</t>
  </si>
  <si>
    <t>Nóż dwustronny z węglików spiekanych VE4</t>
  </si>
  <si>
    <t>Uchwyt mocujący 3mm</t>
  </si>
  <si>
    <t>Uchwyt mocujący 8 mm</t>
  </si>
  <si>
    <t>Krążek  D 120</t>
  </si>
  <si>
    <t>Krążek polerujący z rzepem</t>
  </si>
  <si>
    <t>Wrzeciono LBR 1506 VRA</t>
  </si>
  <si>
    <t>Wrzeciono H 1127</t>
  </si>
  <si>
    <t>Trzpień</t>
  </si>
  <si>
    <t>Osłona wenylatora</t>
  </si>
  <si>
    <t>Wentylator LW 1503</t>
  </si>
  <si>
    <t>Kabel kompletny</t>
  </si>
  <si>
    <t>Rolka do LBR 1506 VRA</t>
  </si>
  <si>
    <t>Rękojeść do LW 1503</t>
  </si>
  <si>
    <t>Ring, O- 31X2</t>
  </si>
  <si>
    <t>Kołek gwintowany DIN 913 M 8x10</t>
  </si>
  <si>
    <t>Wałek H 105 LM</t>
  </si>
  <si>
    <t>Obudowa# 192880</t>
  </si>
  <si>
    <t>Talerz na rzep BP-M D115 M14</t>
  </si>
  <si>
    <t>Śruba KT 5 x 70</t>
  </si>
  <si>
    <t>Ostrza do F 1109 VE4</t>
  </si>
  <si>
    <t>Wirnik do LW 1503</t>
  </si>
  <si>
    <t>Wirnik 110/CEE</t>
  </si>
  <si>
    <t>Łożysko igiełkowe HK 1012</t>
  </si>
  <si>
    <t>Płytka elektroniczna z osłoną 230v</t>
  </si>
  <si>
    <t>Śruba DIN 933 M 8x 16 v</t>
  </si>
  <si>
    <t>Podkładka 6mm LKE 1503 VR</t>
  </si>
  <si>
    <t>Wrzeciono LP 1503</t>
  </si>
  <si>
    <t>Tylna osłona (256554#)</t>
  </si>
  <si>
    <t>Wirnik/230/CEE</t>
  </si>
  <si>
    <t>Taśmy szlifujące - SET</t>
  </si>
  <si>
    <t>Simering</t>
  </si>
  <si>
    <t>Przewód</t>
  </si>
  <si>
    <t>Szczotki węglowe K 41</t>
  </si>
  <si>
    <t>Przycisk blokady</t>
  </si>
  <si>
    <t>Polerka L 1503 VR</t>
  </si>
  <si>
    <t>Blokada LK603</t>
  </si>
  <si>
    <t>Adapter M 18 x M 14 x 2   SW22</t>
  </si>
  <si>
    <t>Mop szlifierski 100x50 P40</t>
  </si>
  <si>
    <t>Mop szlifierski 100x50 P60</t>
  </si>
  <si>
    <t>Mop szlifierski 100x50 P80</t>
  </si>
  <si>
    <t>Mop szlifierski 100x50 P120</t>
  </si>
  <si>
    <t>Mop szlifierski 100x50 P180</t>
  </si>
  <si>
    <t>Mop szlifierski 100x50 P240</t>
  </si>
  <si>
    <t>Ściernica fibrowa 100x50 A80 (coarse)</t>
  </si>
  <si>
    <t>Ściernica fibrowa 100x50 A160 (medium)</t>
  </si>
  <si>
    <t>Ściernica fibrowa 100x50 A280 (fine)</t>
  </si>
  <si>
    <t>Ściernica fibrowa 100x50 A400 (very fine)</t>
  </si>
  <si>
    <t>Mop szlifierski z włókniną 100x50 P80/A160</t>
  </si>
  <si>
    <t>Mop szlifierski z włókniną 100x50 P150/A280</t>
  </si>
  <si>
    <t>Dystanse VE6</t>
  </si>
  <si>
    <t>Rolka szlifierska drobnoziarnista 100x50 K60</t>
  </si>
  <si>
    <t>Rolka szlifierska drobnoziarnista 100x50 K180</t>
  </si>
  <si>
    <t>Sprężynka</t>
  </si>
  <si>
    <t>Blokada</t>
  </si>
  <si>
    <t>Kondensator X1 0,15µF</t>
  </si>
  <si>
    <t>Tulejka</t>
  </si>
  <si>
    <t>Elektronika 120/USA   L 1506 VR</t>
  </si>
  <si>
    <t>Śruba (251804)</t>
  </si>
  <si>
    <t>Wałek napędowy RZ 600 VV</t>
  </si>
  <si>
    <t>Rolki</t>
  </si>
  <si>
    <t>Klin DIN 6885 6x6x90</t>
  </si>
  <si>
    <t>Łozysko 6001 2RSL</t>
  </si>
  <si>
    <t>Śruba DIN7991-M4x12v</t>
  </si>
  <si>
    <t>Sprężyna</t>
  </si>
  <si>
    <t>Dystans</t>
  </si>
  <si>
    <t>Płytka dociskowa</t>
  </si>
  <si>
    <t>Obudowa LG 1707 FR</t>
  </si>
  <si>
    <t>Kołek</t>
  </si>
  <si>
    <t>Przeciwwał</t>
  </si>
  <si>
    <t>Śruba torx 4x20</t>
  </si>
  <si>
    <t>Szczotka nylonowa 100x70 S80</t>
  </si>
  <si>
    <t>Szczotka druciana 100x70</t>
  </si>
  <si>
    <t>Szczotka druciana pleciona 100x70</t>
  </si>
  <si>
    <t>Zawór kulowy</t>
  </si>
  <si>
    <t>Kolanko G 1/4"</t>
  </si>
  <si>
    <t>Połączenie</t>
  </si>
  <si>
    <t>Wrzeciono LW 1503</t>
  </si>
  <si>
    <t>Taśma do łączenia pasów bezkońcowych 40x5000</t>
  </si>
  <si>
    <t>Wrzeciono L 1506</t>
  </si>
  <si>
    <t>Uchwyt węża</t>
  </si>
  <si>
    <t>Nakrętka DIN 985 M  8X1</t>
  </si>
  <si>
    <t>Osłona plastikowa czerwona H1105</t>
  </si>
  <si>
    <t>Uchwyt kabla</t>
  </si>
  <si>
    <t>Uchwyt</t>
  </si>
  <si>
    <t>Wąż doprowadzający wodę</t>
  </si>
  <si>
    <t>Śruba Zylind M4x12 DIN 85</t>
  </si>
  <si>
    <t>Kranik wodny (239577#)</t>
  </si>
  <si>
    <t>Kolanko</t>
  </si>
  <si>
    <t>Kolanko do kranika</t>
  </si>
  <si>
    <t>Obudowa LST</t>
  </si>
  <si>
    <t>Rekojeść plastikowa #530180</t>
  </si>
  <si>
    <t>Szczotkotrzymacz 110 CEE LW 1202</t>
  </si>
  <si>
    <t>Podkładka DIN988 16x22x0,15</t>
  </si>
  <si>
    <t>Przycisk wyłącznika LG 1507 VR</t>
  </si>
  <si>
    <t>Kondensator X2 0,1µF LK 604</t>
  </si>
  <si>
    <t>Simering DIN 3760 25x35x6UE</t>
  </si>
  <si>
    <t>Simering DIN 3760 25x35x5A</t>
  </si>
  <si>
    <t>Osłona łożyska LK 604</t>
  </si>
  <si>
    <t>Płytka elektroniczna</t>
  </si>
  <si>
    <t>Pad diamentowy D100 K60E</t>
  </si>
  <si>
    <t>Pad diamentowy D100 K200E</t>
  </si>
  <si>
    <t>Pad diamentowy D100 K400</t>
  </si>
  <si>
    <t>Pad diamentowy D100 K800E</t>
  </si>
  <si>
    <t>Pad diamentowy K1500</t>
  </si>
  <si>
    <t>Bolec (251135#)</t>
  </si>
  <si>
    <t>Wrzeciono LD 1709 FR i LDB 1709 FR</t>
  </si>
  <si>
    <t>Pierścień 14x1</t>
  </si>
  <si>
    <t>Klin wrzeciona BSW 1513</t>
  </si>
  <si>
    <t>Kulka</t>
  </si>
  <si>
    <t>Uszczelka gumowa WVA-0018 N60 B-AF</t>
  </si>
  <si>
    <t>Uszczelnienie filcowe LD 1709</t>
  </si>
  <si>
    <t>Nakrętka mocująca</t>
  </si>
  <si>
    <t>Wirnik 230/CEE R 1800 FR  (251243#)</t>
  </si>
  <si>
    <t>rura do statywu BD 06</t>
  </si>
  <si>
    <t>Korpus głowicy</t>
  </si>
  <si>
    <t>Osłona do LD 1709 FR</t>
  </si>
  <si>
    <t>Osłona trzpienia/łożyska LD 1709</t>
  </si>
  <si>
    <t>Śruba  M6x14</t>
  </si>
  <si>
    <t>Kulka DIN319 36xM8</t>
  </si>
  <si>
    <t>Uchwyt plastikowy BD 06</t>
  </si>
  <si>
    <t>Łożysko 6000 ZTN9 - 106615, 305286, 883096</t>
  </si>
  <si>
    <t>Łożysko 607 2 RS-C3</t>
  </si>
  <si>
    <t>Sztanga</t>
  </si>
  <si>
    <t>Podkładka 6 DIN ISO 7089</t>
  </si>
  <si>
    <t>Uszczelka BSW 2121 A</t>
  </si>
  <si>
    <t>Obudowa LG 1704 VR (315540#)</t>
  </si>
  <si>
    <t>Rączka uchwytu M6X40</t>
  </si>
  <si>
    <t>Osłona do L1710 FRA / LE 14-7</t>
  </si>
  <si>
    <t>Sprężyna LBS</t>
  </si>
  <si>
    <t>Śruba DIN 923 M 5x 10</t>
  </si>
  <si>
    <t>Podkładka sprężynowa</t>
  </si>
  <si>
    <t>Koło</t>
  </si>
  <si>
    <t>Śruba DIN 6912  M  6x 12v</t>
  </si>
  <si>
    <t>Łożysko kulkowe 624-2Z</t>
  </si>
  <si>
    <t>Cylinder pin 5x20</t>
  </si>
  <si>
    <t>Klucz płaski SW 14</t>
  </si>
  <si>
    <t>Zestaw śrub M8</t>
  </si>
  <si>
    <t>Obudowa tylna 2 połówki LW1202</t>
  </si>
  <si>
    <t>Rękojeść</t>
  </si>
  <si>
    <t>Rękojeść  do LW 802 VR</t>
  </si>
  <si>
    <t>Pas z filcu</t>
  </si>
  <si>
    <t>Pasta polerska biała</t>
  </si>
  <si>
    <t>Pasta polerska niebieska</t>
  </si>
  <si>
    <t>Krem polerski</t>
  </si>
  <si>
    <t>Pierścień magnetyczny XC 3401</t>
  </si>
  <si>
    <t>Wrzeciono BHW 1549</t>
  </si>
  <si>
    <t>Osłona przed wodą do BHW 1549VR</t>
  </si>
  <si>
    <t>Podkładka# 412015</t>
  </si>
  <si>
    <t>Końcówka szlifująca ostra</t>
  </si>
  <si>
    <t>Nakrętka metalowa M 10x1  D1</t>
  </si>
  <si>
    <t>Taśma szlifierska ZIRCOFLEX 533x30 P60 VE10</t>
  </si>
  <si>
    <t>Taśma szlifierska ZIRCOFLEX 533x30 P120 VE10</t>
  </si>
  <si>
    <t>Nakrętka M8 DIN439</t>
  </si>
  <si>
    <t>Pierścień NRB 4x31,8 G2</t>
  </si>
  <si>
    <t>Kranik LW 2402 A</t>
  </si>
  <si>
    <t>Zestaw kranika LW 2402A</t>
  </si>
  <si>
    <t>Pierścień DIN 6325 4x25</t>
  </si>
  <si>
    <t>Smar LXGFL0 1kg</t>
  </si>
  <si>
    <t>Rolka prowadząca</t>
  </si>
  <si>
    <t>Uszczelnienie gumowe</t>
  </si>
  <si>
    <t>Pierścień  WVA-0012 N6T50</t>
  </si>
  <si>
    <t>Korpus kranika LW 2402</t>
  </si>
  <si>
    <t>Simering 10x16x4</t>
  </si>
  <si>
    <t>Śruba KT 4 x 70</t>
  </si>
  <si>
    <t>Śruba M8x12 verz. DIN7984</t>
  </si>
  <si>
    <t>Simering 22/40/7</t>
  </si>
  <si>
    <t>Simering 22/32/8</t>
  </si>
  <si>
    <t>Pierścień metalowo-filcowy</t>
  </si>
  <si>
    <t>Pompka powietrzna</t>
  </si>
  <si>
    <t>Opaska szlifująca ZIRCOFLEX 90x100 P60 VE5</t>
  </si>
  <si>
    <t>Opaska szlifująca ZIRCOFLEX 90x100 P100 VE5</t>
  </si>
  <si>
    <t>Opaska szlifująca ZIRCOFLEX 90x100 P180 VE5</t>
  </si>
  <si>
    <t>Opaska szlifująca MESHFLEX 90x100 A100 VE1</t>
  </si>
  <si>
    <t>Opaska szlifująca MESHFLEX 90x100 A240 VE1</t>
  </si>
  <si>
    <t>Opaska szlifująca MESHFLEX 90x100 A400 VE1</t>
  </si>
  <si>
    <t>Dętka do oponki</t>
  </si>
  <si>
    <t>Oponka</t>
  </si>
  <si>
    <t>Łożysko igiełkowe</t>
  </si>
  <si>
    <t>Wirnik 230/CEE LD 1709</t>
  </si>
  <si>
    <t>Ramię do LBS 9 mm</t>
  </si>
  <si>
    <t>Ramię 9mm</t>
  </si>
  <si>
    <t>Pierścień 3x13,8 G2</t>
  </si>
  <si>
    <t>Taśma szlifierska ZIRCOFLEX 533x30 P40 VE10</t>
  </si>
  <si>
    <t>Kran</t>
  </si>
  <si>
    <t>Frezy płaskie VE28</t>
  </si>
  <si>
    <t>Koło frezujące</t>
  </si>
  <si>
    <t>Obudowa HPI</t>
  </si>
  <si>
    <t>Pierscień seegera</t>
  </si>
  <si>
    <t>Wałek</t>
  </si>
  <si>
    <t>Uszczelnienie BSW 1513 VR</t>
  </si>
  <si>
    <t>Połączenie doprowadzenia wody</t>
  </si>
  <si>
    <t>Osłona łożyska LW 1503 z łożyskiem</t>
  </si>
  <si>
    <t>Ściernica fibrowa 100x100 A80 (coarse)</t>
  </si>
  <si>
    <t>Ściernica fibrowa 100x100 A160 (medium)</t>
  </si>
  <si>
    <t>Ściernica fibrowa 100x100 A280 (fine)</t>
  </si>
  <si>
    <t>Ściernica fibrowa 100x100 A400 (very fine)</t>
  </si>
  <si>
    <t>Mop szlifierski z włókniną 100x100 P80/A160</t>
  </si>
  <si>
    <t>Mop szlifierski z włókniną 100x100 P150/A280</t>
  </si>
  <si>
    <t>Śruba G1/4</t>
  </si>
  <si>
    <t>Oponka z ręczną pompką</t>
  </si>
  <si>
    <t>Śruba rękojeści CS60</t>
  </si>
  <si>
    <t>Uszczelka profil statywu BD160</t>
  </si>
  <si>
    <t>Śruba M3,5x7 DK4,1</t>
  </si>
  <si>
    <t>Taśma szlifierska ZIRCOFLEX 533x9 P40 VE10</t>
  </si>
  <si>
    <t>Taśma szlifierska ZIRCOFLEX 533x9 P120 VE10</t>
  </si>
  <si>
    <t>Taśma szlifierska ZIRCOFLEX 533x9 P60 VE10</t>
  </si>
  <si>
    <t>Adapter SAD D32-36</t>
  </si>
  <si>
    <t>Śruba DIN  965  M  4x  8</t>
  </si>
  <si>
    <t>Osłona metalowo gumowa</t>
  </si>
  <si>
    <t>Zacisk</t>
  </si>
  <si>
    <t>Obudowa przekładni L 1710 FR</t>
  </si>
  <si>
    <t>Zacisk osłony rolki LP1503</t>
  </si>
  <si>
    <t>Wrzeciono L 1710</t>
  </si>
  <si>
    <t>Wałek BSW2123</t>
  </si>
  <si>
    <t>Przewód z bezpiecznikem</t>
  </si>
  <si>
    <t>Filc polerski 100x50</t>
  </si>
  <si>
    <t>Filc</t>
  </si>
  <si>
    <t>Ściernica fibrowa 100x100 extra coarse</t>
  </si>
  <si>
    <t>Uchwyt R600</t>
  </si>
  <si>
    <t>Pasek zębaty</t>
  </si>
  <si>
    <t>Osłona paska napędowego LL1107</t>
  </si>
  <si>
    <t>Dystans 0,2 mm</t>
  </si>
  <si>
    <t>Podkładka dystansowa</t>
  </si>
  <si>
    <t>Wałek atakujący</t>
  </si>
  <si>
    <t>Rękojeść GS-L M14x12</t>
  </si>
  <si>
    <t>Dystans 0,3 mm</t>
  </si>
  <si>
    <t>Nakrętka  L 2106 V</t>
  </si>
  <si>
    <t>Sworzen blokujacy wrzeciona</t>
  </si>
  <si>
    <t>Wirnik 110/CEE LW 1202</t>
  </si>
  <si>
    <t>Wirnik BH 812 VV #</t>
  </si>
  <si>
    <t>końcówka szlifująca ST 1005</t>
  </si>
  <si>
    <t>Uszczelka O- DIN3770</t>
  </si>
  <si>
    <t>Odbierak</t>
  </si>
  <si>
    <t>Końcówka szlifierska prostokątna, część</t>
  </si>
  <si>
    <t>Złączka</t>
  </si>
  <si>
    <t>Papier ścierny na rzep P60  39x60 VE10</t>
  </si>
  <si>
    <t>Papier ścierny na rzep ST 1005 VE 39x60 P120 VE10</t>
  </si>
  <si>
    <t>Papier ścierny na rzep ST 1005 VE 39x60 P180 VE10</t>
  </si>
  <si>
    <t>Włóknina szlifierska na rzep 39x60 A240 VE10</t>
  </si>
  <si>
    <t>Ramię</t>
  </si>
  <si>
    <t>Korpus przekładni</t>
  </si>
  <si>
    <t>Szlifierka LK 602 VR (230V)</t>
  </si>
  <si>
    <t>blokada L 602 VR</t>
  </si>
  <si>
    <t>Wrzeciono LK 602</t>
  </si>
  <si>
    <t>Zębatka LK 60</t>
  </si>
  <si>
    <t>Obudowa przekładni LW 802</t>
  </si>
  <si>
    <t>Kołpak ochronny</t>
  </si>
  <si>
    <t>osłona gumowa do LD 24-6 180</t>
  </si>
  <si>
    <t>Osłona LD 2806 SC</t>
  </si>
  <si>
    <t>obejma</t>
  </si>
  <si>
    <t>Rękojeść GB-L M14 AL</t>
  </si>
  <si>
    <t>Nakrętka 8x1 DIN 936</t>
  </si>
  <si>
    <t>Wyłącznik L 1503 VR 110</t>
  </si>
  <si>
    <t>Wałek atakujący BH812VV</t>
  </si>
  <si>
    <t>Ramię 30mm</t>
  </si>
  <si>
    <t>Osłona LG1707FR</t>
  </si>
  <si>
    <t>Śruba DIN  912  M  6x 12 v</t>
  </si>
  <si>
    <t>Wyłącznik 230/CEE BH 812 VV</t>
  </si>
  <si>
    <t>Ogranicznik LST 603 VR</t>
  </si>
  <si>
    <t>Przekładnia</t>
  </si>
  <si>
    <t>Przekładnia L 2108 V</t>
  </si>
  <si>
    <t>Łożysko 626-2RSH</t>
  </si>
  <si>
    <t>Łożysko K6202 2RSD.TVH.L138</t>
  </si>
  <si>
    <t>Łożysko K6001 2RSD - 214884, 879009, 257130, 694147</t>
  </si>
  <si>
    <t>Zestaw naprawczy do L 1710 FRA</t>
  </si>
  <si>
    <t>Przycisk blokady koła zębatego</t>
  </si>
  <si>
    <t>Ramie prowadzące do groszkownika</t>
  </si>
  <si>
    <t>Śruba mocująca głowicy MH-T</t>
  </si>
  <si>
    <t>Groszkownik LST 1503VR</t>
  </si>
  <si>
    <t>Prowadnica LBR 1506 VR</t>
  </si>
  <si>
    <t>Rolka napędowa do szlifierki LBR 1506 VR</t>
  </si>
  <si>
    <t>Talerz LBR 1506</t>
  </si>
  <si>
    <t>Pierścień segera</t>
  </si>
  <si>
    <t>Spreżyna</t>
  </si>
  <si>
    <t>Oś napinacza</t>
  </si>
  <si>
    <t>Filtr główny S35</t>
  </si>
  <si>
    <t>Obudowa BH 812 VV</t>
  </si>
  <si>
    <t>Wirnik   LK 802 VR</t>
  </si>
  <si>
    <t>Śruba WST 1000</t>
  </si>
  <si>
    <t>Uchwyt czołowy LK 602 VR</t>
  </si>
  <si>
    <t>Rękojeść GS-L M14x22</t>
  </si>
  <si>
    <t>Klucz 3/16 (802905#)</t>
  </si>
  <si>
    <t>Segmenty do groszkownika - 6 sztuk</t>
  </si>
  <si>
    <t>Segmenty do groszkownika LST 803 VR - 8 sztuk</t>
  </si>
  <si>
    <t>Uchwyt L2108</t>
  </si>
  <si>
    <t>Koło zębate L602</t>
  </si>
  <si>
    <t>Wirnik LW 802 VR 110v</t>
  </si>
  <si>
    <t>Stojan LW 802 VR 110v</t>
  </si>
  <si>
    <t>Wałek zębaty</t>
  </si>
  <si>
    <t>Siatka D225 GT-K100 VE25</t>
  </si>
  <si>
    <t>Papier do gipsu K 60</t>
  </si>
  <si>
    <t>Papier do gipsu K 80</t>
  </si>
  <si>
    <t>Papier do gipsu K 100</t>
  </si>
  <si>
    <t>Papier do gipsu K 220</t>
  </si>
  <si>
    <t>Siatka szlifująca K 80</t>
  </si>
  <si>
    <t>Profil U LST 1503 VR</t>
  </si>
  <si>
    <t>Uchwyt LST</t>
  </si>
  <si>
    <t>Osłona# 486515</t>
  </si>
  <si>
    <t>Tarcza LST 1503</t>
  </si>
  <si>
    <t>Podkładka DIN988 8x14x0,5</t>
  </si>
  <si>
    <t>Elementy groszkujące</t>
  </si>
  <si>
    <t>Osłona LST 1503</t>
  </si>
  <si>
    <t>Obudowa przekładni LW603VR</t>
  </si>
  <si>
    <t>Głowica</t>
  </si>
  <si>
    <t>Ośłona łożyska LK603VE</t>
  </si>
  <si>
    <t>Osłona łożyska z łożyskiem do LW 1202 L 602 VR</t>
  </si>
  <si>
    <t>Gniazdo uszczelki LD 1709</t>
  </si>
  <si>
    <t>Tarcza do szlifowania do PLW 903</t>
  </si>
  <si>
    <t>Łożysko do PLW 903</t>
  </si>
  <si>
    <t>Taśma z włókniny set 3 różne szerokości# 317977</t>
  </si>
  <si>
    <t>Rękojeść LW 802</t>
  </si>
  <si>
    <t>Tuleja /  dystans</t>
  </si>
  <si>
    <t>Szczotki węglowe K52</t>
  </si>
  <si>
    <t>Szczotki węglowe K53 218073 LP1503, L1506, LRP1503, LST1503, LLK1503</t>
  </si>
  <si>
    <t>Szczotki węglowe K54 L602, LD18-7, LK602</t>
  </si>
  <si>
    <t>Przekładnia ślimakowa Z=12</t>
  </si>
  <si>
    <t>Obudowa przekładni L3206</t>
  </si>
  <si>
    <t>Obudowa L3206C - 2 połówki</t>
  </si>
  <si>
    <t>Zakrętka szczotkotrzymacza</t>
  </si>
  <si>
    <t>Opornik</t>
  </si>
  <si>
    <t>Zębatka</t>
  </si>
  <si>
    <t>Dekielek do LW 2402A# 492493</t>
  </si>
  <si>
    <t>Osłona tarczy L3208</t>
  </si>
  <si>
    <t>Osłona do L 3206 C</t>
  </si>
  <si>
    <t>Wrzeciono L 1109/A</t>
  </si>
  <si>
    <t>Śruba DIN913 - M6 x 12</t>
  </si>
  <si>
    <t>Śruba LBR 1506 VRA</t>
  </si>
  <si>
    <t>Zestaw montażowy</t>
  </si>
  <si>
    <t>Zestaw montażowy L1109 (wrzeciono, duże koło zębate, osłona łożyska)</t>
  </si>
  <si>
    <t>Włącznik  L3206</t>
  </si>
  <si>
    <t>Elektronika</t>
  </si>
  <si>
    <t>Zestaw montażowy L 1509 VR</t>
  </si>
  <si>
    <t>Taśma szlifierska ZIRCOFLEX 618x40 P120 VE10</t>
  </si>
  <si>
    <t>Zestaw montażowy do LK602VV</t>
  </si>
  <si>
    <t>Szczotki węglowe K56 LW1503 230v L/LE 12-3</t>
  </si>
  <si>
    <t>Wentylator L3206</t>
  </si>
  <si>
    <t>Zębatka HPI 603</t>
  </si>
  <si>
    <t>Koło zębate HPI 603, 72 zęby</t>
  </si>
  <si>
    <t>Szlifierka prosta H 1105 VE</t>
  </si>
  <si>
    <t>Przycisk blokady L3206CD</t>
  </si>
  <si>
    <t>Osłona tarczy 180mm</t>
  </si>
  <si>
    <t>Mostek podporowy</t>
  </si>
  <si>
    <t>Uchwyt blokujący</t>
  </si>
  <si>
    <t>Prowadnica rękojeści</t>
  </si>
  <si>
    <t>Gniazdo L3206</t>
  </si>
  <si>
    <t>Bolec blokady L 3206</t>
  </si>
  <si>
    <t>Sprężyna L3206</t>
  </si>
  <si>
    <t>Zestaw kranika</t>
  </si>
  <si>
    <t>Osłona rolki LP1503VR</t>
  </si>
  <si>
    <t>Osłona tarczy 125 mm</t>
  </si>
  <si>
    <t>Wrzeciono LD 18-7</t>
  </si>
  <si>
    <t>Rękojeść 2 połówki</t>
  </si>
  <si>
    <t>Podkładka 11x18x1,5 HPI 603</t>
  </si>
  <si>
    <t>Obudowa L 1109</t>
  </si>
  <si>
    <t>Głowica do HPI 603</t>
  </si>
  <si>
    <t>Szczotka ze szczotkotrzymaczem VE1 110v</t>
  </si>
  <si>
    <t>Prowadzenie</t>
  </si>
  <si>
    <t>Przekładnia LWW 2106</t>
  </si>
  <si>
    <t>Szczotka węglowa VE1 K63 LE 12-3 110v, L 12-3 110v # 491608</t>
  </si>
  <si>
    <t>Papier do gipsu K 40</t>
  </si>
  <si>
    <t>Włoknina szlifująca K 180</t>
  </si>
  <si>
    <t>Włóknina szlifująca k 100</t>
  </si>
  <si>
    <t>Rzep do pasów bezkońcowych 700x30 VE2</t>
  </si>
  <si>
    <t>Włóknina na rzep 600x40 A100 VE2</t>
  </si>
  <si>
    <t>Włóknina na rzep 600x40 A180 VE2</t>
  </si>
  <si>
    <t>Włóknina na rzep 600x40 S400 VE2</t>
  </si>
  <si>
    <t>Szczotki K 64</t>
  </si>
  <si>
    <t>Podkładka  DIN988 8x14x1</t>
  </si>
  <si>
    <t>Papier do gipsu K 120</t>
  </si>
  <si>
    <t>Płytka elektroniczna L 1710 VR RE 14-5</t>
  </si>
  <si>
    <t>Wałek oponki LBR 1506 VRA</t>
  </si>
  <si>
    <t>Wałek atakujacy</t>
  </si>
  <si>
    <t>Osłona do LBR 1506 VRA</t>
  </si>
  <si>
    <t>Osłona LBR</t>
  </si>
  <si>
    <t>Koło zębate LBR 1506 VRA</t>
  </si>
  <si>
    <t>Kołek ustalajacy do LBR 1506 VRA</t>
  </si>
  <si>
    <t>Zakrętka LBR1506</t>
  </si>
  <si>
    <t>Kabel z  PRCD 10mA 3G1 4m</t>
  </si>
  <si>
    <t>Taśma szlifierska bezkońcowa na rzep 600x40 P60 VE10</t>
  </si>
  <si>
    <t>Taśma szlifierska bezkońcowa na rzep 600x40 P120 VE10</t>
  </si>
  <si>
    <t>Podkładka DIN988 16x10x1,5</t>
  </si>
  <si>
    <t>Wirnik 230 R 600 VV</t>
  </si>
  <si>
    <t>Szczotki  K65 6,3x7x15,2 L74F13</t>
  </si>
  <si>
    <t>Szczotki węglowe K66 250074 (250066#) H1105, H1127, LBS1105, X1107</t>
  </si>
  <si>
    <t>Koło zębate LW 1503</t>
  </si>
  <si>
    <t>Stojan 230/CEE SR 602 VV</t>
  </si>
  <si>
    <t>Podkładka DIN472-22x1</t>
  </si>
  <si>
    <t>rękojeść</t>
  </si>
  <si>
    <t>Rękojeść BH BHW 812</t>
  </si>
  <si>
    <t>Ramiona komplet  LL 1107 VEA</t>
  </si>
  <si>
    <t>Osłona łożyska L1107</t>
  </si>
  <si>
    <t>Obudowa LE 14-7</t>
  </si>
  <si>
    <t>Obudowa tylna 2 połówki</t>
  </si>
  <si>
    <t>Zestaw montażowy BHW1541</t>
  </si>
  <si>
    <t>Wirnik 3410VR</t>
  </si>
  <si>
    <t>koło zębate R2000</t>
  </si>
  <si>
    <t>Płytka elektroniczna 3410 FR</t>
  </si>
  <si>
    <t>Płytka elektroniczna do L 3410VR #</t>
  </si>
  <si>
    <t>Gniazdo Łożyska - gumowa osłona łożyska L1710</t>
  </si>
  <si>
    <t>Prowadnica wyłącznika</t>
  </si>
  <si>
    <t>Zestaw uszczelnień LW1509</t>
  </si>
  <si>
    <t>Wałek 5/8"</t>
  </si>
  <si>
    <t>Zestaw kranika LW1503 nowy</t>
  </si>
  <si>
    <t>Nakrętka do LW 1703</t>
  </si>
  <si>
    <t>Stojan 230/240/CEE  L 1109</t>
  </si>
  <si>
    <t>Stojan ST 1005 VE</t>
  </si>
  <si>
    <t>Sworzeń blokujący</t>
  </si>
  <si>
    <t>Talerz szlifujący LL 1107 VEA</t>
  </si>
  <si>
    <t>Pierścień LL 1107 VEA</t>
  </si>
  <si>
    <t>Podkładka dystansująca LL 1107 VEA</t>
  </si>
  <si>
    <t>Obudowa stojana do L 3410 VR/FR</t>
  </si>
  <si>
    <t>Koło zębate LL</t>
  </si>
  <si>
    <t>Płytka elektroniczna do L 3309 FR</t>
  </si>
  <si>
    <t>Elektronika 120v L3403 VRG</t>
  </si>
  <si>
    <t>Dysza</t>
  </si>
  <si>
    <t>Osłona (odgiętka) 314404</t>
  </si>
  <si>
    <t>Rękojeść LW 1703</t>
  </si>
  <si>
    <t>Wyłącznik (291730#)</t>
  </si>
  <si>
    <t>Bolec</t>
  </si>
  <si>
    <t>Trzpień blokujący</t>
  </si>
  <si>
    <t>Duże koło zębate LE 14-7</t>
  </si>
  <si>
    <t>Osłona tarczy do L 3309 FRG</t>
  </si>
  <si>
    <t>Podkładka L 3410</t>
  </si>
  <si>
    <t>Korpus z łożyskiem</t>
  </si>
  <si>
    <t>Zestaw montażowy do L 3309 FRG f125</t>
  </si>
  <si>
    <t>Wałek przekładni M14 3406</t>
  </si>
  <si>
    <t>Wyłącznik L 3410 FRA GE5 GE5R</t>
  </si>
  <si>
    <t>Szczotka K 67 (257450#)</t>
  </si>
  <si>
    <t>Szczotki węglowe K70 L3309</t>
  </si>
  <si>
    <t>Stojan do L 3309</t>
  </si>
  <si>
    <t>elektronika</t>
  </si>
  <si>
    <t>Zestaw montażowy do L3309 f115</t>
  </si>
  <si>
    <t>Podkładka DIN988 14x20x0,2 BSE, L/LE 12-3</t>
  </si>
  <si>
    <t>Kabel kompletny 2x1x4m L3410</t>
  </si>
  <si>
    <t>Zestaw montażowy do L 3406 VRG</t>
  </si>
  <si>
    <t>Sprężyna blokady</t>
  </si>
  <si>
    <t>Koło prowadzące LL1107VEA</t>
  </si>
  <si>
    <t>Dysk LL 1107 VEA</t>
  </si>
  <si>
    <t>Obudowa stojana (333042#)</t>
  </si>
  <si>
    <t>Wirnik do L 3309 FR</t>
  </si>
  <si>
    <t>Stojan do L 3309 FR</t>
  </si>
  <si>
    <t>Koło zębate Z16 LL1107VEA</t>
  </si>
  <si>
    <t>Pasek zębaty LL 1107</t>
  </si>
  <si>
    <t>Wąż</t>
  </si>
  <si>
    <t>Worki papierowe do odkurzacza S 36 FS-P VC/E 35 M VE5</t>
  </si>
  <si>
    <t>łącznik węży (przedłużka) 32/32</t>
  </si>
  <si>
    <t>Kabel H05RNF 2x1x4m 295663</t>
  </si>
  <si>
    <t>Czujnik temeratury RE 14-5</t>
  </si>
  <si>
    <t>Obudowa przekładni do L 3406 VRG</t>
  </si>
  <si>
    <t>Obudowa tylna (2połówki) L3410 VR</t>
  </si>
  <si>
    <t>Płytka elektroniczna do L 3309 FRG</t>
  </si>
  <si>
    <t>Sprężyna do S36</t>
  </si>
  <si>
    <t>Wyłącznik do S 36# 340618</t>
  </si>
  <si>
    <t>Rękojeść do odkurzacza</t>
  </si>
  <si>
    <t>Przewód kompletny do S36</t>
  </si>
  <si>
    <t>Uchwyt akcesoria S 47</t>
  </si>
  <si>
    <t>Obudowa S36</t>
  </si>
  <si>
    <t>Dioda do odkurzacza S 36</t>
  </si>
  <si>
    <t>Gniazdo do S36 i S47</t>
  </si>
  <si>
    <t>Mikrowyłącznik S47 i S36</t>
  </si>
  <si>
    <t>Osłona S36</t>
  </si>
  <si>
    <t>Wrzeciono do LLK 1503 VR</t>
  </si>
  <si>
    <t>kabel</t>
  </si>
  <si>
    <t>Silnik kompletny do S36</t>
  </si>
  <si>
    <t>Uszczelka gumowa do S 36/47</t>
  </si>
  <si>
    <t>Uszczelnienie S36</t>
  </si>
  <si>
    <t>uszczelnienie</t>
  </si>
  <si>
    <t>Szczotki do S 36 (279161#)</t>
  </si>
  <si>
    <t>Płytka elektroniczna do S36</t>
  </si>
  <si>
    <t>Blokada S36</t>
  </si>
  <si>
    <t>Filtr S36</t>
  </si>
  <si>
    <t>Klapa filtra do S 36</t>
  </si>
  <si>
    <t>Obudowa czerwona S36</t>
  </si>
  <si>
    <t>Mocowanie ssawki</t>
  </si>
  <si>
    <t>Podkładka zabezpieczająca</t>
  </si>
  <si>
    <t>Dekielek # 394041</t>
  </si>
  <si>
    <t>Koło do S 36</t>
  </si>
  <si>
    <t>Koło do S 36 2 sztuki</t>
  </si>
  <si>
    <t>Gniazdo węża S 36, S 47</t>
  </si>
  <si>
    <t>Zestaw otrzepywania S36</t>
  </si>
  <si>
    <t>Pierścień# 379654</t>
  </si>
  <si>
    <t>Filc 40x675</t>
  </si>
  <si>
    <t>Dekiel do S 36</t>
  </si>
  <si>
    <t>Bolec S 47</t>
  </si>
  <si>
    <t>Wirnik do L 3406 VRG</t>
  </si>
  <si>
    <t>Wiertarka katowa BHW 1549VR</t>
  </si>
  <si>
    <t>Wąż do odkurzacza</t>
  </si>
  <si>
    <t>Pierścień dystansowy 0,25mm</t>
  </si>
  <si>
    <t>Rolka (304204#)</t>
  </si>
  <si>
    <t>Podkładka 10x16x0,2 DIN988</t>
  </si>
  <si>
    <t>Wyłącznik do L 3309</t>
  </si>
  <si>
    <t>Blokada przekładni LK 602 VR</t>
  </si>
  <si>
    <t>Korpus przekładni (276642 #)</t>
  </si>
  <si>
    <t>Stojan.230/CEE LK602 PTC140</t>
  </si>
  <si>
    <t>Blokada uchwytu SKL 2903 VV</t>
  </si>
  <si>
    <t>Rolka do LP 1503 VR</t>
  </si>
  <si>
    <t>Taśma szlifierska ZIRCOFLEX 533x4 P60 VE10</t>
  </si>
  <si>
    <t>Taśma szlifierska ZIRCOFLEX 533x4 P120 VE10</t>
  </si>
  <si>
    <t>Taśma K220 533x4</t>
  </si>
  <si>
    <t>Śruba DIN  912  M  8x 16</t>
  </si>
  <si>
    <t>Obudowa (304093#)</t>
  </si>
  <si>
    <t>Płytka elektroniczna do L 3406 VRG</t>
  </si>
  <si>
    <t>Wyłącznik do L 3406 VRG</t>
  </si>
  <si>
    <t>Pasek zębaty do LRP 1503 VR</t>
  </si>
  <si>
    <t>Zestaw montażowy LGW (wrzeciono, duże koło, osłona łożyska z łożyskiem)</t>
  </si>
  <si>
    <t>Kolanko kranika do LW 1703</t>
  </si>
  <si>
    <t>Filtr VE3</t>
  </si>
  <si>
    <t>Zestaw montażowy przekładni LW 1703</t>
  </si>
  <si>
    <t>Osłona węża L3410FR</t>
  </si>
  <si>
    <t>Elektronika LGW 1703 VR</t>
  </si>
  <si>
    <t>Obudowa ramienia do LRP 1503 VR</t>
  </si>
  <si>
    <t>Łożysko 61903 ZZ</t>
  </si>
  <si>
    <t>Trzpień ramienia LRP 1503 VR</t>
  </si>
  <si>
    <t>Sprężyna do LRP 1503 VR</t>
  </si>
  <si>
    <t>Koło napędzające</t>
  </si>
  <si>
    <t>Łożysko 61901 ZZ</t>
  </si>
  <si>
    <t>Ręczna piła tarczowa CSM 4060</t>
  </si>
  <si>
    <t>Doprowadzenie wody CSW4160</t>
  </si>
  <si>
    <t>Filc do prowadnicy do CSW 4160</t>
  </si>
  <si>
    <t>szczotka odłączalna</t>
  </si>
  <si>
    <t>Pierścień 4,7 - 6/8er</t>
  </si>
  <si>
    <t>Papier do gipsu K 180</t>
  </si>
  <si>
    <t>Papier do gipsu K 150</t>
  </si>
  <si>
    <t>Taśma ścierna K120 20x675</t>
  </si>
  <si>
    <t>Tarcza 185x20 CSM 4060</t>
  </si>
  <si>
    <t>uchwyt CSM 4060</t>
  </si>
  <si>
    <t>Osłona wyłącznika CSM4060</t>
  </si>
  <si>
    <t>Stojan CSM 4060</t>
  </si>
  <si>
    <t>Szczotka węglowa CSM 4060</t>
  </si>
  <si>
    <t>Zakrętka szczotkotrzymacza CSM4060</t>
  </si>
  <si>
    <t>Wyłącznik (258762#)</t>
  </si>
  <si>
    <t>Tarcza do LLK 1503 VR</t>
  </si>
  <si>
    <t>Tarcza szlifierska do LLK 1503VR gr</t>
  </si>
  <si>
    <t>Tarcza szlifierska do LLK 1503VR dr</t>
  </si>
  <si>
    <t>Tarcza zgrubna do LLK 1503 VR</t>
  </si>
  <si>
    <t>Nakrętka szybkomocująca FIxTec M14</t>
  </si>
  <si>
    <t>Osłona przewodu (359890)</t>
  </si>
  <si>
    <t>Stojan do SK 2902</t>
  </si>
  <si>
    <t>Tulejka# 483974</t>
  </si>
  <si>
    <t>Uszczelnianie tulei 26x14x3,5</t>
  </si>
  <si>
    <t>Ramię LLK 1503 VR</t>
  </si>
  <si>
    <t>Ramię do LLK 1503VR</t>
  </si>
  <si>
    <t>Koło napędowe LLK 1503 VR</t>
  </si>
  <si>
    <t>Koło zębate prowadzące do LLK 1503</t>
  </si>
  <si>
    <t>Osłona LLK 1503 VR</t>
  </si>
  <si>
    <t>Pasek zębaty napędowy do LLK 1503 VR</t>
  </si>
  <si>
    <t>Nakrętka LLK 1503 VR</t>
  </si>
  <si>
    <t>Łożysko 6003 2RS</t>
  </si>
  <si>
    <t>Tuleja dystansowa</t>
  </si>
  <si>
    <t>Pierścień R500/502FR</t>
  </si>
  <si>
    <t xml:space="preserve">Zmiana biegów R502FR       					_x000D_
</t>
  </si>
  <si>
    <t>Koło zębate R500/502FR</t>
  </si>
  <si>
    <t>Uszczelka R500/502FR</t>
  </si>
  <si>
    <t>smar</t>
  </si>
  <si>
    <t>osłona aluminiowa/MXE 900</t>
  </si>
  <si>
    <t>Łożysko R500/502FR/S203</t>
  </si>
  <si>
    <t>Stojan do R 500 FR</t>
  </si>
  <si>
    <t>Pierścień magnetyczny R500/502FR</t>
  </si>
  <si>
    <t>Łożysko 6000-2Z  R500/502FR</t>
  </si>
  <si>
    <t>Szczotkorzymacz R500/502FR VE2</t>
  </si>
  <si>
    <t>Pierścień gumowy R500/502FR/S203</t>
  </si>
  <si>
    <t>Płytka elektroniczna R500 FR MXE1100</t>
  </si>
  <si>
    <t>Śruba M4x12  R500/502FR</t>
  </si>
  <si>
    <t>Obudowa przekładni R500FR</t>
  </si>
  <si>
    <t>Duże koło zębate R 500 FR</t>
  </si>
  <si>
    <t>Wałek atakujący R500FR</t>
  </si>
  <si>
    <t>Przekładnia R500FR</t>
  </si>
  <si>
    <t>Rękojeść SoftVib</t>
  </si>
  <si>
    <t>Elektronika 120/CEE BH812VR</t>
  </si>
  <si>
    <t>Ściereczka z mikrowłókien MW-C</t>
  </si>
  <si>
    <t>Blokada włącznika (320749)</t>
  </si>
  <si>
    <t>Osłona szczotkorzymacza L/LE 12-3</t>
  </si>
  <si>
    <t>Tarcza bawełniana VE8</t>
  </si>
  <si>
    <t>Włóknina szlifierska MESHFLEX 618x40 A100 VE3 gruba</t>
  </si>
  <si>
    <t>Włóknina szlifierska MESHFLEX 618x40 A240 VE3 pośrednia</t>
  </si>
  <si>
    <t>Włóknina szlifierska MESHFLEX 618x40 A400 VE3 drobna</t>
  </si>
  <si>
    <t>Papier do XS 713 K120</t>
  </si>
  <si>
    <t>Papier do XS 713 K180</t>
  </si>
  <si>
    <t>Papier do XS 713 K220</t>
  </si>
  <si>
    <t>Papier do XS 713 K100</t>
  </si>
  <si>
    <t>Taśma szlifierska gr. 600</t>
  </si>
  <si>
    <t>Taśma szlifierska gr. 1500</t>
  </si>
  <si>
    <t>Opaska szlifiersko-polerska 90x100 S600</t>
  </si>
  <si>
    <t>Opaska szlifiersko-polerska 90x100 S1500</t>
  </si>
  <si>
    <t>Pad szlifiersko-polerski D125 SU-S600</t>
  </si>
  <si>
    <t>Pad szlifiersko-polerski D125 SU-S1500</t>
  </si>
  <si>
    <t>Włóknina szlifierska MESHFLEX 533x30 A240 VE3 pośrednia</t>
  </si>
  <si>
    <t>Włóknina szlifierska MESHFLEX 533x30 A400 VE3 drobna</t>
  </si>
  <si>
    <t>Włóknina szlifierska MESHFLEX 533x9 A240 VE3</t>
  </si>
  <si>
    <t>Włóknina szlifierska MESHFLEX 533x9 A400 VE3</t>
  </si>
  <si>
    <t>Taśma polerska Superfinishing 600x40 S1500 VE2</t>
  </si>
  <si>
    <t>Podkładki dystansowe MS 1706</t>
  </si>
  <si>
    <t>Wrzeciono MS 1706</t>
  </si>
  <si>
    <t>Kołnierz CSW4160</t>
  </si>
  <si>
    <t>Teleskop</t>
  </si>
  <si>
    <t>Osłona 4,3x15x1,25</t>
  </si>
  <si>
    <t>Łącznik do WST 700 VV (366870)</t>
  </si>
  <si>
    <t>Wąż do WST 700VV</t>
  </si>
  <si>
    <t>Oring do WST 700 VV</t>
  </si>
  <si>
    <t>Podkładka  DIN988 28x40x0,5</t>
  </si>
  <si>
    <t>Podkładka DIN988 12x18x1</t>
  </si>
  <si>
    <t>Rękojeść WST 700</t>
  </si>
  <si>
    <t>Klapka</t>
  </si>
  <si>
    <t>Amortyzator</t>
  </si>
  <si>
    <t>Osłona linki do WST 700 VV# 354759</t>
  </si>
  <si>
    <t>Tuleja łożyska głowicy trójkątnej</t>
  </si>
  <si>
    <t>Blaszka głowicy trójkątnej</t>
  </si>
  <si>
    <t>Talerz głowicy roboczej do WST 700V</t>
  </si>
  <si>
    <t>Napęd linki</t>
  </si>
  <si>
    <t>Pancerz WST 700</t>
  </si>
  <si>
    <t>Pancerz</t>
  </si>
  <si>
    <t>Wałek mimośrodowy</t>
  </si>
  <si>
    <t>Wałek napędowy WST 700</t>
  </si>
  <si>
    <t>Pokrywa talerza do WST 700 VV</t>
  </si>
  <si>
    <t>Wąż do WST 700 VV - 260 mm # 357642</t>
  </si>
  <si>
    <t>Wrzeciono głowicy WST 1000</t>
  </si>
  <si>
    <t>Tuleja ślizgowa</t>
  </si>
  <si>
    <t>Wyłącznik do WST 700 VV</t>
  </si>
  <si>
    <t>Osłona wyłącznika WST</t>
  </si>
  <si>
    <t>Pad szlifiersko-polerskiD125 SU-S2500</t>
  </si>
  <si>
    <t>Wyłącznik L3403 110V</t>
  </si>
  <si>
    <t>Śruba dociskowa</t>
  </si>
  <si>
    <t>Tuleja dystansowa# 484997</t>
  </si>
  <si>
    <t>Przekładnia LK 602 (259543# + 177105#)# 499625</t>
  </si>
  <si>
    <t>Zestaw montażowy LD3206</t>
  </si>
  <si>
    <t>Wrzeciono XC3401</t>
  </si>
  <si>
    <t>Łożysko kulkowe 61906 2RS</t>
  </si>
  <si>
    <t>Zabierak XC3401</t>
  </si>
  <si>
    <t>Pierścień zębaty XC3401</t>
  </si>
  <si>
    <t>Uchwyt mocujący XC 3401</t>
  </si>
  <si>
    <t>Obudowa  XC3401</t>
  </si>
  <si>
    <t>Obudowa stojana  L 3206 CD</t>
  </si>
  <si>
    <t>Zawias WS1505</t>
  </si>
  <si>
    <t>Kołek ustalajacy do WS 1505 FR</t>
  </si>
  <si>
    <t>Tarcza Beton WhirlJet 125mm</t>
  </si>
  <si>
    <t>Tarcza Thermo WhirlJet do WS 1505 FR/WST 1000</t>
  </si>
  <si>
    <t>Plastikowa osłona łożyska</t>
  </si>
  <si>
    <t>Przepustnica MS1706FR</t>
  </si>
  <si>
    <t>Tarcza Estrich WhirlJet 125mm</t>
  </si>
  <si>
    <t>Osłona LRP 1503 VRA</t>
  </si>
  <si>
    <t>śruba taśmy LRP 1503 VRA</t>
  </si>
  <si>
    <t>Tuleja LRP 1503 VRA</t>
  </si>
  <si>
    <t>Rolka LRP1503 VRA</t>
  </si>
  <si>
    <t>Ramię do LRP 1503 VRA</t>
  </si>
  <si>
    <t>Rolka do LRP 1503 VRA</t>
  </si>
  <si>
    <t>Rolka napędowa do LRP m14</t>
  </si>
  <si>
    <t>Osłona taśmy LRP 1503 VRA</t>
  </si>
  <si>
    <t>Osłona BRE 14-3</t>
  </si>
  <si>
    <t>Rękojeść boczna GS-M M8 SV</t>
  </si>
  <si>
    <t>Wirnik do WST 700 VV</t>
  </si>
  <si>
    <t>śruba 3x12 S 36M</t>
  </si>
  <si>
    <t>Linka napędowa do WSK 702 VEA</t>
  </si>
  <si>
    <t>Taśma ścierna LRP1503 760x40 K80 VE10</t>
  </si>
  <si>
    <t>Taśma ścierna LRP1503 760x40 K120 VE10</t>
  </si>
  <si>
    <t>Włóknina szlifierska bezkońcowa LRP 1503 760x40 A400 VE3</t>
  </si>
  <si>
    <t>Włóknina szlifierska bezkońcowa LRP 1503 760x40 A240 VE3</t>
  </si>
  <si>
    <t>Włóknina szlifierska bezkońcowa MeshFLEX 760x40 A100 VE3</t>
  </si>
  <si>
    <t>Taśma do polerowania 760x40 S600 VE1</t>
  </si>
  <si>
    <t>Taśma do polerowania 760x40 S1500 VE1</t>
  </si>
  <si>
    <t>Osłona MS1706FR</t>
  </si>
  <si>
    <t>Adapter do MS 1706</t>
  </si>
  <si>
    <t>Simering 22x35x6 (255994#)</t>
  </si>
  <si>
    <t>Rura prowadząca WSK702VEA</t>
  </si>
  <si>
    <t>Obudowa prawa MS1706FR</t>
  </si>
  <si>
    <t>Napinacz do LRP</t>
  </si>
  <si>
    <t>Ładowarka ALC 514, ALR 511+ ALR 512</t>
  </si>
  <si>
    <t>Szczotkotrzymacz (291684#)# 500496</t>
  </si>
  <si>
    <t>Stojan L 1710 FRA</t>
  </si>
  <si>
    <t>Worki materiałowe do odkurzacza S 36 FS-F VC/E 35 M VE5</t>
  </si>
  <si>
    <t>Bruzdownica MS 1706 FR - Set (230V)</t>
  </si>
  <si>
    <t>Śruba, KT-,  KT 4 x 16 vz</t>
  </si>
  <si>
    <t>Stojan (295345#)</t>
  </si>
  <si>
    <t>Wrzeciono USA BHW1549</t>
  </si>
  <si>
    <t>Pierścień filcowy 95x103x8,5</t>
  </si>
  <si>
    <t>Śruba M4x10</t>
  </si>
  <si>
    <t>Śruba M4x12</t>
  </si>
  <si>
    <t>Szczotki K78 6,3x8x15,2 110v LE 14-7</t>
  </si>
  <si>
    <t>Blokada MS1706</t>
  </si>
  <si>
    <t>Stojan do L 3403 VRG (230V)</t>
  </si>
  <si>
    <t>Stojan (230V) - 292532</t>
  </si>
  <si>
    <t>Szlifierka oscylacyjna MS 713 (230V)</t>
  </si>
  <si>
    <t>Plastikowa osłona obudowy przekładni XC3401</t>
  </si>
  <si>
    <t>śruba MS1706FR</t>
  </si>
  <si>
    <t>Szczotki K81 10x12,5x19,5HU69F12 218308 332534</t>
  </si>
  <si>
    <t>Papier do MS 713 K80 115x105</t>
  </si>
  <si>
    <t>Papier do MS 713 K100 115x105</t>
  </si>
  <si>
    <t>Papier do MS 713 K120 115x105</t>
  </si>
  <si>
    <t>Papier do MS 713 K180 115x105</t>
  </si>
  <si>
    <t>Papier do MS 713 K220 115x105</t>
  </si>
  <si>
    <t>Worek do MS/XS 713</t>
  </si>
  <si>
    <t>Adapter do MS 713</t>
  </si>
  <si>
    <t>Rezystor rozruchowy (214809#)</t>
  </si>
  <si>
    <t>Szczotki do MS 713 VE1</t>
  </si>
  <si>
    <t>Rękojeść do polerki XC</t>
  </si>
  <si>
    <t>Torba</t>
  </si>
  <si>
    <t>Śruba FS3403VRG</t>
  </si>
  <si>
    <t>Element prowadzący</t>
  </si>
  <si>
    <t>Rzep do MS 713</t>
  </si>
  <si>
    <t>Wirnik MS1706FR 120 V</t>
  </si>
  <si>
    <t>Szlifierka mimośrodowa XS 713</t>
  </si>
  <si>
    <t>Podstawa do XS 713</t>
  </si>
  <si>
    <t>Uszczelnienie MS1706FR</t>
  </si>
  <si>
    <t>Papier do MS 713 K40 115x105</t>
  </si>
  <si>
    <t>Papier do MS 713 K60 115x105</t>
  </si>
  <si>
    <t>Papier do XS 713 K40</t>
  </si>
  <si>
    <t>Papier do XS 713 K60</t>
  </si>
  <si>
    <t>Papier do XS 713 K80</t>
  </si>
  <si>
    <t>Tarcza Diamantjet VI - Speedcut 140mm do MS 1706FR</t>
  </si>
  <si>
    <t>Śruba DIN 7984-M8x20,vz-sw</t>
  </si>
  <si>
    <t>Zakrętka szczotkotrzymacza (120057#) LW2402</t>
  </si>
  <si>
    <t>Zakrętka szczotkotrzymacza  M20x1 (108014#) LW 1202</t>
  </si>
  <si>
    <t>Osłona do L 3709/115</t>
  </si>
  <si>
    <t>Osłona L3709 L801 125mm</t>
  </si>
  <si>
    <t>Szczotki do XS 713 VE2</t>
  </si>
  <si>
    <t>Pierścień głowicy</t>
  </si>
  <si>
    <t>Prowadnik</t>
  </si>
  <si>
    <t>Filc do WST 700 VV</t>
  </si>
  <si>
    <t>Śruba M6x20</t>
  </si>
  <si>
    <t>Stojan do WST 700 VV</t>
  </si>
  <si>
    <t>Przycisk blokady L3709</t>
  </si>
  <si>
    <t>Blokada wrzeciona L 3709</t>
  </si>
  <si>
    <t>Sprężyna L3709</t>
  </si>
  <si>
    <t>Korpus przekładni L3709</t>
  </si>
  <si>
    <t>Łożysko L3709</t>
  </si>
  <si>
    <t>Koło zębate L 801</t>
  </si>
  <si>
    <t>Podkładka L3709</t>
  </si>
  <si>
    <t>Pierścień do L3709</t>
  </si>
  <si>
    <t>Pierścień uszczelniający L3709</t>
  </si>
  <si>
    <t>Kołnierz L 3709</t>
  </si>
  <si>
    <t>Wrzeciono L3709 LE 9-10</t>
  </si>
  <si>
    <t>Pierścień gumowy L3709</t>
  </si>
  <si>
    <t>Wałek atakujący do L 3709</t>
  </si>
  <si>
    <t>Pierścień L3709</t>
  </si>
  <si>
    <t>Opaska zaciskowa</t>
  </si>
  <si>
    <t>Stojan L3709</t>
  </si>
  <si>
    <t>Obudowa L3709 (439983#)</t>
  </si>
  <si>
    <t>Kondensator L801</t>
  </si>
  <si>
    <t>Ochrona kabla L 3709</t>
  </si>
  <si>
    <t>Przycisk wyłącznika L3709</t>
  </si>
  <si>
    <t>Szczotki węglowe L3709 L801 PE8-4 BRE8-4</t>
  </si>
  <si>
    <t>Kondensator L800</t>
  </si>
  <si>
    <t>Odgiętka L/LE 12-3</t>
  </si>
  <si>
    <t>Klapka obudowy ALi 10,8</t>
  </si>
  <si>
    <t>Uchwyt wiertła ALi10,8</t>
  </si>
  <si>
    <t>Wyłącznik do ALi 10,8</t>
  </si>
  <si>
    <t>Przekładnia ALi 10,8</t>
  </si>
  <si>
    <t>Obudowa ALi10,8S</t>
  </si>
  <si>
    <t>włącznik ALi10.8S</t>
  </si>
  <si>
    <t>Zatrzask do S 47</t>
  </si>
  <si>
    <t>Kółko przednie do S47</t>
  </si>
  <si>
    <t>Koło do S 47 z blokadą</t>
  </si>
  <si>
    <t>Filtr do S36 i S47</t>
  </si>
  <si>
    <t>Śruba 5x30 S 47</t>
  </si>
  <si>
    <t>Osłona tarczy GU-G D230 64/C L21-6/L24-6</t>
  </si>
  <si>
    <t>Kołnierz mocujący / podkładka tarczy</t>
  </si>
  <si>
    <t>Blokada do L 3906 C</t>
  </si>
  <si>
    <t>Sprężyna L 3906 C</t>
  </si>
  <si>
    <t>Tuleja blokady L 3906 C</t>
  </si>
  <si>
    <t>Śruba ST4.8x40-F   L 3906 C</t>
  </si>
  <si>
    <t>Śruba blokująca L 3906 C</t>
  </si>
  <si>
    <t>Koło zebate do L 3906C</t>
  </si>
  <si>
    <t>Pierścień segera do L 3906 C</t>
  </si>
  <si>
    <t>Dystans do L 3906 C</t>
  </si>
  <si>
    <t>Wrzeciono do L 3906 C</t>
  </si>
  <si>
    <t>Pirścień L 3906 C</t>
  </si>
  <si>
    <t>Pokrywa L 3906 C</t>
  </si>
  <si>
    <t>Wkręt</t>
  </si>
  <si>
    <t>Dystans L3906</t>
  </si>
  <si>
    <t>Łożysko kulkowe L 3906 C</t>
  </si>
  <si>
    <t>Podkładka L 3906 C</t>
  </si>
  <si>
    <t>Pierścień L 3906 C</t>
  </si>
  <si>
    <t>Osłona L 3906 C</t>
  </si>
  <si>
    <t>Nakrętka mocująca L21-00, L21-6</t>
  </si>
  <si>
    <t>Wałek atakujący do L 3906C</t>
  </si>
  <si>
    <t>Wirnik L3906C</t>
  </si>
  <si>
    <t>Pierścień do L 3906 C</t>
  </si>
  <si>
    <t>Łożysko L 3906 C</t>
  </si>
  <si>
    <t>Pokrywa szczotkotrzymacza L 24-6</t>
  </si>
  <si>
    <t>Szczotki  L 3906 C LW1202 N SN</t>
  </si>
  <si>
    <t>Szczotkotrzymacz L 3906 C</t>
  </si>
  <si>
    <t>Obudowa stojana L3906</t>
  </si>
  <si>
    <t>Wentylator do L 3906 C</t>
  </si>
  <si>
    <t>Szczotki do L 3906 C (339946) L21-6</t>
  </si>
  <si>
    <t>Pokrywa szczotkotrzymacza</t>
  </si>
  <si>
    <t>Odgiętka  L 3906 C</t>
  </si>
  <si>
    <t>Uchwyt lewy  L 3906 C</t>
  </si>
  <si>
    <t>Uchwyt prawy L 3906 C</t>
  </si>
  <si>
    <t>Zestaw do pokrywy otrzepywania S 47</t>
  </si>
  <si>
    <t>Pojemnik</t>
  </si>
  <si>
    <t>Obudowa do S 47</t>
  </si>
  <si>
    <t>Płytka elektroniczna S 47</t>
  </si>
  <si>
    <t>Regulator do S 47</t>
  </si>
  <si>
    <t>Panel S47</t>
  </si>
  <si>
    <t>Pokrywa filtra S47</t>
  </si>
  <si>
    <t>Pokrywa do S 47</t>
  </si>
  <si>
    <t>Pokrywa do S47</t>
  </si>
  <si>
    <t>Ośka</t>
  </si>
  <si>
    <t>Czujnik S 47/M , VCE 35/45-L/M</t>
  </si>
  <si>
    <t>Pokrętło</t>
  </si>
  <si>
    <t>Przycisk wyłącznika S47</t>
  </si>
  <si>
    <t>Uszczelnienie do odkurzacza S 47</t>
  </si>
  <si>
    <t>Uszczelka na silnik do S 47</t>
  </si>
  <si>
    <t>Oring 115 x 1,78 do S47</t>
  </si>
  <si>
    <t>Uszczelka pod silnik do S 47</t>
  </si>
  <si>
    <t>Silnik do S 47</t>
  </si>
  <si>
    <t>Szczotki do S 47</t>
  </si>
  <si>
    <t>Wyłącznik LED S47</t>
  </si>
  <si>
    <t>Wyłącznik do S 47 (297488)</t>
  </si>
  <si>
    <t>Kabel magnetyczny do S 47</t>
  </si>
  <si>
    <t>Kabel silnika S47</t>
  </si>
  <si>
    <t>Przewód czujnika S47</t>
  </si>
  <si>
    <t>Śruba 5x80 S47</t>
  </si>
  <si>
    <t>Elektromagnes do S 47</t>
  </si>
  <si>
    <t>Ogranicznik prądu HPI 603</t>
  </si>
  <si>
    <t>Wtyczka ryglowana</t>
  </si>
  <si>
    <t>Stojan (199486#)</t>
  </si>
  <si>
    <t>Kołnierz blaszany HPI 603</t>
  </si>
  <si>
    <t>Worki papierowe do odkurzacza S 47 VE5</t>
  </si>
  <si>
    <t>Worki foliowe do odkurzacza S 47 VE10</t>
  </si>
  <si>
    <t>Adapter (#890961)</t>
  </si>
  <si>
    <t>Adapter do S 47 (882428#)</t>
  </si>
  <si>
    <t>Obudowa ALi10,8G</t>
  </si>
  <si>
    <t>Śruba  ALi 10,8 G</t>
  </si>
  <si>
    <t>Uchwyt mocujący ALi 10,8 G</t>
  </si>
  <si>
    <t>Głowica ALi 10,8 G</t>
  </si>
  <si>
    <t>Wyłącznik ALi10,8G</t>
  </si>
  <si>
    <t>Wrzeciono LE12-3-100WET</t>
  </si>
  <si>
    <t>Uszczelnienie filcowe do L 3906 C</t>
  </si>
  <si>
    <t>Pierścień uszczelniający L 3906 C</t>
  </si>
  <si>
    <t>Wąż do WS702VEA - 299782 + 364460</t>
  </si>
  <si>
    <t>Wirnik WST 1000</t>
  </si>
  <si>
    <t>Stojan do L1506  VR</t>
  </si>
  <si>
    <t>Wirnik 230v LE 12-3</t>
  </si>
  <si>
    <t>Przycisk wyłącznika S47 340472</t>
  </si>
  <si>
    <t>Czujnik VCE 45MAC 06/2014</t>
  </si>
  <si>
    <t>Pojemnik VCE 45 MAC</t>
  </si>
  <si>
    <t>Uchwyt czarny 2 połówki</t>
  </si>
  <si>
    <t>Szczotki do ALi 10,8</t>
  </si>
  <si>
    <t>Pad wełniany klasyczny TW-C 150</t>
  </si>
  <si>
    <t>Podstawa do XC 3401 - 140mm</t>
  </si>
  <si>
    <t>Uszczelnienie H1105</t>
  </si>
  <si>
    <t>Wyłącznik MS 713/XS 713</t>
  </si>
  <si>
    <t>Stojan do MS/XS 713</t>
  </si>
  <si>
    <t>Wirnik MS 713</t>
  </si>
  <si>
    <t>Amortyzator gumowy do MS 713</t>
  </si>
  <si>
    <t>Osłona wyłącznika MS713/XS713</t>
  </si>
  <si>
    <t>Szczotkotrzymacz MS 713/XS 713</t>
  </si>
  <si>
    <t>Łożysko 629RS/HTP6 MS/XS713</t>
  </si>
  <si>
    <t>Zacisk podstawy MS 713</t>
  </si>
  <si>
    <t>Podkładka MS 713/XS 713</t>
  </si>
  <si>
    <t>Gumowa osłona przewodu do MS 713</t>
  </si>
  <si>
    <t>Kondensator MS713/XS713</t>
  </si>
  <si>
    <t>Przewód MS713/XS713</t>
  </si>
  <si>
    <t>Podstawa do MS 713</t>
  </si>
  <si>
    <t>Obudowa 2 połówki XS 713</t>
  </si>
  <si>
    <t>Pierścień XS 713</t>
  </si>
  <si>
    <t>wirnik do XS 713</t>
  </si>
  <si>
    <t>Wentylator do XS 713</t>
  </si>
  <si>
    <t>Osłona XS 713</t>
  </si>
  <si>
    <t>Osłona do XS 713</t>
  </si>
  <si>
    <t>Podkładka XS 713</t>
  </si>
  <si>
    <t>Osłona łożyska/wirnika WST 700</t>
  </si>
  <si>
    <t>Stojan HPI</t>
  </si>
  <si>
    <t>Zestaw ramion do WS 702 VEA</t>
  </si>
  <si>
    <t>Ramię WS 1505</t>
  </si>
  <si>
    <t>Przekładnia 1506 (250305#)</t>
  </si>
  <si>
    <t>Przekładnia LP 1503 (164089+164046) (342084#, 341975#)</t>
  </si>
  <si>
    <t>Obudowa do WSE7</t>
  </si>
  <si>
    <t>Śruba DIN 912 M6x16</t>
  </si>
  <si>
    <t>Śruba DIN 7500 M3,5x6</t>
  </si>
  <si>
    <t>Włóknina szlifierska K100 VE1</t>
  </si>
  <si>
    <t>Włóknina szlifierska A180 100x100</t>
  </si>
  <si>
    <t>Włóknina szlifierska A280 100x100</t>
  </si>
  <si>
    <t>Tarcza diamentowa-granit</t>
  </si>
  <si>
    <t>Podkładka DIN988 26x19x1</t>
  </si>
  <si>
    <t>Papier do WST 700 VV K60</t>
  </si>
  <si>
    <t>Papier do WST 700 VV K80</t>
  </si>
  <si>
    <t>Papier do WST 700 VV K100</t>
  </si>
  <si>
    <t>Papier do WST 700 VV K220</t>
  </si>
  <si>
    <t>Papier do WST 700 VV K60, trójkąt</t>
  </si>
  <si>
    <t>Papier do WST 700 VV K80, trójkąt</t>
  </si>
  <si>
    <t>Papier do WST 700 VV K100, trójkąt</t>
  </si>
  <si>
    <t>Tarcza Turbo-Jet D125</t>
  </si>
  <si>
    <t>Tarcza 125mm Beton</t>
  </si>
  <si>
    <t>Tarcza Diamantjet Standard,Ø230,Beton</t>
  </si>
  <si>
    <t>Papier do WST 700 VV K120</t>
  </si>
  <si>
    <t>Papier do WST 700 VV K150</t>
  </si>
  <si>
    <t>Papier do WST 700 VV K180</t>
  </si>
  <si>
    <t>Papier do WST 700 VV K120, trójkąt</t>
  </si>
  <si>
    <t>Papier do WST 700 VV K150, trójkąt</t>
  </si>
  <si>
    <t>Papier do WST 700 VV K180, trójkąt</t>
  </si>
  <si>
    <t>Przekładnia L2806</t>
  </si>
  <si>
    <t>Tarcza Turbo-Jet D125 28x23,5</t>
  </si>
  <si>
    <t>Tarcza do cięcia, ze stali nierdzewnej</t>
  </si>
  <si>
    <t>Papier do WST 700 VV K16 VE10</t>
  </si>
  <si>
    <t>Papier do WST 700 VV K16, trójkąt VE10</t>
  </si>
  <si>
    <t>Wrzeciono LDC 1709</t>
  </si>
  <si>
    <t>Pad wełniany klasyczny TW-C 200</t>
  </si>
  <si>
    <t>Głowica okrągła szlifierska do WST7</t>
  </si>
  <si>
    <t>System organizacyjny do S 47</t>
  </si>
  <si>
    <t>Obudowa  AC14,4Li</t>
  </si>
  <si>
    <t>Obudowa do ACH14,4Li</t>
  </si>
  <si>
    <t>Napęd ACH 14,4</t>
  </si>
  <si>
    <t>Dzwignia AC/ACH14,4Li</t>
  </si>
  <si>
    <t>Uchwyt wiertarski AC/ACH14,4Li</t>
  </si>
  <si>
    <t>Śruba  AC/ACH14,4Li</t>
  </si>
  <si>
    <t>Wyłącznik AC/ACH14,4Li</t>
  </si>
  <si>
    <t>Śruba AC/ACH14,4Li</t>
  </si>
  <si>
    <t>Płytka elektroniczna 230v LE 12-3</t>
  </si>
  <si>
    <t>Talerz na rzep BP-M D125 M14</t>
  </si>
  <si>
    <t>Talerz na rzep BP-M D150 M14</t>
  </si>
  <si>
    <t>Głowica do betonu do WST 1000VV</t>
  </si>
  <si>
    <t>Przekładnia 4908</t>
  </si>
  <si>
    <t>Rączka M6x22 SBG4908</t>
  </si>
  <si>
    <t>Element nośny SBG4908</t>
  </si>
  <si>
    <t>Koło napędowe SBG</t>
  </si>
  <si>
    <t>Osłona do SBG 4908</t>
  </si>
  <si>
    <t>Rękojeść lewa SBG</t>
  </si>
  <si>
    <t>Dźwignia SBG# 494046</t>
  </si>
  <si>
    <t>Wał mimośrodowy SBG# 494046</t>
  </si>
  <si>
    <t>Sprężyna SBG</t>
  </si>
  <si>
    <t>Płyta montażowa SBG</t>
  </si>
  <si>
    <t>Przekładka SBG4908</t>
  </si>
  <si>
    <t>Łożysko H=4,8 SBG4908</t>
  </si>
  <si>
    <t>Regulacja SBG</t>
  </si>
  <si>
    <t>Oś SBG4908</t>
  </si>
  <si>
    <t>Dystans SBG4908</t>
  </si>
  <si>
    <t>Gniazdo SBG4908</t>
  </si>
  <si>
    <t>Uchwyt prawy SBG</t>
  </si>
  <si>
    <t>Rękojeść prawa SBG</t>
  </si>
  <si>
    <t>Osłona SBG</t>
  </si>
  <si>
    <t>Wentylator SBG4908</t>
  </si>
  <si>
    <t>Szczotka do SBG 4908 VE1</t>
  </si>
  <si>
    <t>Szczotkotrzymacz SBG4908</t>
  </si>
  <si>
    <t>Pierścień SBG4908</t>
  </si>
  <si>
    <t>Łożysko ślizgowe do SBG 4908 6x10x14</t>
  </si>
  <si>
    <t>Podkładka 11x8,2x0,5</t>
  </si>
  <si>
    <t>Uszczelnienie SBG</t>
  </si>
  <si>
    <t>Śruba SBG4908</t>
  </si>
  <si>
    <t>Szczotka SBG4908</t>
  </si>
  <si>
    <t>Podkładka SBG4908</t>
  </si>
  <si>
    <t>Wirnik 110V L/LE 12-3</t>
  </si>
  <si>
    <t>Stojan 120/USA SR 1502 VR (293059#)</t>
  </si>
  <si>
    <t>Stojan do SBG 4908</t>
  </si>
  <si>
    <t>Wirnik do SBG 4908</t>
  </si>
  <si>
    <t>Koło zębate do SGB 4908</t>
  </si>
  <si>
    <t>Łożysko HK0609</t>
  </si>
  <si>
    <t>Wyłącznik do SBG 4908</t>
  </si>
  <si>
    <t>Włącznik do SBG 4908</t>
  </si>
  <si>
    <t>Uchwyt M8, LDC1709</t>
  </si>
  <si>
    <t>Obudowa przekładni TE 14-3</t>
  </si>
  <si>
    <t>Łącznik listw prowadzących</t>
  </si>
  <si>
    <t>Prowadnica GRS 80 cm do CS 60</t>
  </si>
  <si>
    <t>Wirnik CS 60</t>
  </si>
  <si>
    <t>Uchwyt CS</t>
  </si>
  <si>
    <t>Osłona łożyska przekładni</t>
  </si>
  <si>
    <t>Osłona przeciw pyłowa CSW4161</t>
  </si>
  <si>
    <t>Wentylator do CS 60 Wet</t>
  </si>
  <si>
    <t>Dźwignia</t>
  </si>
  <si>
    <t>Blokada CSW4161</t>
  </si>
  <si>
    <t>Podajnik wody CSW 4161</t>
  </si>
  <si>
    <t>Pokrywka</t>
  </si>
  <si>
    <t>Dopływ wody CSW 4161</t>
  </si>
  <si>
    <t>Osłona CS60</t>
  </si>
  <si>
    <t>Nakrętka tarczy CS60</t>
  </si>
  <si>
    <t>O-ring 16x1 CSW4161 CS60</t>
  </si>
  <si>
    <t>Sprężyna CSW4161</t>
  </si>
  <si>
    <t>Uchwyt szczotek CSW 4161</t>
  </si>
  <si>
    <t>Szczotki do CSW 4161</t>
  </si>
  <si>
    <t>Łożysko 61902 2RS</t>
  </si>
  <si>
    <t>Wkręt  M6x10</t>
  </si>
  <si>
    <t>Śruba M5x12 CS60</t>
  </si>
  <si>
    <t xml:space="preserve">Oring 13x19x1 CSW 4161 CS60       					_x000D_
</t>
  </si>
  <si>
    <t>Wyłącznik z blokadą, 230V CSW 4161</t>
  </si>
  <si>
    <t>Płytka elektroniczna LE 12-3 110v</t>
  </si>
  <si>
    <t>Zatrzask</t>
  </si>
  <si>
    <t>Podkładka głowicy trójkątnej WST700</t>
  </si>
  <si>
    <t>Silnik do ALi 10,8 + wyłącznik</t>
  </si>
  <si>
    <t>Zestaw montażowy (261521#, 399760#) LW 1503</t>
  </si>
  <si>
    <t>Przekładnia (405019#)</t>
  </si>
  <si>
    <t>Zestaw montażowy LW1503 (286761 #, przekładnia, wrzeciono 251662, osłona łożyska)</t>
  </si>
  <si>
    <t>Zestaw montażowy L1106-KH (264539#)</t>
  </si>
  <si>
    <t>Zestaw naprawczy WSE7 (384097#)</t>
  </si>
  <si>
    <t>Podkładka DIN988 20x28x1, 5</t>
  </si>
  <si>
    <t>Linka napędowa z pancerzem do WST 700 VV</t>
  </si>
  <si>
    <t>Adapter trójkątny - 320.110</t>
  </si>
  <si>
    <t>Wałek, Getr.-mont. 1703-5/8"</t>
  </si>
  <si>
    <t>Głowica do WST700VV-319570 + 319589</t>
  </si>
  <si>
    <t>Uchwyt WST 700 VV 2 połówki</t>
  </si>
  <si>
    <t>Mankiet 2 połówki</t>
  </si>
  <si>
    <t>Obudowa WST 700 VV - 2 połówki</t>
  </si>
  <si>
    <t>Obudowa głowicy WST 1000</t>
  </si>
  <si>
    <t>Blokada do LE 12-3</t>
  </si>
  <si>
    <t>Przekładnia do WST 700 VV</t>
  </si>
  <si>
    <t>Zestaw montażowy WST 700 VV</t>
  </si>
  <si>
    <t>Przekładnia WST 1000</t>
  </si>
  <si>
    <t>Stojan 110/CEE WST 700 VV</t>
  </si>
  <si>
    <t>Osłona głowicy WSE 7</t>
  </si>
  <si>
    <t>osłona przewodu</t>
  </si>
  <si>
    <t>Kabel z PRCD 3G1</t>
  </si>
  <si>
    <t xml:space="preserve">Osłona przekładni PE 14-3 </t>
  </si>
  <si>
    <t>Wąż odpylający do WST 700 VV (320021#)</t>
  </si>
  <si>
    <t>Koło zębate LE 9-10 125</t>
  </si>
  <si>
    <t>Pierścień dystanowy</t>
  </si>
  <si>
    <t>Pokrywa łożyska LE 9-10125</t>
  </si>
  <si>
    <t>Osłona tarczy GU-G D125 LE9-10</t>
  </si>
  <si>
    <t>Osłona LE 9-10 125</t>
  </si>
  <si>
    <t>Wirnik do LE 9-10</t>
  </si>
  <si>
    <t>Pierścień magnetyczny do LE 9-10# 379166</t>
  </si>
  <si>
    <t>Stojan LE 9-10 125</t>
  </si>
  <si>
    <t>PTC kabel LE 9-10 125</t>
  </si>
  <si>
    <t>Cięgno wyłącznika LE 9-10 125</t>
  </si>
  <si>
    <t>Przycisk wyłącznika LE 9-10 L810</t>
  </si>
  <si>
    <t>Włóknina tarcza na rzep D125 SC-C VE10</t>
  </si>
  <si>
    <t>Włóknina tarcza na rzep D125 SC-M VE10</t>
  </si>
  <si>
    <t>Włóknina tarcza na rzep D125 SC-VF VE10</t>
  </si>
  <si>
    <t>Tarcza szlifierska Ø125 6A-M VE10</t>
  </si>
  <si>
    <t>Dysk A65 (K280)</t>
  </si>
  <si>
    <t>Dysk A45 (K400)</t>
  </si>
  <si>
    <t>Krążek PyraFLEX A30 (K600) D125 PY-A30 VE10</t>
  </si>
  <si>
    <t>Mop szlifierski 100x100 P40</t>
  </si>
  <si>
    <t>Mop szlifierski 100x100 P60</t>
  </si>
  <si>
    <t>Mop szlifierski 100x100 P80</t>
  </si>
  <si>
    <t>Mop szlifierski 100x100 P120</t>
  </si>
  <si>
    <t>Mop szlifierski 100x100 P180</t>
  </si>
  <si>
    <t>Mop szlifierski granulacja P 240</t>
  </si>
  <si>
    <t xml:space="preserve">Mop szlifierski z włókniną 100x50 P240/A280 </t>
  </si>
  <si>
    <t>Mop szlifierski z włókniną 100x100 P240/A280</t>
  </si>
  <si>
    <t>Taśma do cięcia stali i aluminium</t>
  </si>
  <si>
    <t>Przewód kompletny GB4h;H07RN-F;2x1,5x4</t>
  </si>
  <si>
    <t>Taśma do cięcia stali i aluminium VE3</t>
  </si>
  <si>
    <t>Blaszka/płytka WST 700</t>
  </si>
  <si>
    <t>Prowadnica GRS 160 cm do CS60</t>
  </si>
  <si>
    <t>Tarcza Thermo-Jet D125 22,2</t>
  </si>
  <si>
    <t>Tarcza TH-Jet D180 22,2</t>
  </si>
  <si>
    <t>Tarcza Estrich-Jet D125</t>
  </si>
  <si>
    <t>Tarcza Estrich-Jet Plus 180 mm</t>
  </si>
  <si>
    <t>Tarcza PKD Jet 125 x 22,2</t>
  </si>
  <si>
    <t>Tarcza S-Jet D125 22,2</t>
  </si>
  <si>
    <t>Obrzeże szczotkowe WST700VV (354627#)</t>
  </si>
  <si>
    <t>Wyłącznik WSE500</t>
  </si>
  <si>
    <t>Przewód zasilający WSE500</t>
  </si>
  <si>
    <t>Dystans WSE 500</t>
  </si>
  <si>
    <t>Zabierak WSE 500</t>
  </si>
  <si>
    <t>Obudowa prawa WSE 500</t>
  </si>
  <si>
    <t>Nakrętka mocująca (877772)</t>
  </si>
  <si>
    <t>Osłona# 383058</t>
  </si>
  <si>
    <t>Panewka</t>
  </si>
  <si>
    <t>Pancerz do WSE 500</t>
  </si>
  <si>
    <t>Obejma</t>
  </si>
  <si>
    <t>Osłona/adapter WSE 500 889303</t>
  </si>
  <si>
    <t>Jarzmo</t>
  </si>
  <si>
    <t>Pierścień WSE500</t>
  </si>
  <si>
    <t>Osłona gumowa do WSE 500</t>
  </si>
  <si>
    <t>Kołek ustalający do WSE500, długi (879685#)</t>
  </si>
  <si>
    <t>Śruba WSE500</t>
  </si>
  <si>
    <t>Obudowa łożyska</t>
  </si>
  <si>
    <t>Wąż krótki do WSE 500</t>
  </si>
  <si>
    <t>Obudowa pochłaniacza do WSE 500</t>
  </si>
  <si>
    <t>Obrzeże szczotkowe do WSE500 (376248 #)</t>
  </si>
  <si>
    <t>Zaślepka WSE 500</t>
  </si>
  <si>
    <t>O-ring WSE 500 (879769)</t>
  </si>
  <si>
    <t>Sprężyna dociskowa (877755#) WSE 500</t>
  </si>
  <si>
    <t>Izolacja WSE500</t>
  </si>
  <si>
    <t>Szczotkotrzymacz WSE 500</t>
  </si>
  <si>
    <t>Płytka elektroniczna WSE 500</t>
  </si>
  <si>
    <t>Koło zębate do WSE 500</t>
  </si>
  <si>
    <t>Koło zębate WSE 500</t>
  </si>
  <si>
    <t>Tulejka WSE500</t>
  </si>
  <si>
    <t>Podkładka WSE500</t>
  </si>
  <si>
    <t>Osłona łożyska WSE500</t>
  </si>
  <si>
    <t>Przepływ powietrza WSE500</t>
  </si>
  <si>
    <t>Talerz szlifierski z okładziną "Hook" D125, M14  do LE 14-7</t>
  </si>
  <si>
    <t>Dysk A160 (K120)</t>
  </si>
  <si>
    <t>Wirnik do PE 14-2</t>
  </si>
  <si>
    <t>Wirnik LE 14-7</t>
  </si>
  <si>
    <t>Zatyczka szyny GRS VE2</t>
  </si>
  <si>
    <t>Pasty polerskie zestaw</t>
  </si>
  <si>
    <t>Przełącznik</t>
  </si>
  <si>
    <t>Śruba M4x18 WSE500</t>
  </si>
  <si>
    <t>Wirnik do WSE 500</t>
  </si>
  <si>
    <t>Stojan do WSE 500</t>
  </si>
  <si>
    <t>Podkładka silnik WSE500</t>
  </si>
  <si>
    <t>Śruba WSE 500</t>
  </si>
  <si>
    <t>Pierścień WSE 500</t>
  </si>
  <si>
    <t>Śruba M4x9 WSE500</t>
  </si>
  <si>
    <t>Śruba M3x6 WSE 500</t>
  </si>
  <si>
    <t>Zacisk/ kostka elektryczna</t>
  </si>
  <si>
    <t>Młot DH 5 SDS-max</t>
  </si>
  <si>
    <t>Głowica trójkątna</t>
  </si>
  <si>
    <t>Śruba M5x10</t>
  </si>
  <si>
    <t>Tarcze tnące z węglików spiekanych, szpiczaste</t>
  </si>
  <si>
    <t>Osłona ssąca D115</t>
  </si>
  <si>
    <t>Śruba M5x9</t>
  </si>
  <si>
    <t>Głowica frezowa płaska</t>
  </si>
  <si>
    <t>Zestaw 12 kół tnących płaskich z węglików spiekanych</t>
  </si>
  <si>
    <t>Osłona tarczy do RE 14-5</t>
  </si>
  <si>
    <t>Dekiel osłony tarczy do RE 14-5</t>
  </si>
  <si>
    <t>Śruba M5x8</t>
  </si>
  <si>
    <t>Osłona dodatkowa szyny do CS 60 wet</t>
  </si>
  <si>
    <t>Guma antypoślizgowa 6,8m do GRS</t>
  </si>
  <si>
    <t>Kształtka do WST 700 VV</t>
  </si>
  <si>
    <t>Śruba talerza XFE 7-15</t>
  </si>
  <si>
    <t>Wkładka do walizki TKE LE14-7 INOX</t>
  </si>
  <si>
    <t>Tarcza do cięcia-marmur</t>
  </si>
  <si>
    <t>O-Ring 19x1</t>
  </si>
  <si>
    <t>Łożysko 61800 - 2Z</t>
  </si>
  <si>
    <t>Zestaw montażowy PE 14-2</t>
  </si>
  <si>
    <t>Śruba KT 4x35</t>
  </si>
  <si>
    <t>Tuleja głowicy trójkątnej WST700</t>
  </si>
  <si>
    <t>Koło zębate głowicy trójkątnej</t>
  </si>
  <si>
    <t>obudowa silnika WSE500</t>
  </si>
  <si>
    <t>Obudowa silnika WSE 500</t>
  </si>
  <si>
    <t>Rura nośna WSE 500 887494 885331 702</t>
  </si>
  <si>
    <t>Obudowa łożyska WSE500</t>
  </si>
  <si>
    <t>Zestaw zaciskowy z 3 śrubami</t>
  </si>
  <si>
    <t>Wiertło HD 2-C D4x110 SDS-plus</t>
  </si>
  <si>
    <t>Wiertło HD 2-C D5x110 SDS-plus</t>
  </si>
  <si>
    <t>Wiertło HD 2-C D6x110 SDS-plus</t>
  </si>
  <si>
    <t>Wiertło HD 2-C D5x160 SDS-plus</t>
  </si>
  <si>
    <t>Wiertło HD 2-C D6x160 SDS-plus</t>
  </si>
  <si>
    <t>Wiertło HD 2-C D8x160 SDS-plus</t>
  </si>
  <si>
    <t>Wiertło HD 2-C D10x160 SDS-plus</t>
  </si>
  <si>
    <t>Wiertło HD 2-C D12x160 SDS-plus</t>
  </si>
  <si>
    <t>Wiertło HD 2-C D6x210 SDS-plus</t>
  </si>
  <si>
    <t>Wiertło HD 2-C D8x210 SDS-plus</t>
  </si>
  <si>
    <t>Wiertło HD 2-C D10x210 SDS-plus</t>
  </si>
  <si>
    <t>Wiertło HD 2-C D12x210 SDS-plus</t>
  </si>
  <si>
    <t>Wiertło HD 2-C D14x210 SDS-plus</t>
  </si>
  <si>
    <t>Wiertło HD 2-C D16x210 SDS-plus</t>
  </si>
  <si>
    <t>Wiertło HD 2-C D8x260 SDS-plus</t>
  </si>
  <si>
    <t>Wiertło HD 2-C D10x260 SDS-plus</t>
  </si>
  <si>
    <t>Wiertło HD 2-C D12x260 SDS-plus</t>
  </si>
  <si>
    <t>Wiertło HD 2-C D14x260 SDS-plus</t>
  </si>
  <si>
    <t>Wiertło HD 2-C D16x310 SDS-plus</t>
  </si>
  <si>
    <t>Wiertło HD 2-C D18x200 SDS-plus</t>
  </si>
  <si>
    <t>Wiertło HD 2-C D20x200 SDS-plus</t>
  </si>
  <si>
    <t>Wiertło HD 2-C D18x450 SDS-plus</t>
  </si>
  <si>
    <t>Wiertło HD 2-C D20x450 SDS-plus</t>
  </si>
  <si>
    <t>Wiertło HD 2-C D22x450 SDS-plus</t>
  </si>
  <si>
    <t>Wiertło HD 2-C D25x450 SDS-plus</t>
  </si>
  <si>
    <t>Wiertło HD 2-C D12x340 SDS-max</t>
  </si>
  <si>
    <t>Dłuto szpiczaste SDS-max, L=400</t>
  </si>
  <si>
    <t>Dłuto łopatkowe SDS-max 50x400</t>
  </si>
  <si>
    <t>Dłuto do płytek SDS-max 50 x 300</t>
  </si>
  <si>
    <t>Zestaw wierteł SDS-plus VE7</t>
  </si>
  <si>
    <t>Zestaw dłut SDS-max VE2</t>
  </si>
  <si>
    <t>Końcówka węża</t>
  </si>
  <si>
    <t>Szlifierka LE 12-3 WET (230V)</t>
  </si>
  <si>
    <t>Rękojeść przednia LE 12-3</t>
  </si>
  <si>
    <t>Osłona LE 12-3</t>
  </si>
  <si>
    <t>Końcówka mieszająca RR2 120x600 M14</t>
  </si>
  <si>
    <t>Końcówka mieszająca WR3R 120x600 M14</t>
  </si>
  <si>
    <t>Końcówka mieszająca SR2 120x600 M14</t>
  </si>
  <si>
    <t>WR2 140x600 Mieszadło dwuramienne</t>
  </si>
  <si>
    <t>Końcówka mieszająca WR2 160x600 M14</t>
  </si>
  <si>
    <t>Końcówka mieszająca WR3R 140x600 M14</t>
  </si>
  <si>
    <t>Końcówka mieszająca PR3L 200x600 M14</t>
  </si>
  <si>
    <t>Końcówka mieszająca RB 120x600 M14</t>
  </si>
  <si>
    <t>Końcówka mieszająca RB 140x600 M14</t>
  </si>
  <si>
    <t>Osłona (250175#, 294381#, 255894#, 245305#)</t>
  </si>
  <si>
    <t>Obrzeże szczotkowe RE 14-5 BK-H RE14-5-115 VE1</t>
  </si>
  <si>
    <t>Śruba perforatora RE 14-5</t>
  </si>
  <si>
    <t>Podkładka blokująca</t>
  </si>
  <si>
    <t>Szczotki K89 6,3x8,0x15,9# 331880</t>
  </si>
  <si>
    <t>Stojan 110 CEE (293040 #) LW 1503</t>
  </si>
  <si>
    <t>Filtr</t>
  </si>
  <si>
    <t>Adapter SAD-C D32 AS</t>
  </si>
  <si>
    <t>Dysza podłogowa na rolkach FN-AL 36x370</t>
  </si>
  <si>
    <t>Nasadka DH5</t>
  </si>
  <si>
    <t>Blokada DH 5 SDS-max</t>
  </si>
  <si>
    <t>Sprężyna DH 5 SDS-max</t>
  </si>
  <si>
    <t>Podkładka DH5</t>
  </si>
  <si>
    <t>Śruba DH5</t>
  </si>
  <si>
    <t>Bolec DH5</t>
  </si>
  <si>
    <t>Uchwyt trzpienia DH 5 SDS-max</t>
  </si>
  <si>
    <t>Oring do DH5</t>
  </si>
  <si>
    <t>Pierścień amortyzujący DH 5 SDS-max</t>
  </si>
  <si>
    <t>Bijak DH 5 SDS-max</t>
  </si>
  <si>
    <t>Rura cylindra DH 5 SDS-max</t>
  </si>
  <si>
    <t>Pierścień DH5</t>
  </si>
  <si>
    <t>Tłok DH 5 SDS-max</t>
  </si>
  <si>
    <t>O-Ring DH 5 SDS-max 372331</t>
  </si>
  <si>
    <t>Tłok pin DH 5 SDS-max</t>
  </si>
  <si>
    <t>Korbowód DH5 SDS-max</t>
  </si>
  <si>
    <t>Wał korbowy DH 5 SDS-max</t>
  </si>
  <si>
    <t>Łożysko kulkowe DIN 625 DH 5 SDS-max</t>
  </si>
  <si>
    <t>Korpus DH 5 SDS-max</t>
  </si>
  <si>
    <t>Pierścień DH 5 SDS-max</t>
  </si>
  <si>
    <t>Łożysko kulkowe DH 5 SDS-max CHE 5-45 (372501#)</t>
  </si>
  <si>
    <t>Łożysko kulkowe DH 5 SDS-max</t>
  </si>
  <si>
    <t>Pierścień gumowy (372552#)</t>
  </si>
  <si>
    <t>Szczotka DH5 / 1 sztuka</t>
  </si>
  <si>
    <t>Amortyzator DH 5 SDS-max</t>
  </si>
  <si>
    <t>Osłona DH 5 SDS-max</t>
  </si>
  <si>
    <t>Gniazdo amortyzatoraDH 5 SDS-max</t>
  </si>
  <si>
    <t>Nakrętka DH 5 SDS-max</t>
  </si>
  <si>
    <t>Śruba DH 5 SDS-max</t>
  </si>
  <si>
    <t>Kabel DH 5 SDS-max</t>
  </si>
  <si>
    <t>Uchwyt boczny DH 5 SDS-max</t>
  </si>
  <si>
    <t>Papier do WST 700 VV K40 VE20 350087</t>
  </si>
  <si>
    <t>Papier do WST 700 - mix</t>
  </si>
  <si>
    <t>Papier SelectFlex 290-12 SE-P40 VE20</t>
  </si>
  <si>
    <t>Papier do WST 700 trójkąt - mix</t>
  </si>
  <si>
    <t>Osłona gumowa CHE 2-26 SDS-plus</t>
  </si>
  <si>
    <t>Podkładka ustalająca CHE 2-26 SDS-plus</t>
  </si>
  <si>
    <t>Kulka stalowa CHE 26/02 SDS-plus</t>
  </si>
  <si>
    <t>Podkładka CHE 2-26 SDS-plus</t>
  </si>
  <si>
    <t>Sprężyna CHE 2-26 SDS-plus</t>
  </si>
  <si>
    <t>Oring CHE 2-26 SDS-plus</t>
  </si>
  <si>
    <t>Pierścień CHE 2-26 SDS-plus</t>
  </si>
  <si>
    <t>O-Ring Dämpf.CHE 2-26 SDS-plus</t>
  </si>
  <si>
    <t>Wkręt CHE 2-26 SDS-plus</t>
  </si>
  <si>
    <t>Tuleja CHE 2-26 SDS-plus</t>
  </si>
  <si>
    <t>Koło zębate CHE 2-26 SDS-plus</t>
  </si>
  <si>
    <t>Tłok CHE 2-26</t>
  </si>
  <si>
    <t>Pierścień CHE 2-26SDS-plus</t>
  </si>
  <si>
    <t>Dämp.scheibe CHE 2-26 SDS-plus</t>
  </si>
  <si>
    <t>Uchwyt narzędzia do CHE 2-26</t>
  </si>
  <si>
    <t>Tłok CHE 2-26 SDS-plus</t>
  </si>
  <si>
    <t>O-ring CHE 26/02 SDS-plus</t>
  </si>
  <si>
    <t>Kolba tłok CHE 2-26 SDS-plus</t>
  </si>
  <si>
    <t>Łożysko igiełkowe CHE 2-26 SDS-plus</t>
  </si>
  <si>
    <t>Sprzęgło CHE 2-26 SDS-plus</t>
  </si>
  <si>
    <t>Wałek napędowy CHE 2-26 SDS-plus</t>
  </si>
  <si>
    <t>Zebatka CHE 2-26</t>
  </si>
  <si>
    <t>Nakretka CHE 2-26 SDS-plus</t>
  </si>
  <si>
    <t>Stojan CHE 2-26 SDS-plus</t>
  </si>
  <si>
    <t>Łożysko CHE 2-26 SDS-plus</t>
  </si>
  <si>
    <t>Wirnik kompletny CHE 2-26 SDS-plus</t>
  </si>
  <si>
    <t>Pierścień CHE 2-26</t>
  </si>
  <si>
    <t>filc impregnowany CHE 2-26 SDS-plus</t>
  </si>
  <si>
    <t>Obudowa korpusa CHE 2-26 SDS-plus</t>
  </si>
  <si>
    <t>Obudowa z uchwytem CHE 2-26 SDS-plus</t>
  </si>
  <si>
    <t>Wyłącznik do CHE 2-26</t>
  </si>
  <si>
    <t>Szczotkotrzymacz CHE 2-26 SDS-plus</t>
  </si>
  <si>
    <t>Szczotka węglowa VE1 CHE 2-26</t>
  </si>
  <si>
    <t>Przewód CHE 2-26 SDS-plus</t>
  </si>
  <si>
    <t>Uchwyt CHE 2-26 SDS-plus</t>
  </si>
  <si>
    <t>Śruba M4x10 mikrov CHE 2-26</t>
  </si>
  <si>
    <t>Osłona CHE 5-45</t>
  </si>
  <si>
    <t>Blokada CHE 5-45 SDS-max</t>
  </si>
  <si>
    <t>Pierścień CHE 5-45</t>
  </si>
  <si>
    <t>Podładka CHE 5-45</t>
  </si>
  <si>
    <t>Blokada wiertła CHE 5-45 SDS-max</t>
  </si>
  <si>
    <t>Pierścień filcowy CHE 5-45</t>
  </si>
  <si>
    <t>Pierścień gumowy CHE 5-45</t>
  </si>
  <si>
    <t>Tuleja CHE 5-45 SDS-max</t>
  </si>
  <si>
    <t>Prowadnica CHE 5-45</t>
  </si>
  <si>
    <t>Kulka stalowa CHE 5-45 SDS-max</t>
  </si>
  <si>
    <t>Pierścień CHE 5-45 SDS</t>
  </si>
  <si>
    <t>Pierścień CHE 5-45 SDS-max</t>
  </si>
  <si>
    <t>Łożysko kulkowe CHE 5-45</t>
  </si>
  <si>
    <t>Przełącznik CHE 5-45 SDS-max</t>
  </si>
  <si>
    <t>Tuleja główna CHE 5-45 SDS-max</t>
  </si>
  <si>
    <t>Nakrętka CHE 5-45 SDS-max</t>
  </si>
  <si>
    <t>Bijak CHE 5-45 SDS-max</t>
  </si>
  <si>
    <t>Tłok CHE 5-45 SDS-max</t>
  </si>
  <si>
    <t>Dźwignia CHE 5-45 SDS-max</t>
  </si>
  <si>
    <t>sworzeń tłokowy do CHE 5-45</t>
  </si>
  <si>
    <t>Sprężyna CHE 5-45 SDS-max</t>
  </si>
  <si>
    <t>Korbowód CHE 5-45 SDS-max</t>
  </si>
  <si>
    <t>Koło zębate CHE 5-45</t>
  </si>
  <si>
    <t>Zębatka CHE 5-45 SDS-max</t>
  </si>
  <si>
    <t>Łożysko igiełkowe CHE 5-45</t>
  </si>
  <si>
    <t>Wirnik do CHE 5-45</t>
  </si>
  <si>
    <t>Pierścień magnetyczny CHE 5-45 SDS max</t>
  </si>
  <si>
    <t>Pierścień magnetyczny CHE 5-45 SDS-max</t>
  </si>
  <si>
    <t>Elektronika CHE 5-45</t>
  </si>
  <si>
    <t>Szczotka węglowa CHE 5-45 SDS-max</t>
  </si>
  <si>
    <t>Przewód zasilający CHE 5-45</t>
  </si>
  <si>
    <t>Pasek CHE 5-45 SDS-max</t>
  </si>
  <si>
    <t>Uchwyt CHE 5-45 SDS-max</t>
  </si>
  <si>
    <t>Rękojeść CHE 5-45 SDS-max</t>
  </si>
  <si>
    <t>Śruba CHE 5-45 SDS-max</t>
  </si>
  <si>
    <t>Smar w tubce CHE 5-45</t>
  </si>
  <si>
    <t>Transformator TT 2000</t>
  </si>
  <si>
    <t>Wrzeciono PE 14-2</t>
  </si>
  <si>
    <t>Obrecz VHO 102</t>
  </si>
  <si>
    <t>Płytka elektroniczna do PE 14-1, PE14-2 (374334#)</t>
  </si>
  <si>
    <t>Iglica CHE 5-45 SDS-max</t>
  </si>
  <si>
    <t>Obudowa CHE 5-45 SDS-max</t>
  </si>
  <si>
    <t>Osłona przekładni CHE 5-45 SDS-max</t>
  </si>
  <si>
    <t>Polerka PE 14-2 150 (230V)</t>
  </si>
  <si>
    <t>Przecinarka CS 60 WET (230V)</t>
  </si>
  <si>
    <t xml:space="preserve">pierścień przeciwpyłowy </t>
  </si>
  <si>
    <t>Włosie szczotki BL-FN-AL 36x370 VE2</t>
  </si>
  <si>
    <t>Listwa gumowa do ssawki podłogowej VE2</t>
  </si>
  <si>
    <t>Listwa wyłącznika do LE 12-3</t>
  </si>
  <si>
    <t>Obudowa VC 35 LMC</t>
  </si>
  <si>
    <t>Elektronika LE14-7, SE 14-2</t>
  </si>
  <si>
    <t>Ośka MXE 900/1100</t>
  </si>
  <si>
    <t>Wirnik MXE 1100/1102</t>
  </si>
  <si>
    <t>Stojan MXE 900</t>
  </si>
  <si>
    <t>Stojan MXE 1100/1102</t>
  </si>
  <si>
    <t>Wyłącznik do MXE 900</t>
  </si>
  <si>
    <t>Obudowa MXE 900/1100/1102</t>
  </si>
  <si>
    <t>Uszczelnienie 22x32x1 DIN 988</t>
  </si>
  <si>
    <t>Kabel do zestawu otrzepywania VCE35/45L-AC</t>
  </si>
  <si>
    <t xml:space="preserve">Naklejka VCE35/45          					_x000D_
</t>
  </si>
  <si>
    <t>Zawór kulkowy G1/8a-SQ4</t>
  </si>
  <si>
    <t>Wąż 4 x 0,75</t>
  </si>
  <si>
    <t>Wąż do LE 12-3</t>
  </si>
  <si>
    <t>śrubki imbusowe włącznika VE2</t>
  </si>
  <si>
    <t>Obudowa tylna czerwona do LE 12-3 WET</t>
  </si>
  <si>
    <t>Kabel z wtyczką 12h H07RNF 2x1x5m (378941#)</t>
  </si>
  <si>
    <t>Elektronika 230V L12-3-100WET</t>
  </si>
  <si>
    <t>Płytka elektroniczna do L 12-3 (110</t>
  </si>
  <si>
    <t>Szlifierka do kamienia L 12-3 100 WET 230</t>
  </si>
  <si>
    <t>Osłona przekładni</t>
  </si>
  <si>
    <t>Obudowa przekładni XFE 7-12</t>
  </si>
  <si>
    <t>Obudowa silnika</t>
  </si>
  <si>
    <t>Kostka</t>
  </si>
  <si>
    <t>Elektronika 120V PE 14-2</t>
  </si>
  <si>
    <t>Płytka elektroniczna WST 700vv (347744#)</t>
  </si>
  <si>
    <t>Obudowa silnika (225320# 369756#)</t>
  </si>
  <si>
    <t>Polerka PE 14-2 SET</t>
  </si>
  <si>
    <t>Rękojeść do żyrafy (301825)</t>
  </si>
  <si>
    <t>Pad polerski wełniany premium TW-PT 140</t>
  </si>
  <si>
    <t>Pad polerski wełniany premium TW-PT 160</t>
  </si>
  <si>
    <t>Ściereczka do polerowania MW-P</t>
  </si>
  <si>
    <t>Smar 40g</t>
  </si>
  <si>
    <t>Osłona korpusu</t>
  </si>
  <si>
    <t>Śruba, M4x35, TE14-3 125WET</t>
  </si>
  <si>
    <t>Koło TE14-3 125WET</t>
  </si>
  <si>
    <t>Pierścień zębaty z132, TE14-3 125WET</t>
  </si>
  <si>
    <t>Łożysko do TE 14-3</t>
  </si>
  <si>
    <t>Łożysko TE14-3 125WET</t>
  </si>
  <si>
    <t>Zębatka TE14-3 125WET</t>
  </si>
  <si>
    <t>Obudowa WSE 500 (359610+359629) + 4 śrubki</t>
  </si>
  <si>
    <t>Elektronika LE9-10 125 (358312#)</t>
  </si>
  <si>
    <t>Dźwignia krótka WSE 7</t>
  </si>
  <si>
    <t>Ściernica fibrowa Vlies A80 (coarse) VE1</t>
  </si>
  <si>
    <t>Ściernica Vlies-Top Rad/medium VE1</t>
  </si>
  <si>
    <t>Ściernica fibrowa A280 fine VE1</t>
  </si>
  <si>
    <t>Opaska zaciskowa metalowa</t>
  </si>
  <si>
    <t>Obudowa stojana (254379#, 369764#, 392448)</t>
  </si>
  <si>
    <t>Stojan L12-3 100 PRCD</t>
  </si>
  <si>
    <t>Obudowa przedkładni CS 60 wet</t>
  </si>
  <si>
    <t>Segment obrotowy</t>
  </si>
  <si>
    <t>Płytka ochronna</t>
  </si>
  <si>
    <t>Szczotki węglowe do CS 60 WET VE1</t>
  </si>
  <si>
    <t>Kołek ustalający</t>
  </si>
  <si>
    <t>Szlifierka LE12-3WET(230V)+PRCD</t>
  </si>
  <si>
    <t>Szlifierka L12-3WET(230V)+PRCD</t>
  </si>
  <si>
    <t>Stojan 110V L/LE 12-3</t>
  </si>
  <si>
    <t>Końcówka węża (340529#)</t>
  </si>
  <si>
    <t>Uchwyt LBR 1506 VRA</t>
  </si>
  <si>
    <t>Obudowa silnika do L 12-3 100 WET</t>
  </si>
  <si>
    <t>uszczelka (DH 5)</t>
  </si>
  <si>
    <t>Wałek DH5</t>
  </si>
  <si>
    <t>Śruba KT40x12</t>
  </si>
  <si>
    <t>Podkładka 14x21,8x0,3</t>
  </si>
  <si>
    <t>Filtr VCE 45 H HEPA 14</t>
  </si>
  <si>
    <t>Worki SFS VCE 45 H VE5</t>
  </si>
  <si>
    <t>Pierścień magnetyczny PE 8-4 (358207)</t>
  </si>
  <si>
    <t>Tarcza szlifierska na szep SP 80x133-8F</t>
  </si>
  <si>
    <t>Talerz SP 100x150-7</t>
  </si>
  <si>
    <t>SP D125-8</t>
  </si>
  <si>
    <t>Wąż antystatyczny 27x4m</t>
  </si>
  <si>
    <t>Obudowa stojana BHW</t>
  </si>
  <si>
    <t>Pierścień SH-C</t>
  </si>
  <si>
    <t>Szczotki węglowe ORE 125 /OSE 80</t>
  </si>
  <si>
    <t>Szczotkotrzymacz  OSE 80-2</t>
  </si>
  <si>
    <t>osłona włącznika</t>
  </si>
  <si>
    <t>Wyłącznik OSE 80-2</t>
  </si>
  <si>
    <t>Elektronika OSE 80-2</t>
  </si>
  <si>
    <t>Stojan OSE 80 - 2</t>
  </si>
  <si>
    <t>Amortyzator ORE OSE</t>
  </si>
  <si>
    <t>Wirnik OSE 80 - 2</t>
  </si>
  <si>
    <t>Napinacz OSE 80 - 2</t>
  </si>
  <si>
    <t>Śruba KT 3x12,5 OSE 80-2</t>
  </si>
  <si>
    <t>Pierścień gumowy  OSE 80 - 2</t>
  </si>
  <si>
    <t>Śruba KT 4 x 32,5 OSE 80-2</t>
  </si>
  <si>
    <t>Śruba M 4x8 OSE 80-2</t>
  </si>
  <si>
    <t>Podstawa do OSE 80 - 2</t>
  </si>
  <si>
    <t>Podstawa ODE 80-2</t>
  </si>
  <si>
    <t>Uchwyt plastikowy węża WSE 7</t>
  </si>
  <si>
    <t>Papier SelectFlex D125-8 SE-P40 VE50</t>
  </si>
  <si>
    <t>Papier SelectFlex D125-8 SE-P80 VE50</t>
  </si>
  <si>
    <t>Papier SelectFlex D125-8 SE-P150 VE50</t>
  </si>
  <si>
    <t>Papier SelectFlex D125-8 SE-P320 VE50</t>
  </si>
  <si>
    <t>Papier ścierny SelectFlex 80x133 SE-P150 VE50</t>
  </si>
  <si>
    <t>Papier ścierny SELECTFLEX 80x133 SE-P180 VE50</t>
  </si>
  <si>
    <t>Papier ścierny SelectFlex 80x133 SE-P220 VE50</t>
  </si>
  <si>
    <t>Papier ścierny SELECTFLEX 80x133 SE-P320 VE50</t>
  </si>
  <si>
    <t>Papier ścierny SELECTFLEX 80x133 SE-P400 VE50</t>
  </si>
  <si>
    <t>Papier ścierny na rzep PURFLEX 80x133 PU-P40 VE50</t>
  </si>
  <si>
    <t>Papier ścierny na rzep PURFLEX 80x133 PU-P60 VE50</t>
  </si>
  <si>
    <t>Papier ścierny SelectFlex delta 100x150 SE-P40 VE50</t>
  </si>
  <si>
    <t>Papier ścierny SELECTFLEX delta 100x150 SE-P60 VE50</t>
  </si>
  <si>
    <t>Papier ścierny SelectFlex delta 100x150 SE-P80 VE50</t>
  </si>
  <si>
    <t>Papier ścierny SelectFlex delta 100x150 SE-P100 VE50</t>
  </si>
  <si>
    <t>Papier ścierny selectFLEX delta 100x150 SE-P120 VE50</t>
  </si>
  <si>
    <t>Papier ścierny selectFLEX delta 100x150 SE-P180 VE50</t>
  </si>
  <si>
    <t>Papier ścierny selectFLEX delta 100x150 SE-P220 VE50</t>
  </si>
  <si>
    <t>Papier ścierny selectFLEX delta 100x150 SE-P320 VE50</t>
  </si>
  <si>
    <t>Papier ścierny selectFLEX delta 100x150 SE-P400 VE50</t>
  </si>
  <si>
    <t>Papier PurFlex 100x150 PU-P40 VE50</t>
  </si>
  <si>
    <t>Papier PurFlex 100x150 PU-P60 VE50</t>
  </si>
  <si>
    <t>Papier PurFlex 100x150 PU-P80 VE50</t>
  </si>
  <si>
    <t>Papier ścierny na rzep pureFLEX delta 100x150 PU-P120 VE50</t>
  </si>
  <si>
    <t>Papier  PurFlex D115 PU-P24 VE25</t>
  </si>
  <si>
    <t>Papier ścierny na rzep PURFLEX D115 PU-P40 VE50</t>
  </si>
  <si>
    <t>Tuleja blokady</t>
  </si>
  <si>
    <t>Sprężyna (#190004)</t>
  </si>
  <si>
    <t>Uchwyt lewy WSE500 (359726#)</t>
  </si>
  <si>
    <t>Ramię prawe WSE 500 (359734)</t>
  </si>
  <si>
    <t>Narożnik długi MXE</t>
  </si>
  <si>
    <t>Zestaw naprawczy (880964#, 335495#, 884696#)</t>
  </si>
  <si>
    <t>Wirnik do WSE 7</t>
  </si>
  <si>
    <t>Stojan LW 1202 S (154539#)</t>
  </si>
  <si>
    <t>Stojan LW 1202 110v</t>
  </si>
  <si>
    <t>Koło do GM</t>
  </si>
  <si>
    <t>Adapter odkurzacza SAD D27 AS</t>
  </si>
  <si>
    <t>Diamentowy pad polerski DP 50 DRY D125 VE1</t>
  </si>
  <si>
    <t>Diamentowy pad polerski DP 100 DRY D125 VE1</t>
  </si>
  <si>
    <t>Diamentowy pad polerski DP 200 DRY D125 VE1</t>
  </si>
  <si>
    <t>Pad diamentowy DP 400 DRY D125</t>
  </si>
  <si>
    <t>Linka napędowa do WSE 500 (354635 #)</t>
  </si>
  <si>
    <t>Linka, pancerz, osłona do WSE 500</t>
  </si>
  <si>
    <t>Uchwyt do WSE 500 (377007#)</t>
  </si>
  <si>
    <t>Śruba ST 4,2x12 SBG4908</t>
  </si>
  <si>
    <t>Odgiętka SBG4908</t>
  </si>
  <si>
    <t>Śruba M 5x40 SBG4908</t>
  </si>
  <si>
    <t>Podkładka 18x6,5x1,8 SBG4908</t>
  </si>
  <si>
    <t>Śruba M5x8 SBG4908</t>
  </si>
  <si>
    <t>Śruba M5x16 SBG4908</t>
  </si>
  <si>
    <t>Kołek rozprężny SBG</t>
  </si>
  <si>
    <t>Podkładka sprężynująca</t>
  </si>
  <si>
    <t>Łożysko HK 1610 SBG4908</t>
  </si>
  <si>
    <t>Śruba M8x12 SBG4908</t>
  </si>
  <si>
    <t>Obudowa głowicy WSE500</t>
  </si>
  <si>
    <t>Wałek napędowy</t>
  </si>
  <si>
    <t>Filtr FE VC/E 21-26 PET M</t>
  </si>
  <si>
    <t>Worki foliowe do VC 25 L MC VE5</t>
  </si>
  <si>
    <t>Osłona tarczy L 10-10 125# 413054</t>
  </si>
  <si>
    <t>Wąż VC21 32x3,5m</t>
  </si>
  <si>
    <t>Ssawka CN 36x300 (#259.627)</t>
  </si>
  <si>
    <t>Ssawka (259.628#)</t>
  </si>
  <si>
    <t>Dysza szczotkowa BN 36x220</t>
  </si>
  <si>
    <t>Dysza podłogowa kombi KN 36x260</t>
  </si>
  <si>
    <t>Dysza podłogowa Clip z rolkami jezdnymi</t>
  </si>
  <si>
    <t>Listwa szczotek VE2</t>
  </si>
  <si>
    <t>wkład gumowy do dyszy podłogowej (VE 2)</t>
  </si>
  <si>
    <t>Dysza podłogowa FN-K 36x450</t>
  </si>
  <si>
    <t>Szczotka okrągła RN 36x120</t>
  </si>
  <si>
    <t>Przełącznik I-0-II</t>
  </si>
  <si>
    <t>Tłumienie</t>
  </si>
  <si>
    <t>Gniazdko 230/CEE VC21+VCE26</t>
  </si>
  <si>
    <t>Elektronika 100-240V</t>
  </si>
  <si>
    <t>Silnik 230V VC 25 L MC</t>
  </si>
  <si>
    <t>Klatka wpierająca filtr + pływak</t>
  </si>
  <si>
    <t>Zakrętka filtra</t>
  </si>
  <si>
    <t>Elektronika PTC 230V WSE7</t>
  </si>
  <si>
    <t>Tarcza diamentowa do CS 60 Turbo-F-Jet D170x22,2</t>
  </si>
  <si>
    <t>Diamentowy pad polerski DP 50 DRY D115</t>
  </si>
  <si>
    <t>Diamentowy pad polerski DP 100 DRY D115</t>
  </si>
  <si>
    <t>Diamentowy pad polerski DP 200 DRY D115</t>
  </si>
  <si>
    <t>Diamentowy pad polerski DP 400 DRY D115</t>
  </si>
  <si>
    <t>Diamentowy pad polerski DP 800 DRY D115</t>
  </si>
  <si>
    <t>Diamentowy pad polerski DP 1500 DRY D115</t>
  </si>
  <si>
    <t>Diementowy pad polerski DP 3000 DRY D115</t>
  </si>
  <si>
    <t>Diamentowy pad polerski DP 3000 DRY D115</t>
  </si>
  <si>
    <t>Wiertło DD-DRY D6x30 HEX</t>
  </si>
  <si>
    <t>Wiertło DD-DRY D8x30 HEX</t>
  </si>
  <si>
    <t>Wiertło DD-DRY D10x30 HEX</t>
  </si>
  <si>
    <t>Wiertło DD-DRY D14x30 HEX</t>
  </si>
  <si>
    <t>Wirnik PE 8-4</t>
  </si>
  <si>
    <t>Podstawa do XC3401VRG 115mm</t>
  </si>
  <si>
    <t>Rura wózka GM 320</t>
  </si>
  <si>
    <t>Przycisk blokady przekładni do L 10-10 125</t>
  </si>
  <si>
    <t>Sprężyna do L 10-10 125</t>
  </si>
  <si>
    <t>Obudowa przekładni do L 10-10 125</t>
  </si>
  <si>
    <t>Blokada przekładni do L 10-10 125</t>
  </si>
  <si>
    <t>Łożysko igiełkowe L 10-10 125</t>
  </si>
  <si>
    <t>Koło zębate L 10-10 125 L/LE 14-11</t>
  </si>
  <si>
    <t>Podkładka L 10-10 125</t>
  </si>
  <si>
    <t>Filc L 10-10 125</t>
  </si>
  <si>
    <t>Osłona przeciwpyłowa L 10-10 125</t>
  </si>
  <si>
    <t>Wrzeciono przekładni L 10-10 125</t>
  </si>
  <si>
    <t>Uszczelnienie papierowe L 10-10 125</t>
  </si>
  <si>
    <t>Diekiel łożyska L 10-10 125</t>
  </si>
  <si>
    <t>Nakrętka L 10-10 125</t>
  </si>
  <si>
    <t>Wałek atakujący L 10-10 125</t>
  </si>
  <si>
    <t>Pierścień L 10-10 125</t>
  </si>
  <si>
    <t>Pierścień uszczelniający L 10-10 123</t>
  </si>
  <si>
    <t>Łożysko L 10-10 125</t>
  </si>
  <si>
    <t>Pierścień gumowy L 125, 10-10</t>
  </si>
  <si>
    <t>Wirnik L 10-10 125 230V</t>
  </si>
  <si>
    <t>Pierścień uszczelniający L 10-10 125</t>
  </si>
  <si>
    <t>Osłona gumowa łożyska L 10-10 125</t>
  </si>
  <si>
    <t>Kanał powietrzny L 10-10 125</t>
  </si>
  <si>
    <t>Stojan do L 10-10</t>
  </si>
  <si>
    <t>Obudowa stojana L 10-10</t>
  </si>
  <si>
    <t>Sprężyna L 10-10 125</t>
  </si>
  <si>
    <t>Szczotkotrzymacz L 10-10 125</t>
  </si>
  <si>
    <t>Sztanga włącznika L 10-10 125</t>
  </si>
  <si>
    <t>Uszczelnienie L 10-10</t>
  </si>
  <si>
    <t>Przycisk włącznika L 10-10 125</t>
  </si>
  <si>
    <t>Szczotki do L 10-10</t>
  </si>
  <si>
    <t>Odgiętka L 10-10 125</t>
  </si>
  <si>
    <t>Obudowa L 10-10 125</t>
  </si>
  <si>
    <t>Stojan do WSE 7</t>
  </si>
  <si>
    <t>Zestaw uchylny GM320</t>
  </si>
  <si>
    <t xml:space="preserve">sprężyna </t>
  </si>
  <si>
    <t>Głowica trójkątna Vario (350354#)</t>
  </si>
  <si>
    <t>Adapter GB-V M8 SV</t>
  </si>
  <si>
    <t>Przewód zasilający LD 18-7</t>
  </si>
  <si>
    <t>Szczęki SBG-SP 10 VE2</t>
  </si>
  <si>
    <t>Tuleja rozprężna SKE2902VV v2</t>
  </si>
  <si>
    <t>Narożniki ochronne 3szt.</t>
  </si>
  <si>
    <t>Wkręt TORX M4x8</t>
  </si>
  <si>
    <t>Obudowa z tworzywa do WSE 7 (głowica)</t>
  </si>
  <si>
    <t>Osłona do WSE 7</t>
  </si>
  <si>
    <t>Stojan 230/CEE (#292591, #225568)</t>
  </si>
  <si>
    <t>Wyłącznik (329118#)</t>
  </si>
  <si>
    <t>Wyłącznik KIT SKE (329118#)</t>
  </si>
  <si>
    <t>Osłona GU-C D230 64/C L21-6/L24-6</t>
  </si>
  <si>
    <t>Uchwyt LD 18-7</t>
  </si>
  <si>
    <t>Wirnik MXE1300/1302 230V</t>
  </si>
  <si>
    <t>Stojan MXE1300/1302 230V</t>
  </si>
  <si>
    <t>Potencjometr MXE1300/1302</t>
  </si>
  <si>
    <t>Zapięcie do walizki WST 700 boczne VE1</t>
  </si>
  <si>
    <t>Zapięcie do walizki WST 700 środkowe</t>
  </si>
  <si>
    <t>Walizka TK-S WST/WSE7</t>
  </si>
  <si>
    <t>Stojan S2902VV / SKE2902VV</t>
  </si>
  <si>
    <t>Zestaw śrub do głowicy trójkątnej WST 700 (355615#)</t>
  </si>
  <si>
    <t>Koło zębate MXE1300/1302</t>
  </si>
  <si>
    <t>Pierścień DIN 3760 22x35x6</t>
  </si>
  <si>
    <t>Stojan L 3906 C</t>
  </si>
  <si>
    <t>Płytka elektroniczna L 3906 C (340073#)</t>
  </si>
  <si>
    <t>Piła taśmowa SBG 4910 230/CEE</t>
  </si>
  <si>
    <t>Uchwyt do SBG 4910</t>
  </si>
  <si>
    <t>Imadło SBG 4910</t>
  </si>
  <si>
    <t>Zestaw montażowy MS1706 (324213#)</t>
  </si>
  <si>
    <t>Zestaw montażowy LW 1202 (326356# 399698# 276448#)</t>
  </si>
  <si>
    <t>Zestaw naprawczy L1202</t>
  </si>
  <si>
    <t>Wałek atakujący (201111#)</t>
  </si>
  <si>
    <t>Obudowa 2H.m/ AD14,4</t>
  </si>
  <si>
    <t>Wyłacznik -Set AD,ADH 14,4V</t>
  </si>
  <si>
    <t>Wirnik kompletny AD,ADH 14,4V</t>
  </si>
  <si>
    <t>Szczotkotrzymacz ze szczotkami AD 14,4, ADH</t>
  </si>
  <si>
    <t>Pokrywa obudowy/ AD, ADH, AID 14,4 V</t>
  </si>
  <si>
    <t>Elektronika AD, ADH 14,4V</t>
  </si>
  <si>
    <t>Przekładnia ADH 14,4V</t>
  </si>
  <si>
    <t>Szlifierka uniwersalna SE 14-2 125 Set 230/CEE SUPRAFLEX</t>
  </si>
  <si>
    <t>Obudowa wrzeciona LD 15-10# 491632</t>
  </si>
  <si>
    <t>Kołnierz przekładni kompletny SE 14-2</t>
  </si>
  <si>
    <t>Obudowa AID 1/4"</t>
  </si>
  <si>
    <t>Wyłącznik AID</t>
  </si>
  <si>
    <t>Elektronika AID</t>
  </si>
  <si>
    <t>Uchwyt mocujący AD14,4</t>
  </si>
  <si>
    <t>Osłona SE 14-2</t>
  </si>
  <si>
    <t>Obudowa pochłaniacza LD 18-7</t>
  </si>
  <si>
    <t>Szlifierka kątowa L 21-6 na tarczę 230 mm</t>
  </si>
  <si>
    <t>wrzeciono do SE 14-2</t>
  </si>
  <si>
    <t>Obudowa czołowa SE 14-2 (367427 + 367419)</t>
  </si>
  <si>
    <t>Zapięcie LD 15-10</t>
  </si>
  <si>
    <t>Wałek BRE 14-3# 485225</t>
  </si>
  <si>
    <t>Talerz na rzep SP D125-8 H/F M14 supraflex</t>
  </si>
  <si>
    <t>Zestaw montażowy (410470#)</t>
  </si>
  <si>
    <t>Przekładnia LK602/LW802 (405000#)# 488216</t>
  </si>
  <si>
    <t>Zestaw naprawczy do LK602 -F Trzpień+ GW mont</t>
  </si>
  <si>
    <t>Zestaw naprawczy LW802 (326399#)</t>
  </si>
  <si>
    <t>Wirnik 110/CEE L 1509 FR</t>
  </si>
  <si>
    <t>Korpus L 12-3 377988</t>
  </si>
  <si>
    <t>Szczotka z osłoną L12-3 110v</t>
  </si>
  <si>
    <t>Przewód zasilający SE 14-2 H07 BQ-F 2x1</t>
  </si>
  <si>
    <t>Zestaw do Ali 10,8</t>
  </si>
  <si>
    <t>obudowa do Ali 10,8G - 2 połówki</t>
  </si>
  <si>
    <t>Szlifierka kątowa L 21-8 180mm</t>
  </si>
  <si>
    <t>Przewód zasilający 4m</t>
  </si>
  <si>
    <t>Obudowa czerwona SE 14-2</t>
  </si>
  <si>
    <t>Płytka dociskowa WSE 500</t>
  </si>
  <si>
    <t>Tarcza filcowa D125 Hard VE5</t>
  </si>
  <si>
    <t>Tarcza filcowa D125 Soft VE5</t>
  </si>
  <si>
    <t>Obudowa kombi do LD 15-10 R</t>
  </si>
  <si>
    <t>Podkładka pod nakrętkę CF SE 14-2</t>
  </si>
  <si>
    <t>Wałek atakujący (319449#)</t>
  </si>
  <si>
    <t>Szczotka węglowa</t>
  </si>
  <si>
    <t>Śruba M5x25 8.8vz, DIN 912</t>
  </si>
  <si>
    <t>Adapter do odsysania</t>
  </si>
  <si>
    <t>Obrzeże szczotkowe LD15-10R/ LD18-7R (348422#)</t>
  </si>
  <si>
    <t>Głowica (320048#)</t>
  </si>
  <si>
    <t>Osłona GU-G D125 48/C</t>
  </si>
  <si>
    <t>Wirnik do LD 15-10/L1710FRA (257410#)</t>
  </si>
  <si>
    <t>Zestaw montażowy LD15-10</t>
  </si>
  <si>
    <t>Trzpień SKE2902VV v2</t>
  </si>
  <si>
    <t>Pierścień SKE2902VV</t>
  </si>
  <si>
    <t>Tuleja SKE2902VV (877170#, 897774#)</t>
  </si>
  <si>
    <t>Tuleja, prowadnica</t>
  </si>
  <si>
    <t>Polerka PE 14-1 180 230/CEE</t>
  </si>
  <si>
    <t>Zestaw montażowy PE 14-1</t>
  </si>
  <si>
    <t>Kosz przekładni</t>
  </si>
  <si>
    <t>Mocowanie bitów UH-M 50 E6,3-C6,3</t>
  </si>
  <si>
    <t>Obudowa przekładni L 21-6 230</t>
  </si>
  <si>
    <t>Zębatka L 21-6 230</t>
  </si>
  <si>
    <t>Pierścień uszczelniający L 21-6 230</t>
  </si>
  <si>
    <t>Podkładka L 21-6</t>
  </si>
  <si>
    <t>Dekiel przekładni L 21-6</t>
  </si>
  <si>
    <t>Pierścień L 21-6 230</t>
  </si>
  <si>
    <t>Wał napędowy L 21-6</t>
  </si>
  <si>
    <t>Pierścień dystansowy L 21-6</t>
  </si>
  <si>
    <t>Nakrętka L 21-6 230</t>
  </si>
  <si>
    <t>Wałek L 21-6 230</t>
  </si>
  <si>
    <t>Wirnik do L 21-6</t>
  </si>
  <si>
    <t>Stojan do L 21-6</t>
  </si>
  <si>
    <t>Osłona szczotkotrzymacza L 21-6 230</t>
  </si>
  <si>
    <t>Obudowa stojana  L 21-6 230 # 502480</t>
  </si>
  <si>
    <t>Osłona L 21-6 230</t>
  </si>
  <si>
    <t>Elektronika do L 21-6 (230)</t>
  </si>
  <si>
    <t>Osłona łożyska L1710 FRA</t>
  </si>
  <si>
    <t>Kołnierz LE 14-7</t>
  </si>
  <si>
    <t>Walizka do AD 14.4</t>
  </si>
  <si>
    <t>klucz</t>
  </si>
  <si>
    <t>Przejściówka LAD 5/8I-1/4A</t>
  </si>
  <si>
    <t>Statyw laser LKS 100-300 5/8</t>
  </si>
  <si>
    <t>Statyw lasera LKS 65-170 F 1/4</t>
  </si>
  <si>
    <t>Wałek atakujący PE 14-1</t>
  </si>
  <si>
    <t>Śruba WSE500 (365815#)</t>
  </si>
  <si>
    <t>Śruba DIN 921 M6x16 # 419885</t>
  </si>
  <si>
    <t>Szczotki węglowe K94 (327239#) L1202, LW1202 (230v)</t>
  </si>
  <si>
    <t>Szczotki K95</t>
  </si>
  <si>
    <t>Taśma SB 1335x13x0,65 Bi-M42 18 VE2</t>
  </si>
  <si>
    <t>Wirnik LD 18-7</t>
  </si>
  <si>
    <t>Szczotki węglowe K96 (354201#, 294853#) WST700, LD15-10, PE14-2, PE14-3, GE 7</t>
  </si>
  <si>
    <t>Szczotka węglowa K97 6x8x15,9 L26F12T1 VE1</t>
  </si>
  <si>
    <t>Przekładnia 1105 (166529#, 395579 i 395587)</t>
  </si>
  <si>
    <t>Przekładnia RE 14-5 (166499 + 369330)</t>
  </si>
  <si>
    <t>Przekładnia 333549+341959 (398535# + 398543#) L/LE 12-3</t>
  </si>
  <si>
    <t>Zestaw montażowy (368695#)</t>
  </si>
  <si>
    <t>Wirnik LD 18-7 230/CEE</t>
  </si>
  <si>
    <t>Łożysko HK0910</t>
  </si>
  <si>
    <t>Przekładnia (406864#)</t>
  </si>
  <si>
    <t>Walizka DH 5</t>
  </si>
  <si>
    <t>Walizka do CHE 5-45 SDS</t>
  </si>
  <si>
    <t>Smar</t>
  </si>
  <si>
    <t>Wirnik MS 1706 FR</t>
  </si>
  <si>
    <t>Obudowa stojana (251763#)</t>
  </si>
  <si>
    <t>Przycisk MXE</t>
  </si>
  <si>
    <t>Worki FS-F VCE 45 VE5</t>
  </si>
  <si>
    <t>Obudowa stojana (259040#)</t>
  </si>
  <si>
    <t>Śruba (257023#)</t>
  </si>
  <si>
    <t>Wał wyjściowy do CSW 4161 (353647#, 353647#)</t>
  </si>
  <si>
    <t>Uchwyt CS 60 wet (378445#)</t>
  </si>
  <si>
    <t>Śruba M6x35 A2 (378453#)</t>
  </si>
  <si>
    <t>Podstawa do CS 60 WET (378364)</t>
  </si>
  <si>
    <t>Wirnik GE5</t>
  </si>
  <si>
    <t>Stojan MXE 1100/1102 230V</t>
  </si>
  <si>
    <t>Przewód MXE</t>
  </si>
  <si>
    <t>Przewód MXE 230V</t>
  </si>
  <si>
    <t>Obudowa MXE</t>
  </si>
  <si>
    <t>Uchwyt lewy SBG 4910 (351385#)</t>
  </si>
  <si>
    <t>Końcówka GE5</t>
  </si>
  <si>
    <t>Kołnierz łożyska GE5</t>
  </si>
  <si>
    <t>Osłona łożyska GE5</t>
  </si>
  <si>
    <t>Kołnierz łożyska z RKL GE5</t>
  </si>
  <si>
    <t>Stojan GE5# 445274</t>
  </si>
  <si>
    <t>Płytka elektroniczna 230/CEE GE5</t>
  </si>
  <si>
    <t>Wi-obudowa GE5/GE5R</t>
  </si>
  <si>
    <t>RD-pierścień obrotowy GE5</t>
  </si>
  <si>
    <t>Pokrywa łożyska GE5# 418129</t>
  </si>
  <si>
    <t>Obudowa pochłaniacza GE5</t>
  </si>
  <si>
    <t>Wałek atakujący (161179#)</t>
  </si>
  <si>
    <t>Koło (161160#)</t>
  </si>
  <si>
    <t>Wałek atakujący 2402/R2602 (179302#)</t>
  </si>
  <si>
    <t>Śruba KT 4x45</t>
  </si>
  <si>
    <t>Odkurzacz kompaktowy VC 21 L MC 230/CEE</t>
  </si>
  <si>
    <t>Odkurzacz VCE 26 L MC</t>
  </si>
  <si>
    <t>Obudowa stojana do L1710 FRA (255953#)</t>
  </si>
  <si>
    <t>Kabel H07 RN-F G3x1# 514497</t>
  </si>
  <si>
    <t>Opaska GE5R</t>
  </si>
  <si>
    <t>Polerka PE 8-4 80mm</t>
  </si>
  <si>
    <t>Stojan LD 18-7</t>
  </si>
  <si>
    <t>Szlifierka do gipsu GE 5</t>
  </si>
  <si>
    <t>Tarcza PKD-Jet 5-Cut 125x22,2</t>
  </si>
  <si>
    <t>Pierścień SH-FC 32 Clip</t>
  </si>
  <si>
    <t>Obudowa przekładni GE5</t>
  </si>
  <si>
    <t>Szlifierka kątowa L 3406 VRG (230V)</t>
  </si>
  <si>
    <t>Szlifierka LE 14-7 125 INOX (230V)</t>
  </si>
  <si>
    <t>Wąż antystatyczny (354953#) 32x4m</t>
  </si>
  <si>
    <t>SAM-C 32 AS/NL (413046#)</t>
  </si>
  <si>
    <t>Wąż krótki 320mm GE5</t>
  </si>
  <si>
    <t>Polerka PE 14-3 125 230/CEE</t>
  </si>
  <si>
    <t>Pierścień GE5</t>
  </si>
  <si>
    <t>Oring GE5</t>
  </si>
  <si>
    <t>Sprzęgło LST (259051#)</t>
  </si>
  <si>
    <t>Przekładnia GE5</t>
  </si>
  <si>
    <t>Stojan PE 14-2</t>
  </si>
  <si>
    <t>Pancerz GE5 / GE5R</t>
  </si>
  <si>
    <t>Polerka PE 14-3 125 Set 230/CEE</t>
  </si>
  <si>
    <t>Płytka elektroniczna z kondensatorem PE 8-4</t>
  </si>
  <si>
    <t>Obudowa tylna XFE 7-12</t>
  </si>
  <si>
    <t>Podkładka DIN988 20x28x0,5</t>
  </si>
  <si>
    <t>Krążek 95x115x0,2 DIN988</t>
  </si>
  <si>
    <t>Mikrofiltr PES</t>
  </si>
  <si>
    <t>Papier PurFlex D150-15 PU-P80 VE50</t>
  </si>
  <si>
    <t>Papier PurFlex D150-15 PU-P100 VE50</t>
  </si>
  <si>
    <t>Papier PurFlex D150-15 PU-P150 VE50</t>
  </si>
  <si>
    <t>Zestaw tulei kranika, uszczelnienia LW 1503</t>
  </si>
  <si>
    <t>Papier SelectFlex D150-15 SE-P60 VE50</t>
  </si>
  <si>
    <t>Papier SELECTFLEX D150-15 SE-P80 VE50</t>
  </si>
  <si>
    <t>Papier SelectFlex D150-15 SE-P100 VE50</t>
  </si>
  <si>
    <t>Papier SELECTFLEX D150-15 SE-P120 VE50</t>
  </si>
  <si>
    <t>Papier SelectFlex D150-15 SE-P220 VE50</t>
  </si>
  <si>
    <t>Papier SelectFlex D150-15 SE-P400 VE50</t>
  </si>
  <si>
    <t>Włókno polerskie na rzep MESHFLEX D150 ME-S1500 VE5</t>
  </si>
  <si>
    <t>Pad szlifierski z rzepem - miękki - ORE 150</t>
  </si>
  <si>
    <t>Pad szlifierski z rzepem - twardy - ORE 150</t>
  </si>
  <si>
    <t>Adapter SAD-C D36/27 (380.377#)</t>
  </si>
  <si>
    <t>Wirnik CSM 4060</t>
  </si>
  <si>
    <t>Szlifierka renowacyjna LD 18-7 125 R, Kit Turbo-Jet</t>
  </si>
  <si>
    <t>Szlifierka renowacyjna LD 18-7 125 R, Kit TH-Jet</t>
  </si>
  <si>
    <t>Szlifierka renowacyjna LD 18-7 125 R, Kit Estrich Jet</t>
  </si>
  <si>
    <t>Końcówka węża SAM-C R32 AS/NL (296988 #)</t>
  </si>
  <si>
    <t>Torba transportowa GE5/GE5R/GE7 1560x320x360</t>
  </si>
  <si>
    <t>Wrzeciono L1710/L3410</t>
  </si>
  <si>
    <t>Rękojeść GE5/GE7 HZ-S G</t>
  </si>
  <si>
    <t>Szczotka BT-NY D130/50 P46 M14</t>
  </si>
  <si>
    <t>Przedłużka do GE 5 / GE 5R / GE7</t>
  </si>
  <si>
    <t>Szlifierka do gipsu GE 5 R + torba transportowa</t>
  </si>
  <si>
    <t>Szlifierka do gipsu GE 5 + torba transportowa + wąż</t>
  </si>
  <si>
    <t>Szlifierka do gipsu GE 5 R + torba transportowa + wąż</t>
  </si>
  <si>
    <t>Zestaw montażowy L1710/L3410 /wrzeciono, duże koło zębate, osłona łożyska/</t>
  </si>
  <si>
    <t>Pierścień dystansujący L1710FRA L3410VR</t>
  </si>
  <si>
    <t>Wirnik GE5 110v</t>
  </si>
  <si>
    <t>Dystans  L 1506 VR</t>
  </si>
  <si>
    <t>Wrzeciono L1503 VR, L1506VR (164038)</t>
  </si>
  <si>
    <t>Trzpień L3406 VRG</t>
  </si>
  <si>
    <t>Adapter SAD-FC 32</t>
  </si>
  <si>
    <t>Zestaw montażowy do LE 14-7</t>
  </si>
  <si>
    <t>Obudowa VC 21</t>
  </si>
  <si>
    <t>Śruba VCE</t>
  </si>
  <si>
    <t>Przycisk wyłącznika do VC 21</t>
  </si>
  <si>
    <t>Wyłącznik VC21+VCE26</t>
  </si>
  <si>
    <t>Przewód zasilający VC 21 LMC</t>
  </si>
  <si>
    <t>Elektronika 230/CEE VC 21</t>
  </si>
  <si>
    <t>Zaczep obudowy VC21+26</t>
  </si>
  <si>
    <t>Obudowa VC 21+26</t>
  </si>
  <si>
    <t>Silnik 230V , VC21+VCE26</t>
  </si>
  <si>
    <t>Uszczelnienie silnika</t>
  </si>
  <si>
    <t>Dolna obudowa silnika VC 21</t>
  </si>
  <si>
    <t>Uszczelka filtra VC21+VCE26</t>
  </si>
  <si>
    <t>Osłona filtra VC21+VCE26</t>
  </si>
  <si>
    <t>Pojemnik VC 21</t>
  </si>
  <si>
    <t>Kółka do VC21+VCE26</t>
  </si>
  <si>
    <t>obudowa do VCE26</t>
  </si>
  <si>
    <t>Wyłącznik VCE26</t>
  </si>
  <si>
    <t>płytka elektroniczna VCE 26 LMC</t>
  </si>
  <si>
    <t>Uchwyt linki GE5</t>
  </si>
  <si>
    <t>Wirnik do ORE 150</t>
  </si>
  <si>
    <t>Pierścień magnetyczny ORE 150</t>
  </si>
  <si>
    <t>Osłona plastikowa ORE 150</t>
  </si>
  <si>
    <t>Osłona gumowa ORE 150</t>
  </si>
  <si>
    <t>Wyłącznik ORE 150</t>
  </si>
  <si>
    <t>Szczotka węglowa ORE 150 VE1</t>
  </si>
  <si>
    <t>Elektronika ORE 150</t>
  </si>
  <si>
    <t>Przekładnia ORE 150 3mm</t>
  </si>
  <si>
    <t>Napęd podstawy ORE 150</t>
  </si>
  <si>
    <t>Zestaw montażowy ( łożysko + śruba ) do ORE 150-3</t>
  </si>
  <si>
    <t>Łożysko 6200RS ORE 150</t>
  </si>
  <si>
    <t>Obrzeże szczotkowe GE5</t>
  </si>
  <si>
    <t>Obrzeże szczotkowe GE5R</t>
  </si>
  <si>
    <t>Bolec blokady</t>
  </si>
  <si>
    <t>Wąż antystatyczny SH-C 32x4m AS</t>
  </si>
  <si>
    <t>Ramię GE5</t>
  </si>
  <si>
    <t>Przekładnia planetarna GE5</t>
  </si>
  <si>
    <t>Obudowa GE5 - 2 połówki</t>
  </si>
  <si>
    <t>Uchwyt głowicy GE5 2 połówki</t>
  </si>
  <si>
    <t>Linka napędowa z pancerzem GE5</t>
  </si>
  <si>
    <t>Wrzeciono LD 15-10</t>
  </si>
  <si>
    <t>Osłona L 10-10</t>
  </si>
  <si>
    <t>Rura do GSE 5R</t>
  </si>
  <si>
    <t>Dysza szczelinowa FD D36  90x120mm</t>
  </si>
  <si>
    <t>Zestaw montażowy głowicy GE5 (411329#)</t>
  </si>
  <si>
    <t>Stojan PE 8-4 80 230/CEE</t>
  </si>
  <si>
    <t>Wiertarka CHE 2-28 SDS-plus 230/CEE</t>
  </si>
  <si>
    <t>Wiertarka FHE 2-22 SDS-plus 230/CEE</t>
  </si>
  <si>
    <t>Płytka VCE 45H</t>
  </si>
  <si>
    <t>Zestaw wierteł HD 2-C D5-10 Set SDS-plus VE5</t>
  </si>
  <si>
    <t>Walizka transportowa L-BOXX TK-L 102</t>
  </si>
  <si>
    <t>Walizka transportowa L-BOXX TK-L 136</t>
  </si>
  <si>
    <t>Walizka transportowa L-BOXX TK-L 238</t>
  </si>
  <si>
    <t>Walizka transportowa L-BOXX TK-L 374</t>
  </si>
  <si>
    <t>Wkładka do walizki TKE SE 14-2 125/150</t>
  </si>
  <si>
    <t>Wkładka do walizki</t>
  </si>
  <si>
    <t>Tuleja GE5 (320153 #, 404594#)</t>
  </si>
  <si>
    <t>Śruba (342416# 407372#)</t>
  </si>
  <si>
    <t>Pierścień filcowy FHE 2-22</t>
  </si>
  <si>
    <t>Trzpień głowicy GE5</t>
  </si>
  <si>
    <t>Uszczelnienie silnika  VCE45, VC35</t>
  </si>
  <si>
    <t>Obudowa górna VCE45</t>
  </si>
  <si>
    <t>Płytka elektroniczna VCE45</t>
  </si>
  <si>
    <t>Uchwyt mocujący otrzepywanie VCE45</t>
  </si>
  <si>
    <t>Obudowa górna z uchwytami VCE45</t>
  </si>
  <si>
    <t>Pokrywa filtra VCE45</t>
  </si>
  <si>
    <t>Przewód silnika</t>
  </si>
  <si>
    <t>Wybijak FHE 2-22 SDS plus</t>
  </si>
  <si>
    <t>O-ring FHE 2-22 SDS pl</t>
  </si>
  <si>
    <t>Blokada wrzeciona FHE 2-22 SDS pl</t>
  </si>
  <si>
    <t>Pierścień tłoka</t>
  </si>
  <si>
    <t>Tłok FHE 2-22 SDS plus</t>
  </si>
  <si>
    <t>Simering FHE 2-22</t>
  </si>
  <si>
    <t>Uszczelnienie FHE 2-22</t>
  </si>
  <si>
    <t>Zabezpieczenie blokady FHE 2-22 SDS plus</t>
  </si>
  <si>
    <t>Filc blokady FHE 2-22 SDS plus</t>
  </si>
  <si>
    <t>Stojan FHE 2-22 SDS plus</t>
  </si>
  <si>
    <t>Oring  FHE 2-22 SDS</t>
  </si>
  <si>
    <t>Obudowa FHE 2-22 SDS plus</t>
  </si>
  <si>
    <t>Szczotki węglowe FHE 2-22 SDS plus</t>
  </si>
  <si>
    <t>Wyłącznik FHE 2-22 SDS plus</t>
  </si>
  <si>
    <t>Odgiętka RS 11-28 (439177#)</t>
  </si>
  <si>
    <t>Rękojeść FHE 2-22</t>
  </si>
  <si>
    <t>Obudowa przekładni FHE 2-22</t>
  </si>
  <si>
    <t>Przekładnia FHE2-22 SDS</t>
  </si>
  <si>
    <t>Zestaw montażowy FHE 2-22 SDS</t>
  </si>
  <si>
    <t>Wirnik kompletny FHE 2-22 SDS plus</t>
  </si>
  <si>
    <t>Uchwyt SBG 4908 (385255#) [390550+390569+390585]</t>
  </si>
  <si>
    <t>Elektronika CM</t>
  </si>
  <si>
    <t>Nakładka ochronna CHE2-28</t>
  </si>
  <si>
    <t>Tuleja CHE 2-28 SDS plus</t>
  </si>
  <si>
    <t>Pierścień zabezpieczający CHE 2-28</t>
  </si>
  <si>
    <t>Podkładka dystansowa CHE 2-28 SDS</t>
  </si>
  <si>
    <t>Kulka stalowa CHE 2-28 SDS plus</t>
  </si>
  <si>
    <t>Pierścień CHE 2-28 SDS</t>
  </si>
  <si>
    <t>Sprężyna CHE 2-28 SDS plus</t>
  </si>
  <si>
    <t>Śruba CHE 2-28 SDS plus</t>
  </si>
  <si>
    <t>Obudowa przekładni CHE2-28 SDS</t>
  </si>
  <si>
    <t>Pokrętło CHE 2-28 SDS plus</t>
  </si>
  <si>
    <t>Przycisk wyłącznika CHE 2-28 SDS</t>
  </si>
  <si>
    <t>Uchwyt mocujący CHE 2-28 SDS</t>
  </si>
  <si>
    <t>Wybijak CHE 2-28 SDS plus</t>
  </si>
  <si>
    <t>Tłok CHE 2-28 SDS plus</t>
  </si>
  <si>
    <t>Podkładka CHE 2-28 SDS plus</t>
  </si>
  <si>
    <t>Sworzeń CHE 2-28 SDS plus</t>
  </si>
  <si>
    <t>Uszczelka CHE 2-28 SDS plus</t>
  </si>
  <si>
    <t>Osłona CHE 2-28 SDS plus</t>
  </si>
  <si>
    <t>Filc CHE 2-28 SDS plus</t>
  </si>
  <si>
    <t>Uszczelnienie wału CHE 2-28 SDS</t>
  </si>
  <si>
    <t>Pierścień gumowy CHE 2-28 SDS plus</t>
  </si>
  <si>
    <t>Wałek atakujący CHE 2-28 SDS plus</t>
  </si>
  <si>
    <t>Pierścień mocujący CHE 2-28</t>
  </si>
  <si>
    <t>Przekładnia CHE2-28 SDS</t>
  </si>
  <si>
    <t>Łożysko CHE 2-28 SDS plus</t>
  </si>
  <si>
    <t>Blaszka CHE 2-28 SDS plus</t>
  </si>
  <si>
    <t>Sprężyna dociskowa CHE 2-28 SDS plus</t>
  </si>
  <si>
    <t>Blokada CHE 2-28 SDS plus</t>
  </si>
  <si>
    <t>Płytka CHE 2-28 SDS plus</t>
  </si>
  <si>
    <t>Klin CHE 2-28 SDS plus</t>
  </si>
  <si>
    <t>Wirnik CHE 2-28 SDS plus</t>
  </si>
  <si>
    <t>Pierścień CHE 2-28 SDS plus</t>
  </si>
  <si>
    <t>Obudowa CHE 2-28 SDS plus</t>
  </si>
  <si>
    <t>Gumka CHE 2-28 SDS plu</t>
  </si>
  <si>
    <t>Stojan CHE 2-28</t>
  </si>
  <si>
    <t>Obudowa silnika CHE 2-28 SDS plus</t>
  </si>
  <si>
    <t>Szczotki CHE 2-28</t>
  </si>
  <si>
    <t>Rękojeść CHE 2-28 SDS plus</t>
  </si>
  <si>
    <t>Przycisk wyłącznika CHE 2-28 SDS plus</t>
  </si>
  <si>
    <t>Wyłącznik CHE 2-28 SDS</t>
  </si>
  <si>
    <t>Gniazdo wyłącznika CHE 2-28 SDS</t>
  </si>
  <si>
    <t>Odgiętka CHE 2-28 SDS</t>
  </si>
  <si>
    <t>Przewód CHE 4-32 R</t>
  </si>
  <si>
    <t xml:space="preserve">Uchwyt kpl CHE 2-28 SDS					_x000D_
</t>
  </si>
  <si>
    <t>Ładowarka CA 10,8/18,0</t>
  </si>
  <si>
    <t>Piła tarczowa AKU CS 62 18,0-EC</t>
  </si>
  <si>
    <t>Latarka WL LED 18,0</t>
  </si>
  <si>
    <t>Kurtka podgrzewana FLEX M</t>
  </si>
  <si>
    <t>Wkrętarka DD 2G 10,8-EC</t>
  </si>
  <si>
    <t>Wkrętarka udarowa PD 2G 10,8-EC</t>
  </si>
  <si>
    <t>Ładowarka 10,8</t>
  </si>
  <si>
    <t>Bateria AP 10.8/2.5</t>
  </si>
  <si>
    <t>Polerka mimośrodowa XCE 10-8 125</t>
  </si>
  <si>
    <t>Polerka XFE 7-15 150</t>
  </si>
  <si>
    <t>Polerka AKU XFE 15 150 18,0-EC/5,0 Set</t>
  </si>
  <si>
    <t>Polerka AKU PXE 80 10,8-EC/2,5 set</t>
  </si>
  <si>
    <t>Pokrywa łożyska GE5 (411671#, 404667#)</t>
  </si>
  <si>
    <t>Osłona linki GE5 (406791#)</t>
  </si>
  <si>
    <t>Szlifierka renowacyjna LD 18-7 150 R kit Turbo Jet</t>
  </si>
  <si>
    <t>Szlifierka renowacyjna LD 18-7 150 R, Kit TH-Jet</t>
  </si>
  <si>
    <t>Szlifierka renowacyjna LD 18-7 150 R kit Estrich Jet</t>
  </si>
  <si>
    <t>Szlifierka renowacyjna LD 24-6 180, Kit E-Jet</t>
  </si>
  <si>
    <t>Szlifierka renowacyjna LD 24-6 180, Kit TH-Jet</t>
  </si>
  <si>
    <t>Tarcza Thermo-Jet D150 22,2</t>
  </si>
  <si>
    <t>Tarcza Estrich-Jet D150 22,2</t>
  </si>
  <si>
    <t>Tarcza Turbo-Jet D150</t>
  </si>
  <si>
    <t>Tarcza PKD-Jet 6-Cut D150</t>
  </si>
  <si>
    <t>Pad diamentowy DP 30 DRY D150</t>
  </si>
  <si>
    <t>Pad diamentowy DP 100 DRY D150</t>
  </si>
  <si>
    <t>Pad diamentowy DP 800 DRY D150 VE1</t>
  </si>
  <si>
    <t>Diamentowy pad polerski DP 1500 DRY D150 VE1</t>
  </si>
  <si>
    <t>Talerz szlifierski na rzep DP30</t>
  </si>
  <si>
    <t>Talerz szlifierski na rzep DP50</t>
  </si>
  <si>
    <t>Talerz szlifierski na rzep DP80</t>
  </si>
  <si>
    <t>Talerz szlifierski na rzep DP100</t>
  </si>
  <si>
    <t>Osłona SG-R D150 SE</t>
  </si>
  <si>
    <t>Obrzeże szczotkowe BK-H SE 14-2 150 VE1</t>
  </si>
  <si>
    <t>Pad SP D150-8/6 H/F M14</t>
  </si>
  <si>
    <t>Szlifierka uniwersalna SE 14-2 150 Set 230/CEE SUPRAFLEX</t>
  </si>
  <si>
    <t>TKE-RS 136 wkład do L-Boxxa</t>
  </si>
  <si>
    <t>TKE-AR 238 wkład do L-Boxxa</t>
  </si>
  <si>
    <t>Wkładka do walizki TKE-AR 374</t>
  </si>
  <si>
    <t>Wózek L-Boxx</t>
  </si>
  <si>
    <t>Śruba (399361#)</t>
  </si>
  <si>
    <t>Pierścień L 21-6/8</t>
  </si>
  <si>
    <t>Podkładka L 21-6/8</t>
  </si>
  <si>
    <t>Śruba L 21-6/8</t>
  </si>
  <si>
    <t>Wirnik 21-8 180mm</t>
  </si>
  <si>
    <t>Koło zębate GE5 (406295#)</t>
  </si>
  <si>
    <t>Tarcza Turbo-Jet D180</t>
  </si>
  <si>
    <t>Tarcza Basic-Cut D125 22,2</t>
  </si>
  <si>
    <t>Tarcza PKD -JET 6-CUT 180</t>
  </si>
  <si>
    <t>Gąbka do polerowania niebieska PS-B 80</t>
  </si>
  <si>
    <t>Gąbka do polerowania biała PS-W 80</t>
  </si>
  <si>
    <t>Pad polerski wełniany premium TW-PT 80</t>
  </si>
  <si>
    <t>Talerz na rzep BP-M D75 M14</t>
  </si>
  <si>
    <t>Szlifierka renowacyjna LD 24-6 180, Kit Turbo-Jet</t>
  </si>
  <si>
    <t>Szlifierka 800W 'flądra' SFE 8-2 115</t>
  </si>
  <si>
    <t>Przekładnia LG 1704 VR</t>
  </si>
  <si>
    <t>Zestaw montażowy LG1704-KH</t>
  </si>
  <si>
    <t>O-Ring 17x1 NBR 70 CSW4161</t>
  </si>
  <si>
    <t>Przekładnia 1506-KH MS1706, WSE7 (250305# + 350307#)</t>
  </si>
  <si>
    <t>Gumowa osłona uchwytu linki GE5 prawa</t>
  </si>
  <si>
    <t>Gumowa osłona uchwytu linki GE5 lewa</t>
  </si>
  <si>
    <t>Prowadnica linki</t>
  </si>
  <si>
    <t>Obrzeże szczotkowe LD 15-10 125R VE3</t>
  </si>
  <si>
    <t>Obrzeże szczotkowe LD 18-7 150 VE3</t>
  </si>
  <si>
    <t>Osłona SG D180 LD</t>
  </si>
  <si>
    <t>Podkładka 10x18,4</t>
  </si>
  <si>
    <t>Podkładka 26x16,1</t>
  </si>
  <si>
    <t>Linka + pancerz GE5</t>
  </si>
  <si>
    <t>Silnik VCE35-45</t>
  </si>
  <si>
    <t>Płytka elektroniczna VCE45M</t>
  </si>
  <si>
    <t>Czujnik VCE45M</t>
  </si>
  <si>
    <t>Szczotkotrzymacz CHE 2-28</t>
  </si>
  <si>
    <t>Szczotkotrzymacz FHE 2-22</t>
  </si>
  <si>
    <t>Osłona LD 18-7  (402427#)</t>
  </si>
  <si>
    <t>Obudowa pochłaniacza LD 18-7 150 ruchomy segment</t>
  </si>
  <si>
    <t>Obudowa pochłaniacza LD 18-7 150R</t>
  </si>
  <si>
    <t>Osłona przekładni SFE 8-2</t>
  </si>
  <si>
    <t>Przekładnia do LW 1202 (258595 # i 298395# wałek+koło zębate)</t>
  </si>
  <si>
    <t>Plastikowa podstawa adaptera 403288 417777 398527</t>
  </si>
  <si>
    <t>Kurtka podgrzewana FLEX L</t>
  </si>
  <si>
    <t>Kurtka podgrzewana FLEX XL</t>
  </si>
  <si>
    <t>Kurtka podgrzewana FLEX XXL</t>
  </si>
  <si>
    <t>Dolna obudowa silnika VCE 45 MAC</t>
  </si>
  <si>
    <t>Dolna obudowa MXE 1000</t>
  </si>
  <si>
    <t>Obudowa przekładni MXE 1200</t>
  </si>
  <si>
    <t>Duże koło zębate MXE 1000</t>
  </si>
  <si>
    <t>Koło zębate MXE 1000</t>
  </si>
  <si>
    <t>Gumowa osłona</t>
  </si>
  <si>
    <t>Osłona wyłącznika</t>
  </si>
  <si>
    <t>Obudowa gniazda włącznika MXE 1202 VE1</t>
  </si>
  <si>
    <t>Suwak biegów</t>
  </si>
  <si>
    <t>Przełącznik MXE</t>
  </si>
  <si>
    <t>Sprężyna przełącznika MXE 1002</t>
  </si>
  <si>
    <t>Uchwyt lasera WB-M/S 1/4 ALC-Basic (393630#)</t>
  </si>
  <si>
    <t>Wrzeciono (377104#, 407089#, 423149#)</t>
  </si>
  <si>
    <t>Wrzeciono BME14-3L</t>
  </si>
  <si>
    <t>Trzpień rolki napędowej BR 125</t>
  </si>
  <si>
    <t>Przeciwwaga XFE 7-15 (450421#)</t>
  </si>
  <si>
    <t>Obudowa przekładni LD 15-10</t>
  </si>
  <si>
    <t>Obudowa przekładni do LE 12-3 (375160#)</t>
  </si>
  <si>
    <t>Kołnierz BME14-3L BSE 14-3</t>
  </si>
  <si>
    <t>Przekładnia BR125</t>
  </si>
  <si>
    <t>Uchwyt DD2G 18,0-EC</t>
  </si>
  <si>
    <t>Korpus do LW 1503 (276634#)</t>
  </si>
  <si>
    <t>Gumowa osłona łożyska (339105#)</t>
  </si>
  <si>
    <t>Pręt prowadzący</t>
  </si>
  <si>
    <t>Zacisk do MXE 1000</t>
  </si>
  <si>
    <t>Przełącznik CHE 26/2 SDS-plus (371092# 371114# 371122# )</t>
  </si>
  <si>
    <t>Obudowa przekładni (364681#)</t>
  </si>
  <si>
    <t>Kondensator (374989#)</t>
  </si>
  <si>
    <t>bolec blokujący</t>
  </si>
  <si>
    <t>Koło duże</t>
  </si>
  <si>
    <t>Osłona przekładni L3403 (299510#)</t>
  </si>
  <si>
    <t>Napęd linki GE5 (407178#)</t>
  </si>
  <si>
    <t>Głowica BME 14-3L</t>
  </si>
  <si>
    <t>Ramię BR125 BSE 14-3</t>
  </si>
  <si>
    <t>Pierścień blokujący</t>
  </si>
  <si>
    <t>Prowadnica</t>
  </si>
  <si>
    <t>osłona wałka BS100</t>
  </si>
  <si>
    <t>Kombi-wiertarka akumulatorowa CHE 18,0-EC</t>
  </si>
  <si>
    <t>Warga uszczelniająca XFE 7-15 150</t>
  </si>
  <si>
    <t>podkładka (ODE ORE OSE)</t>
  </si>
  <si>
    <t>Obudowa łożyska OSE/ODE/ORE</t>
  </si>
  <si>
    <t>Łożysko ORE/ODE/OSE</t>
  </si>
  <si>
    <t>Przeciwwaga</t>
  </si>
  <si>
    <t>Śruba ORE/ODE/OSE</t>
  </si>
  <si>
    <t>obudowa OSE</t>
  </si>
  <si>
    <t>Wirnik ORE 125-2</t>
  </si>
  <si>
    <t>Śruba  DD/PD 2G 18.0</t>
  </si>
  <si>
    <t>Uchwyt DD &amp; PD 18.0</t>
  </si>
  <si>
    <t>Pierścień ustalający</t>
  </si>
  <si>
    <t>Przekładnia DD2G 18,0</t>
  </si>
  <si>
    <t>Pierścień magnetyczny  DD &amp; PD 2G 18.0</t>
  </si>
  <si>
    <t>Wirnik DD &amp; PD 2G 18.0</t>
  </si>
  <si>
    <t>Szczotkotrzymacz+szczotki DD/PD/ID 18.0 kpl</t>
  </si>
  <si>
    <t>Komplet szczotek węglowych DD/PD/ID 18.0 VE4</t>
  </si>
  <si>
    <t>Szczotkotrzymacz DD/PD/ID 18.0</t>
  </si>
  <si>
    <t>Śrubka przewodu zasilającego</t>
  </si>
  <si>
    <t>Gniazdo łożyska DD/PD/ID 18.0</t>
  </si>
  <si>
    <t>Śruba ST 2.9x16</t>
  </si>
  <si>
    <t>Obudowa lewa DD/PD18.0</t>
  </si>
  <si>
    <t>Elektronika DD/PD 18.0</t>
  </si>
  <si>
    <t>Rygiel blokujący</t>
  </si>
  <si>
    <t>Osłona LED</t>
  </si>
  <si>
    <t>Suwak DD/PD 18,0</t>
  </si>
  <si>
    <t>Obudowa prawa DD/PD18.0</t>
  </si>
  <si>
    <t>Przekładnia PD 2G 18,0</t>
  </si>
  <si>
    <t>Przekładnia kpl. ID 18,0</t>
  </si>
  <si>
    <t>Obudowa ID 18,0 prawa</t>
  </si>
  <si>
    <t>Pierścień magnetyczny ID 18,0</t>
  </si>
  <si>
    <t>Wirnik ID 18,0</t>
  </si>
  <si>
    <t>Obudowa ID 18,0 lewa</t>
  </si>
  <si>
    <t>Łożysko MXE 1200</t>
  </si>
  <si>
    <t>Pierścień MXE1000</t>
  </si>
  <si>
    <t xml:space="preserve">podkładka MXE </t>
  </si>
  <si>
    <t>Stojan MXE 1202</t>
  </si>
  <si>
    <t>Śruba 4,2*19</t>
  </si>
  <si>
    <t>Wyłącznik# 496057</t>
  </si>
  <si>
    <t>Śruba 3,5*16</t>
  </si>
  <si>
    <t>Przewód# 493600</t>
  </si>
  <si>
    <t>Szczotka węglowa MXE 1202 VE1</t>
  </si>
  <si>
    <t>Przewód wyłącznika MXE 1000</t>
  </si>
  <si>
    <t>Przełącznik stopniowy MXE1202</t>
  </si>
  <si>
    <t>Czujnik</t>
  </si>
  <si>
    <t>Osłona BSE 14-3</t>
  </si>
  <si>
    <t>Dętka oponki D100 BS100</t>
  </si>
  <si>
    <t>Dźwignia BRE 14-3</t>
  </si>
  <si>
    <t>Wał napędowy BS100</t>
  </si>
  <si>
    <t>Wałek atakujący WS 1505 FR (338818#)</t>
  </si>
  <si>
    <t>Koło zębate H 1105 -KH (338826#)</t>
  </si>
  <si>
    <t>Piła szablasta RS 11-28</t>
  </si>
  <si>
    <t>Napęd BME 14-3 L 230/CEE</t>
  </si>
  <si>
    <t>Satyniarka BSE 14-3 100 230/CEE</t>
  </si>
  <si>
    <t>Satyniarka BSE 14-3 100 Set 230/CEE</t>
  </si>
  <si>
    <t>Szlifierka taśmowa do rur BRE 14-3 125 Set</t>
  </si>
  <si>
    <t>Satyniarka i szlifierka taśmowa BSE 14-3 100 INOX Set 230/CEE</t>
  </si>
  <si>
    <t>Przystawka szlifierka do satynowania BS100</t>
  </si>
  <si>
    <t>Przystawka szlifierska taśmowa do rur BR 125</t>
  </si>
  <si>
    <t>Górna obudowa</t>
  </si>
  <si>
    <t>Oponka AS 100x100</t>
  </si>
  <si>
    <t>Wkładka do walizki TKE BSE/BRE14-3</t>
  </si>
  <si>
    <t>Wałek ekspansyjny ES 100x100 do BSE 14-3</t>
  </si>
  <si>
    <t>Gąbka polerska PSX-G 80 VE2</t>
  </si>
  <si>
    <t>Gąbka do polerowania zielona PSX-G 140</t>
  </si>
  <si>
    <t>Gąbka do polerowania zielona PSX-G 160</t>
  </si>
  <si>
    <t>Gąbka do polerowania PSX-G 200</t>
  </si>
  <si>
    <t>Gąbka polerska PS-O 80 VE2</t>
  </si>
  <si>
    <t>Gąbka do polerowania PS-O 140 pomarańczowa</t>
  </si>
  <si>
    <t>Gąbka do polerowania PS-O 160 pomarańczowa</t>
  </si>
  <si>
    <t>Gąbka do polerowania PS-O 200</t>
  </si>
  <si>
    <t>Gąbka polerska PS-R 80 VE2</t>
  </si>
  <si>
    <t>Dwuwarstwowa gąbka do polerowania PS-R 140</t>
  </si>
  <si>
    <t>Dwuwarstwowa gąbka do polerowania PS-R 160</t>
  </si>
  <si>
    <t>Gąbka do polerowania PS-R 200</t>
  </si>
  <si>
    <t>Pad polerski z microfibry 160mm</t>
  </si>
  <si>
    <t>Gąbka polerska PS-V 80 VE2</t>
  </si>
  <si>
    <t>Gąbka do polerowania PS-V 140 fioletowa</t>
  </si>
  <si>
    <t>Gąbka do polerowania PS-V 160 fioletowa</t>
  </si>
  <si>
    <t>Opaska szlifująca Zircoflex 100x100 P60 VE 5</t>
  </si>
  <si>
    <t>Opaska szlifująca Zircoflex 100x100 P80 VE 5</t>
  </si>
  <si>
    <t>Opaska szlifująca ZIRCOFLEX 100x100 P120 VE5</t>
  </si>
  <si>
    <t>Opaska szlifująca CERAFLEX 100x100 CE-K60 VE5</t>
  </si>
  <si>
    <t>Ściernica CeraFLEX 100x100 CE-K80 VE5</t>
  </si>
  <si>
    <t>Opaski szlifujące CERAFLEX 100x100 CE-K120 VE5</t>
  </si>
  <si>
    <t>Opaska szlifująca Coruflex 100x100 P180 VE5</t>
  </si>
  <si>
    <t>Opaska szlifująca CORUFLEX 100x100 CR-P240 VE5</t>
  </si>
  <si>
    <t>Ściernica 100x100 ME-A100 VE1</t>
  </si>
  <si>
    <t>Ściernica 100x100 ME-A240 VE1</t>
  </si>
  <si>
    <t>Opaska szlifująca MESHFLEX 100x100 ME-A400</t>
  </si>
  <si>
    <t>Taśma szlifierska ZIRCOFLEX 533x4 ZI-P80 VE10</t>
  </si>
  <si>
    <t>Taśma szlifierska ZircoFLEX 533x9 ZI-P80 VE10</t>
  </si>
  <si>
    <t>Taśma szlifierska ZircoFLEX 533x30 ZI-P80 VE10</t>
  </si>
  <si>
    <t>Taśma szlifierka CeraFLEX 533x30 CE-K120 VE10</t>
  </si>
  <si>
    <t>Taśma szlifierska CoruFLEX 533x4 CR-P120 VE10</t>
  </si>
  <si>
    <t>Taśma szlifierska CoruFLEX 533x4 CR-P180 VE10</t>
  </si>
  <si>
    <t>Taśma szlifierska CoruFLEX 533x4 CR-P240 VE10</t>
  </si>
  <si>
    <t>Taśma szlifierska CoruFLEX 533x9 CR-P120 VE10</t>
  </si>
  <si>
    <t>Taśma szlifierska CoruFLEX 533x9 CR-P180 VE10</t>
  </si>
  <si>
    <t>Taśma szlifierska CoruFLEX 533x9 CR-P240 VE10</t>
  </si>
  <si>
    <t>Taśma szlifierska CoruFLEX 533x30 CR-P120 VE10</t>
  </si>
  <si>
    <t>Taśma szlifierska CoruFLEX 533x30 CR-P180 VE10</t>
  </si>
  <si>
    <t>Taśma szlifierska CoruFLEX 533x30 CR-P240 VE10</t>
  </si>
  <si>
    <t>Taśma szlifierska MeshFLEX 533x30 ME-A100 VE3</t>
  </si>
  <si>
    <t>Taśma szlifierska ZIRCOFLEX 618x40 P80 VE10</t>
  </si>
  <si>
    <t>Taśma szlifierska CoruFLEX 618x40 CR-P180 VE10</t>
  </si>
  <si>
    <t>Taśma szlifierska CoruFLEX 618x40 CR-P240 VE10</t>
  </si>
  <si>
    <t>Taśma szlifierksa CoruFLEX 760x40 CR-P180 VE10</t>
  </si>
  <si>
    <t>Taśma szlifierska CoruFLEX 760x40 CR-P240 VE10</t>
  </si>
  <si>
    <t>Sprężyna BS100</t>
  </si>
  <si>
    <t>Podkładka 10x16x0,5 DIN988</t>
  </si>
  <si>
    <t>Śruba M5x20</t>
  </si>
  <si>
    <t>O-ring CHE 4-32</t>
  </si>
  <si>
    <t>O-ring CHE 4-32 R</t>
  </si>
  <si>
    <t>Rękaw ochronny CHE 4-32</t>
  </si>
  <si>
    <t>Tłok CHE 4-32</t>
  </si>
  <si>
    <t>Sworzeń tłoka CHE 4-32</t>
  </si>
  <si>
    <t>Korbowód CHE 4-32 SDS plus</t>
  </si>
  <si>
    <t>Blaszka włącznika CHE 4-32 SDS plus</t>
  </si>
  <si>
    <t>Osłona włącznika CHE 4-32 SDS plus</t>
  </si>
  <si>
    <t>Uszczelnienie CHE 4-32</t>
  </si>
  <si>
    <t>O Ring mały CHE 4-32 SDS plus# 341207</t>
  </si>
  <si>
    <t>Amortyzator gumowy CHE 4-32</t>
  </si>
  <si>
    <t>Szczotka węglowa CHE 4-32 SDS plus VE1</t>
  </si>
  <si>
    <t>Sprężyna zabezpieczająca CHE 4-32 SDS</t>
  </si>
  <si>
    <t>Przełącznik CHE 4 - 32</t>
  </si>
  <si>
    <t>Kołnierz z łożyskiem XFE 7-15</t>
  </si>
  <si>
    <t>Wkładka TKE CHE 18.0-EC</t>
  </si>
  <si>
    <t>Głowica CHE 4-32</t>
  </si>
  <si>
    <t>Kolba z wbijakiem CHE 4-32</t>
  </si>
  <si>
    <t>Sprzęgło bezpieczeństwa</t>
  </si>
  <si>
    <t>Obudowa przekładni CHE 4-32</t>
  </si>
  <si>
    <t>Osłona przekładni CHE 4-32</t>
  </si>
  <si>
    <t>Wirnik CHE 4-32</t>
  </si>
  <si>
    <t>Uchwyt CHE 4-32</t>
  </si>
  <si>
    <t>Szlifierka kątowa LE 9-11 125 230/CEE</t>
  </si>
  <si>
    <t>Stopa do OSE 80-2 SP 80x133-8F (FL)</t>
  </si>
  <si>
    <t>Talerz SP 100x150-7 (FL)</t>
  </si>
  <si>
    <t>Talerz szlifierski na rzep SP-D125-8(FL)</t>
  </si>
  <si>
    <t>Gąbka do polerowania PS-V 200</t>
  </si>
  <si>
    <t>Segment szlifiersko-polerski 100x100 SU-S600</t>
  </si>
  <si>
    <t>Segment szlifiersko-polerski 100x100 SU-S1500</t>
  </si>
  <si>
    <t>Obudowa stojana LD 15-10</t>
  </si>
  <si>
    <t>Wkładka do walizki TKE FBE 8-140</t>
  </si>
  <si>
    <t>Szlifierka kątowa L 26-6</t>
  </si>
  <si>
    <t>Szlifierka kątowa LE 9-11 125 L-Boxx 230/CEE</t>
  </si>
  <si>
    <t>Wentylator (177644#)</t>
  </si>
  <si>
    <t>Smar w tubce CHE 4-32 SDS</t>
  </si>
  <si>
    <t>Osłona GU-G D125 48/C2</t>
  </si>
  <si>
    <t>Elektronika CM 230V</t>
  </si>
  <si>
    <t>Wałek MXE 1000</t>
  </si>
  <si>
    <t>Wkładka do walizki L-boxx TKE XFE 7-15 150 / XCE10-8 150</t>
  </si>
  <si>
    <t>Spreżyna RS 29 18.0</t>
  </si>
  <si>
    <t>Stopa piły RS29</t>
  </si>
  <si>
    <t>Osłona gumowa RS 29 18.0</t>
  </si>
  <si>
    <t>Przekładnia RS 29 18.0</t>
  </si>
  <si>
    <t>Łożysko igiełkowe Ø11xØ7x9</t>
  </si>
  <si>
    <t>Tuleja RS 29 18.0</t>
  </si>
  <si>
    <t>Elektronika RS 29</t>
  </si>
  <si>
    <t>Uszczelnienie RS 29</t>
  </si>
  <si>
    <t>Płytka zaciskowa RS 29 18,0</t>
  </si>
  <si>
    <t>Uszczelnienie RS 29 18,0</t>
  </si>
  <si>
    <t>Trzpień RS 29 18,0</t>
  </si>
  <si>
    <t>Obudowa przekładni RS 29 18.0</t>
  </si>
  <si>
    <t>Osłona łożyska RS 29 18.0</t>
  </si>
  <si>
    <t>Osłona RS 29 18,0</t>
  </si>
  <si>
    <t>Uchwyt RS 29 18.0</t>
  </si>
  <si>
    <t>śruba RS 29 18.0_x000D_
M5x12</t>
  </si>
  <si>
    <t>Koło zębate RS 29 18.0</t>
  </si>
  <si>
    <t>Łożysko igiełkowe Ø18xØ12x12</t>
  </si>
  <si>
    <t>E-ring</t>
  </si>
  <si>
    <t>Wałek RS 29 18.0</t>
  </si>
  <si>
    <t>Wirnik RS 29</t>
  </si>
  <si>
    <t>Wyłącznik RS 29 18.0</t>
  </si>
  <si>
    <t>Przycisk RS 29 18.0</t>
  </si>
  <si>
    <t>Dźwignia blokady RS 29 18,0</t>
  </si>
  <si>
    <t>Blokada oponki BSE 14-3</t>
  </si>
  <si>
    <t>Zębatka BSE14-3 100</t>
  </si>
  <si>
    <t>Rękojeść GS-K/II M8</t>
  </si>
  <si>
    <t>Szlifierka kątowa L 1506 VR 230V (406473#)</t>
  </si>
  <si>
    <t>Szczotki węglowe do L810 LE 9-11 L811 #501174</t>
  </si>
  <si>
    <t>Zakrętarka udarowa IW 1/2" 18,0-EC</t>
  </si>
  <si>
    <t>Piła szablasta RSP 13-32 230/CEE</t>
  </si>
  <si>
    <t>Piła szablasta RS 13-32 230/CEE</t>
  </si>
  <si>
    <t>Polerka AKU XCE 8 125 18,0-EC/5,0 Set</t>
  </si>
  <si>
    <t>Taśma szlifierska ZIRCOFLEX 760x40 ZI-P36 VE10</t>
  </si>
  <si>
    <t>Taśma szlifierska ZircoFLEX 760x40 ZI-P40 VE10</t>
  </si>
  <si>
    <t>Taśma szlifierska ZircoFLEX 760x40 ZI-P60 VE10</t>
  </si>
  <si>
    <t>Taśma szlifierska ZircoFLEX 760x40 ZI-P80 VE10</t>
  </si>
  <si>
    <t>Taśma szlifierska ZircoFLEX 760x40 ZI-P120 VE10</t>
  </si>
  <si>
    <t>Taśma szlifierska 760x40 CE-K60 VE10</t>
  </si>
  <si>
    <t>Taśma szlifierska 760x40 CE-K80 VE10</t>
  </si>
  <si>
    <t>Szczotki RS11-28 RS13-32</t>
  </si>
  <si>
    <t>Blokada przycisku</t>
  </si>
  <si>
    <t>Sprężyna blokady RS 13-32</t>
  </si>
  <si>
    <t>Osłona gumowa RS 11-28</t>
  </si>
  <si>
    <t>Stopa</t>
  </si>
  <si>
    <t>Pierścień filcowy</t>
  </si>
  <si>
    <t>Pierścień RS 11-28</t>
  </si>
  <si>
    <t>Pierścień spiralny Ø16xØ19x0,7</t>
  </si>
  <si>
    <t>Tuleja RS 11-28</t>
  </si>
  <si>
    <t>Sprężyna RS 11-28</t>
  </si>
  <si>
    <t>Obudowa przekładni górna RS 11-28</t>
  </si>
  <si>
    <t>Prowadnica brzeszczota RS 11-28</t>
  </si>
  <si>
    <t>Duże koło zębate RS 11-28</t>
  </si>
  <si>
    <t>Obudowa przekładni dolna RS 11-28</t>
  </si>
  <si>
    <t>Łożysko RS 11-28</t>
  </si>
  <si>
    <t>Wirnik RS 11-28</t>
  </si>
  <si>
    <t>Wyłącznik RS 11-28</t>
  </si>
  <si>
    <t>Smar VP728 - 1Kg</t>
  </si>
  <si>
    <t>Śruba piły RS 11-28 M4x12</t>
  </si>
  <si>
    <t>Podkładka Ø15xØ20x1</t>
  </si>
  <si>
    <t>Pierścień Ø17.4xØ21.2x1</t>
  </si>
  <si>
    <t>Pierścień zabezpieczający</t>
  </si>
  <si>
    <t>Tulejka  Ø10xØ14x8</t>
  </si>
  <si>
    <t>Pierścień gumowy</t>
  </si>
  <si>
    <t xml:space="preserve">łożysko </t>
  </si>
  <si>
    <t>Przewód zasilający do RS 13-32</t>
  </si>
  <si>
    <t>Podkładka Ø7.2xØ13x1</t>
  </si>
  <si>
    <t>Podkładka DIN988 6x12x1,2</t>
  </si>
  <si>
    <t xml:space="preserve">ŚrubaDIN 7984-M8x12,vz-sw					_x000D_
</t>
  </si>
  <si>
    <t>Bateria AP 10.8/4,0</t>
  </si>
  <si>
    <t>Młoto-wiertarka kombi CHE 5-40 SDS-max</t>
  </si>
  <si>
    <t>Łożysko ślizgowe (199141#)</t>
  </si>
  <si>
    <t>Gumowa osłona uszczelniająca CHE 18,0</t>
  </si>
  <si>
    <t>Gąbka na rzep 225mm/ 13mm hard # 483095</t>
  </si>
  <si>
    <t>Tuleja zamykająca CHE 18.0 - EC</t>
  </si>
  <si>
    <t>wrzeciono do MXE 1202</t>
  </si>
  <si>
    <t>Pierścień segera CHE 18.0</t>
  </si>
  <si>
    <t>Podkładka CHE 18,0-EC</t>
  </si>
  <si>
    <t>Tuleja prowadząca CHE 18.0 EC</t>
  </si>
  <si>
    <t>Kulka stalowa CHE 18.0 EC</t>
  </si>
  <si>
    <t>Podkładka CHE 18,0</t>
  </si>
  <si>
    <t>Sprężyna CHE 18,0</t>
  </si>
  <si>
    <t>Wyłącznik L21-6 230, L24-6 230</t>
  </si>
  <si>
    <t>Uchwyt kpl. CHE 18,0</t>
  </si>
  <si>
    <t>O-ring CHE 18,0</t>
  </si>
  <si>
    <t>Tłok CHE 18.0 EC</t>
  </si>
  <si>
    <t>Wirnik CHE 18.0 EC</t>
  </si>
  <si>
    <t>Stojan CHE 18,0-EC</t>
  </si>
  <si>
    <t>Chwytak CHE 18.0 EC</t>
  </si>
  <si>
    <t>Sprężyna CHE 18.0 EC</t>
  </si>
  <si>
    <t>Prowadnica CHE 18.0-EC</t>
  </si>
  <si>
    <t>Uszczelka obudowy CHE 18,0-EC</t>
  </si>
  <si>
    <t>przycisk wyłącznika CHE 18,0-EC</t>
  </si>
  <si>
    <t>Wyłącznik L801, L10-10 (336769#)</t>
  </si>
  <si>
    <t>Elektronika CHE 18,0</t>
  </si>
  <si>
    <t>Przycisk włącznika CHE 18,0-EC</t>
  </si>
  <si>
    <t>Wkręt torx CHE 18.0 EC</t>
  </si>
  <si>
    <t>Wał pośredni CHE 18.0 EC</t>
  </si>
  <si>
    <t>Wkładka walizki TKE DD/PD 2G 10.8-EC</t>
  </si>
  <si>
    <t>Osłona taśmy BRE 125</t>
  </si>
  <si>
    <t>Obudowa MXE 1202</t>
  </si>
  <si>
    <t>Wirnik MXE 1202</t>
  </si>
  <si>
    <t>Obudowa MXE 1000 (kpl z wczecionem i łożyskami)</t>
  </si>
  <si>
    <t>Zestaw montażowy L21-6</t>
  </si>
  <si>
    <t>Zestaw naprawczy wyłącznika L 24-6</t>
  </si>
  <si>
    <t>Wyłącznik LD 18-7</t>
  </si>
  <si>
    <t>Wyłącznik LD 15-10 195782</t>
  </si>
  <si>
    <t>Włącznik  L 1710</t>
  </si>
  <si>
    <t>Wałek MXE 1202</t>
  </si>
  <si>
    <t>Głowica WV 10.8-EC</t>
  </si>
  <si>
    <t>Głowica BV 10.8-EC</t>
  </si>
  <si>
    <t>Osłona łożyska (421596#)</t>
  </si>
  <si>
    <t>Stojan CS 60 wet</t>
  </si>
  <si>
    <t>Włącznik 110v CS60wet</t>
  </si>
  <si>
    <t>Gąbka polerska PSX-G 40 VE2</t>
  </si>
  <si>
    <t>Gąbka do polerowania PS-V 40 VE2</t>
  </si>
  <si>
    <t>Gąbka do polerowania PS-O 40 VE2</t>
  </si>
  <si>
    <t>Gąbka polerska PS-R 40 VE2</t>
  </si>
  <si>
    <t>Gąbka do polerowania PUK-R130</t>
  </si>
  <si>
    <t>Obudowa stojana WST 700/GE5 (374180#, 408751# 344133#)</t>
  </si>
  <si>
    <t>Obudowa przekładni L 26-6 230</t>
  </si>
  <si>
    <t>wirnik L 26-6</t>
  </si>
  <si>
    <t>Stojan L 26-6</t>
  </si>
  <si>
    <t>obudowa stojana L 26-6</t>
  </si>
  <si>
    <t>Cewka do L 26-6</t>
  </si>
  <si>
    <t>Elektronika L 26-6</t>
  </si>
  <si>
    <t>Pierścień L 26-6 230</t>
  </si>
  <si>
    <t>Gniazdo</t>
  </si>
  <si>
    <t>Politura P05/05-LDX 250ml</t>
  </si>
  <si>
    <t>Politura P 03/06-LDX</t>
  </si>
  <si>
    <t>Pasta wykończeniowa W 02/04 250ml</t>
  </si>
  <si>
    <t>Obudowa przekładni LE 9-11</t>
  </si>
  <si>
    <t>Kołnierz LE 9-11</t>
  </si>
  <si>
    <t>Śruba M4x15 L8-11 / LE9-11</t>
  </si>
  <si>
    <t>Podkładka wrzeciona L8-11, LE9-11</t>
  </si>
  <si>
    <t>Wałek atakujący LE 9-11</t>
  </si>
  <si>
    <t>Wirnik L 8-11</t>
  </si>
  <si>
    <t>Osłona L8-11/LE 9-11</t>
  </si>
  <si>
    <t>Osłona łożyska L 8-11 / LE 9-11</t>
  </si>
  <si>
    <t>Korpus silnika L8-11 / LE9-11</t>
  </si>
  <si>
    <t>Wyłącznik  L8-11 / LE9-11</t>
  </si>
  <si>
    <t>Cięgno wyłącznika L8-11 / LE9-11</t>
  </si>
  <si>
    <t>Przycisk wyłącznika L8-11 / LE9-11</t>
  </si>
  <si>
    <t>Pierścień L8-11 / LE9-11</t>
  </si>
  <si>
    <t>Pierścień segera L26-6</t>
  </si>
  <si>
    <t>Szczotka węglowa  L26-6</t>
  </si>
  <si>
    <t>Włącznik L26-6 230</t>
  </si>
  <si>
    <t>Pierścień magnetyczny LE 9-11</t>
  </si>
  <si>
    <t>Podkładka 14x20x1,5 - 988</t>
  </si>
  <si>
    <t>Śruba L8-11 / LE9-11</t>
  </si>
  <si>
    <t>Elektronika-VR-230, LE14 INOX</t>
  </si>
  <si>
    <t>Odkurzacz VCE 33 L MC</t>
  </si>
  <si>
    <t>Odkurzacz VCE 33 L AC</t>
  </si>
  <si>
    <t>Odkurzacz VCE 33 M AC</t>
  </si>
  <si>
    <t>Odkurzacz S 44 L AC</t>
  </si>
  <si>
    <t>Odkurzacz VCE 44 L AC</t>
  </si>
  <si>
    <t>Odkurzacz VCE 44 M AC</t>
  </si>
  <si>
    <t>Odkurzacz VCE 44 H AC</t>
  </si>
  <si>
    <t>Szczotki węglowe K101 do GE5/GE5R (409065#)</t>
  </si>
  <si>
    <t>Wkładka do walizki TKE PE14</t>
  </si>
  <si>
    <t>Walizka TK-S L230/LD180/LD150</t>
  </si>
  <si>
    <t>Wkładka walizki TKE L125 18.0-EC</t>
  </si>
  <si>
    <t>Śruba mocująca uchwyt DD 2G LD</t>
  </si>
  <si>
    <t>Uchwyt DD 2G LD</t>
  </si>
  <si>
    <t>Przedkładnia DD 2G LD</t>
  </si>
  <si>
    <t>Silnik DD2G 10,8</t>
  </si>
  <si>
    <t>Klips</t>
  </si>
  <si>
    <t>Elektronika DD2G 10,8</t>
  </si>
  <si>
    <t>Przycisk wyłącznika DD2G 10,8-LD</t>
  </si>
  <si>
    <t>Uchwyt BSE</t>
  </si>
  <si>
    <t>Wałek oponki BSE (432253#)</t>
  </si>
  <si>
    <t>Wirnik LE9-11</t>
  </si>
  <si>
    <t>Stojan LE 9-11</t>
  </si>
  <si>
    <t>Wirnik LD15-10 L3410 FR</t>
  </si>
  <si>
    <t>Osłona tarczy z odpylaniem i rękojeścia RE 14-5</t>
  </si>
  <si>
    <t>Końcówka węża K-C 32 KU AS  (398446#, 297038#)</t>
  </si>
  <si>
    <t>Adapter SAD-C D25-32 AS (320188#)</t>
  </si>
  <si>
    <t>Wąż do odkurzacza S44</t>
  </si>
  <si>
    <t>Zestaw czyszczący nowy</t>
  </si>
  <si>
    <t>Worki foliowe do VCE 33/44  L/M VE5</t>
  </si>
  <si>
    <t>Worki foliowe SFS VCE H VE5</t>
  </si>
  <si>
    <t>Filtr FE VCE PES L/M/H S44</t>
  </si>
  <si>
    <t>Filtr FE VCE44 H/HEPA</t>
  </si>
  <si>
    <t>Filtr VFE VCE L/M/H</t>
  </si>
  <si>
    <t>Adapter SAD-C 32 AS (393398#)</t>
  </si>
  <si>
    <t>Uchwyt VCE-TH</t>
  </si>
  <si>
    <t>Uchwyt L-BOXX</t>
  </si>
  <si>
    <t>Moduł odkurzacza VCE-AP Air</t>
  </si>
  <si>
    <t>Uchwyt do GE5</t>
  </si>
  <si>
    <t>Rura przedłużająca INOX VE3</t>
  </si>
  <si>
    <t>Obudowa pochłaniacza GE5R (404624#)</t>
  </si>
  <si>
    <t>Narożniki obudowy pochłaniacza GE5R VE2 412449</t>
  </si>
  <si>
    <t>Stojan GE5 (404462#)</t>
  </si>
  <si>
    <t>Stojan GE5 110v</t>
  </si>
  <si>
    <t>Osłona odpylająca 125mm</t>
  </si>
  <si>
    <t>Osłona odpylająca 230mm</t>
  </si>
  <si>
    <t>Podkładka CHE 18.0-EC</t>
  </si>
  <si>
    <t>Dysza podłogowa FN 36x300 (300659#)</t>
  </si>
  <si>
    <t>Worek do odkurzacza Longlife FS-LL VCE 33/44</t>
  </si>
  <si>
    <t>osłona łożyska GE 7</t>
  </si>
  <si>
    <t>Zaczep głowicy GE7</t>
  </si>
  <si>
    <t>Pokrywa łożyska GE7</t>
  </si>
  <si>
    <t>Pierścień zębaty</t>
  </si>
  <si>
    <t>Sprężyna BRE 8-4 9</t>
  </si>
  <si>
    <t>Bateria AP 18,0/2,5</t>
  </si>
  <si>
    <t>Bateria AP 18,0/5,0 +</t>
  </si>
  <si>
    <t>Odkurzacz VCE 44 H AC-Kit</t>
  </si>
  <si>
    <t>Talerz na rzep BP-M D35 M14</t>
  </si>
  <si>
    <t>Przedłużka BP-AD M14 I/M14 A</t>
  </si>
  <si>
    <t>Zestaw montażowy XFE 7-12</t>
  </si>
  <si>
    <t>Wkładka do walizki TKE XFE 7-12/PE 8-4</t>
  </si>
  <si>
    <t>Tylna czerwona obudowa LE 9-11</t>
  </si>
  <si>
    <t>Szczotka węglowa CHE 5-40 SDS max</t>
  </si>
  <si>
    <t>Polerka mimośrodowa XFE 7-15 150 SET</t>
  </si>
  <si>
    <t>Polerka XFE 7-12 80mm</t>
  </si>
  <si>
    <t>Polerka XFE 7-12 80mm SET</t>
  </si>
  <si>
    <t>Polerka AKU PE 150 18,0-EC/5,0 Set</t>
  </si>
  <si>
    <t>Polerka mimośrodowa XCE 10-8 125 P-Set</t>
  </si>
  <si>
    <t>Elektronika MXE 1602</t>
  </si>
  <si>
    <t>Obudowa lewa PD/DD 18,0-EC</t>
  </si>
  <si>
    <t>Obudowa prawa PD/DD 18,0-EC</t>
  </si>
  <si>
    <t>Elektronika DD2G 10,8-EC</t>
  </si>
  <si>
    <t>Wkrętarka DD 2G 18,0-EC</t>
  </si>
  <si>
    <t>Wkrętarka udarowa PD 2G 18,0-EC</t>
  </si>
  <si>
    <t>Szlifierka kątowa LB 17-11 125  230/CEE</t>
  </si>
  <si>
    <t>Szlifierka kątowa LBE 17-11 125 230/CEE</t>
  </si>
  <si>
    <t>Szlifierka kątowa L 12-11</t>
  </si>
  <si>
    <t>Szlifierka mimośrodowa ORE 3-150 EC</t>
  </si>
  <si>
    <t>Szlifierka kątowa L 15-11</t>
  </si>
  <si>
    <t>Szlifierka mimośrodowa ORE 5-150 EC</t>
  </si>
  <si>
    <t>Szlifierka kątowa z regulacją LE 15-11</t>
  </si>
  <si>
    <t>Wkrętarka do płyt GK DW 45 18,0-EC</t>
  </si>
  <si>
    <t>Wkrętarka AKU DD 4G 18,0-EC</t>
  </si>
  <si>
    <t>Osłona lufy</t>
  </si>
  <si>
    <t>Plastikowa tulejka</t>
  </si>
  <si>
    <t>Pierścień zabezpieczający CHE 5-40 SDS</t>
  </si>
  <si>
    <t>pin</t>
  </si>
  <si>
    <t>Mini walizeczka l-boxx</t>
  </si>
  <si>
    <t>Kołek CHE 5-40 SDS m</t>
  </si>
  <si>
    <t>Łożysko samosmarujące</t>
  </si>
  <si>
    <t>Dystans CHE 5-40</t>
  </si>
  <si>
    <t>Tłok CHE 5-40 SDS max</t>
  </si>
  <si>
    <t>Tuleja prowadząca CHE 5-40</t>
  </si>
  <si>
    <t>Pierścień mocujący CHE 5-40</t>
  </si>
  <si>
    <t>Zaślepka CHE 5-40 SDS max</t>
  </si>
  <si>
    <t>Rękaw ochronny</t>
  </si>
  <si>
    <t>Iglica</t>
  </si>
  <si>
    <t>Pierścień CHE 5-40</t>
  </si>
  <si>
    <t>Pierścień uszczelniający CHE 5-40 SDS</t>
  </si>
  <si>
    <t>Łożysko CHE 5-40</t>
  </si>
  <si>
    <t>Pierścień CHE 5-40 SDS</t>
  </si>
  <si>
    <t>Sworzeń tłokowy</t>
  </si>
  <si>
    <t>Pierścień uszczelniający CHE 5-40 SDS max</t>
  </si>
  <si>
    <t>Uszczelnienie CHE 5-40 SDS max</t>
  </si>
  <si>
    <t>Korbowód CHE 5-40 SDS max</t>
  </si>
  <si>
    <t>Pierścień uszczelniający płaski</t>
  </si>
  <si>
    <t>śruba pokrywy przekładni CHE 5-40</t>
  </si>
  <si>
    <t>Pokrywa przekładni CHE 5-40</t>
  </si>
  <si>
    <t>Ramka uszczelniająca</t>
  </si>
  <si>
    <t>Wirnik CHE 5-40 SDS max</t>
  </si>
  <si>
    <t>Rękojeść CHE 5-40 SDS</t>
  </si>
  <si>
    <t>Wyłącznik VCE33/44</t>
  </si>
  <si>
    <t>Wyłącznik VCE33/44 (AC)</t>
  </si>
  <si>
    <t>Potencjometr VCE 33/44</t>
  </si>
  <si>
    <t>Osłona potencjometru VCE 33/44</t>
  </si>
  <si>
    <t>Pokrętło regulacji przepływu powietrza VCE 33/44</t>
  </si>
  <si>
    <t>Rękojeść VCE33/44</t>
  </si>
  <si>
    <t>Panel przedni S 44 LAC</t>
  </si>
  <si>
    <t>Panel przedni VCE 44 HAC</t>
  </si>
  <si>
    <t>Górna obudowa S44 LAC</t>
  </si>
  <si>
    <t>Obudowa filtra</t>
  </si>
  <si>
    <t>Obudowa filtra VCE 33 / 44 LAC S44</t>
  </si>
  <si>
    <t>Dolna klapa filtra VCE33</t>
  </si>
  <si>
    <t>Zatrzask obudowy filtra S44</t>
  </si>
  <si>
    <t>Obudowa filtra do MC</t>
  </si>
  <si>
    <t>Obudowa filtra do AC</t>
  </si>
  <si>
    <t>Uszczelnienie filtra</t>
  </si>
  <si>
    <t>Uszczelnienie pokrywy fitra VCE33-MC</t>
  </si>
  <si>
    <t>Zaczep VCE 33-MC</t>
  </si>
  <si>
    <t>Uchwyt węża S44</t>
  </si>
  <si>
    <t>Elektromagnes S44 LAC, VCE33/44</t>
  </si>
  <si>
    <t>Mocowanie przewodu VCE33/44</t>
  </si>
  <si>
    <t>Czujnik VCE33/44</t>
  </si>
  <si>
    <t>Płytka elektroniczna VCE 33 LMC</t>
  </si>
  <si>
    <t>Płytka elektroniczna VCE 33 / 44 LAC i S44</t>
  </si>
  <si>
    <t>Filtr VCE33/44</t>
  </si>
  <si>
    <t>Pokrywa bocznego filtra silnika VCE, S44</t>
  </si>
  <si>
    <t>Silnik VCE 33 LMC VCE 33 / 44 LAC MAC i HAC i S44</t>
  </si>
  <si>
    <t>Górna obudowa silnika S44 LAC</t>
  </si>
  <si>
    <t>Włącznik</t>
  </si>
  <si>
    <t>Tłumik VCE33/44</t>
  </si>
  <si>
    <t>Zatrzask pojemnika S44</t>
  </si>
  <si>
    <t>Podstawa silnika S44</t>
  </si>
  <si>
    <t>Uziemienie S44 LAC</t>
  </si>
  <si>
    <t>Pływak z magnesem</t>
  </si>
  <si>
    <t>Śruba K5.0x18 T20  VCE33/44</t>
  </si>
  <si>
    <t>Pokrywa silnika S44, VCE 33/44</t>
  </si>
  <si>
    <t>Uszczelnienie zbiornika VCE33/44</t>
  </si>
  <si>
    <t>Pojemnik do S44</t>
  </si>
  <si>
    <t>Kabel zasilający S44</t>
  </si>
  <si>
    <t>przepustnica powietrza</t>
  </si>
  <si>
    <t>Kółka VCE 33 VE2</t>
  </si>
  <si>
    <t>Kółka VCE44 S44 VE2</t>
  </si>
  <si>
    <t>śruba do łącznika kół S 44</t>
  </si>
  <si>
    <t>łącznik kół tylnych S 44</t>
  </si>
  <si>
    <t>Koło Ø175  VCE33/44 VE1</t>
  </si>
  <si>
    <t>Zaślepka kołka S44 VCE33/44</t>
  </si>
  <si>
    <t>Pierścień zaciskowy VCE33/44</t>
  </si>
  <si>
    <t xml:space="preserve">korek uszczelniajacy </t>
  </si>
  <si>
    <t>Stojan WST 700</t>
  </si>
  <si>
    <t>Stojan WST1000 (348872#)</t>
  </si>
  <si>
    <t>Elektromagnes GE7</t>
  </si>
  <si>
    <t>Przekładnia L125</t>
  </si>
  <si>
    <t>Zestaw naprawczy L125 18V</t>
  </si>
  <si>
    <t>Mała zębatka L125 18V</t>
  </si>
  <si>
    <t>Wirnik L125 18V</t>
  </si>
  <si>
    <t>osłona L125</t>
  </si>
  <si>
    <t>Stojan L125 18V</t>
  </si>
  <si>
    <t>Elektronika L125 18V</t>
  </si>
  <si>
    <t>Sztanga wyłącznika L125</t>
  </si>
  <si>
    <t>Obudowa L125 18V</t>
  </si>
  <si>
    <t>Osłona wlotu powietrza L125 AKU (L+P)</t>
  </si>
  <si>
    <t>Rękojeść boczna</t>
  </si>
  <si>
    <t>Pierścień magnetyczny L26-6 (442860#)</t>
  </si>
  <si>
    <t>stojan do GE7</t>
  </si>
  <si>
    <t>wirnik do GE7</t>
  </si>
  <si>
    <t>Zestaw czyszczący w L-BOXX</t>
  </si>
  <si>
    <t>Naklejka pulpitu S44</t>
  </si>
  <si>
    <t>Przekładnia planetarna GE7</t>
  </si>
  <si>
    <t>Uchwyt przekładni GE7</t>
  </si>
  <si>
    <t>Płytka elektroniczna GE7</t>
  </si>
  <si>
    <t>Oslona ze zdejmowanym segmentem brzegowym SG-R D125</t>
  </si>
  <si>
    <t>Obudowa XFE 7-15 2 połówki</t>
  </si>
  <si>
    <t>Elektronika MS 1706 FR</t>
  </si>
  <si>
    <t>Wrzeciono XFE 7-15</t>
  </si>
  <si>
    <t>Wałek atakujący Ritzel  R1800/R2000 -KH (326097#)</t>
  </si>
  <si>
    <t>Mocowanie talerza GE 7</t>
  </si>
  <si>
    <t>Satyniarka TRINOXFLEX BSE 8-4 50</t>
  </si>
  <si>
    <t>Szlifierka taśmowa do rur TRINOXFLEX BRE 8-4 9</t>
  </si>
  <si>
    <t>Szlifierka taśmowa TRINOXFLEX FBE 8-4 140 230/CEE</t>
  </si>
  <si>
    <t>Szlifierka taśmowa do rur i pilnik taśmowy TRINOXFLEX BRE 8-4 INOX set</t>
  </si>
  <si>
    <t>Wirnik XFE 7-15 (381756#)</t>
  </si>
  <si>
    <t>Wirnik L 1503 VR XCE 10-8</t>
  </si>
  <si>
    <t>Obudowa stojana LE 12-3 najnowsza</t>
  </si>
  <si>
    <t>Obudowa przekładni L810 125</t>
  </si>
  <si>
    <t>Zestaw naprawczy L810 125</t>
  </si>
  <si>
    <t>Wirnik L810</t>
  </si>
  <si>
    <t>Kondensator L810</t>
  </si>
  <si>
    <t>Wałek atakujący L810 125</t>
  </si>
  <si>
    <t>Osłona wirnika L811</t>
  </si>
  <si>
    <t>Stojan L810</t>
  </si>
  <si>
    <t>Cięgno wyłącznika L810 125</t>
  </si>
  <si>
    <t>Korpus silnika L810 125</t>
  </si>
  <si>
    <t>Osłona L810</t>
  </si>
  <si>
    <t>Tarcza Turbo-Jet II D125 22,2</t>
  </si>
  <si>
    <t>Łożysko 6002-2Z/C3</t>
  </si>
  <si>
    <t>Zestaw naprawczy XFE 7-15</t>
  </si>
  <si>
    <t>Głowica BF 18.0-EC</t>
  </si>
  <si>
    <t>Uchwyt bitów BV 18.0-EC</t>
  </si>
  <si>
    <t>Głowica kątowa do AKU 18,0-EC</t>
  </si>
  <si>
    <t>Piła tarczowa AKU CS 62 18,0-EC/5,0 Set</t>
  </si>
  <si>
    <t>elektronika do H1127 VE/ H1105 VE</t>
  </si>
  <si>
    <t>Elektronika L602VR</t>
  </si>
  <si>
    <t>Elektronika LD18-7</t>
  </si>
  <si>
    <t xml:space="preserve">Obrzeże szczotkowe BK-H SG-R D125                					_x000D_
</t>
  </si>
  <si>
    <t>Wirnik RE 14-5 L1506VR</t>
  </si>
  <si>
    <t>Obudowa przekładni kpl. LE 14-11 10-11</t>
  </si>
  <si>
    <t>Zestaw montażowy L10-11 125</t>
  </si>
  <si>
    <t>Wirnik L10-11</t>
  </si>
  <si>
    <t>Elektronika L10-11 125 L 12-11</t>
  </si>
  <si>
    <t>szczotkotrzymacz LE 14-11/ L 14-11</t>
  </si>
  <si>
    <t>Sprężyna LBE 17-11</t>
  </si>
  <si>
    <t>Obudowa stojana L 10-11</t>
  </si>
  <si>
    <t>Szczotki do  LE 14-11, L14-11 L10-11 LB/LBE 17-11 L53 L/LE 15-11 L12-11</t>
  </si>
  <si>
    <t>Stojan L 10-11</t>
  </si>
  <si>
    <t>Kanał powietrza L10-11</t>
  </si>
  <si>
    <t>Odgiętka LB 17-11</t>
  </si>
  <si>
    <t>Tachometr do LE 9-11</t>
  </si>
  <si>
    <t>Trzpień głowicy MH-X GE7</t>
  </si>
  <si>
    <t>Elektornika kompletna</t>
  </si>
  <si>
    <t>Zestaw bitów DB T-Box Set-1</t>
  </si>
  <si>
    <t>Laser ALC 3/1-G</t>
  </si>
  <si>
    <t>Adapter AKU PS 10.8/18.0</t>
  </si>
  <si>
    <t>Wałek MXE 1001</t>
  </si>
  <si>
    <t>Małe koło zębate</t>
  </si>
  <si>
    <t>Talerz XFE (446726#)</t>
  </si>
  <si>
    <t>Wirnik LE14-11 125 L 14-11</t>
  </si>
  <si>
    <t>Elektronika LE14-11 125</t>
  </si>
  <si>
    <t>Obudowa stojana L/LE 14-11</t>
  </si>
  <si>
    <t>Stojan LE 14-11 125</t>
  </si>
  <si>
    <t>Sztanga prowadząca wyłącznika L15-11 L14-11</t>
  </si>
  <si>
    <t xml:space="preserve">kolektorek </t>
  </si>
  <si>
    <t>Elektronika L14-11 125</t>
  </si>
  <si>
    <t>Głowica GE7 okrągła MH-O</t>
  </si>
  <si>
    <t>Głowica GE7 okrągła ze ściętą krawędzią MH-R</t>
  </si>
  <si>
    <t>Głowica GE7 trójkątna MH-T</t>
  </si>
  <si>
    <t>Głowica GE7 okrągła mimośrodowa MH-X</t>
  </si>
  <si>
    <t>Elektronika MXE (431923#)</t>
  </si>
  <si>
    <t>Napęd 18,0V XFE 7-15</t>
  </si>
  <si>
    <t>Napęd PE 150 18,0-EC</t>
  </si>
  <si>
    <t>Pojemnik VCE 44 HAC</t>
  </si>
  <si>
    <t>Elektronika z kondensatorem (215880#)</t>
  </si>
  <si>
    <t>Przedłużenie EXS M14 set</t>
  </si>
  <si>
    <t>Polerka AKU PE 150 18.0-EC</t>
  </si>
  <si>
    <t>Polerka AKU XCE 8 125 18,0-EC</t>
  </si>
  <si>
    <t>Polerka AKU XFE 15 150 18,0-EC</t>
  </si>
  <si>
    <t>Wkładka walizki TKE CS 62 18.0-EC</t>
  </si>
  <si>
    <t>Wkładka do walizki TKE XFE 18.0 EC</t>
  </si>
  <si>
    <t>Wkładka walizki TKE PE 150 18.0 EC</t>
  </si>
  <si>
    <t>BS 50 przystawka do satynowania</t>
  </si>
  <si>
    <t>Przystawka taśmowa do rur BR50</t>
  </si>
  <si>
    <t>Nasadka szlifierska do pilnika taśmowego BF140 - 2 rolki 9 i 30mm z zestawem papierów</t>
  </si>
  <si>
    <t>Rolki BR 30 Set</t>
  </si>
  <si>
    <t>Rolki BR 9 Set</t>
  </si>
  <si>
    <t>Obudowa prawa PD 2G 18,0-EC</t>
  </si>
  <si>
    <t>Elektronika PD 2G 18.0-EC</t>
  </si>
  <si>
    <t>Obudowa lewa PD 2G 18,0-EC</t>
  </si>
  <si>
    <t>Obudowa DD 2G 18,0-EC prawa</t>
  </si>
  <si>
    <t>Obudowa DD 2G 18,0-EC lewa</t>
  </si>
  <si>
    <t>Przekładnia DD2G 18,0-EC</t>
  </si>
  <si>
    <t>Blaszka blokująca</t>
  </si>
  <si>
    <t>Gumowa osłona RSP 13-32</t>
  </si>
  <si>
    <t>przewód z diodą (RS 13-32)</t>
  </si>
  <si>
    <t>blaszka do RS 13-32</t>
  </si>
  <si>
    <t>wałek do RS 13-32</t>
  </si>
  <si>
    <t>Śruba 4x10 RS 13-32</t>
  </si>
  <si>
    <t>Obudowa przekładni RS 13-32</t>
  </si>
  <si>
    <t>O-Ring 27.3x2.65</t>
  </si>
  <si>
    <t>Pierścień RS 13-32</t>
  </si>
  <si>
    <t>Pierścień dystansowy RS 13-32</t>
  </si>
  <si>
    <t>O-Ring Ø32.5x1.8</t>
  </si>
  <si>
    <t>Oring RSP DW</t>
  </si>
  <si>
    <t>Pierścień filcowy RS 13-32</t>
  </si>
  <si>
    <t>Tuleja RS 13-32</t>
  </si>
  <si>
    <t>Kołnierz łożyska</t>
  </si>
  <si>
    <t>Stojan RS 13-32</t>
  </si>
  <si>
    <t>Przewód szczotkotrzymacza</t>
  </si>
  <si>
    <t>Rękojeść prawa RS 13-32</t>
  </si>
  <si>
    <t>Regulator obrotów RS 13-32</t>
  </si>
  <si>
    <t>Wyłącznik RS 13-32</t>
  </si>
  <si>
    <t>Rękojeść lewa RS 13-32</t>
  </si>
  <si>
    <t>Elektronika RS 13-32</t>
  </si>
  <si>
    <t>Duże koło zębate RS 13-32</t>
  </si>
  <si>
    <t>Polerka PE 150 18,0-EC/5,0 P-Set</t>
  </si>
  <si>
    <t>Polerka AKU XFE 15 150 18,0-EC/5,0 P-Set</t>
  </si>
  <si>
    <t>Polerka AKU XCE 8 125 18,0-EC/5,0 P-Set</t>
  </si>
  <si>
    <t>Gumowa osłona RS 13-32</t>
  </si>
  <si>
    <t>Wiertarka CHE 2-28 R SDS-plus 230/CEE</t>
  </si>
  <si>
    <t>Satyniarka BBE 14-3 110 Set 230/CEE</t>
  </si>
  <si>
    <t>Wrzeciono LW 1503 nowe</t>
  </si>
  <si>
    <t>Osłona BBE 14-3 BG D 110</t>
  </si>
  <si>
    <t>Adapter odkurzacza SAD-C 27 AS</t>
  </si>
  <si>
    <t>Adapter odkurzacza SAD-C 36 AS</t>
  </si>
  <si>
    <t>Wiertarka kombi AKU CHE 18,0-EC/5,0 Set</t>
  </si>
  <si>
    <t>Rękojeść GS-K M10 (335274#)</t>
  </si>
  <si>
    <t>Brzeszczoty metal RS/BI-150 14 VE5</t>
  </si>
  <si>
    <t>Brzeszczoty RS/BI-150 18 VE5</t>
  </si>
  <si>
    <t>Brzeszczoty RS/BI-230 14 VE5</t>
  </si>
  <si>
    <t>Brzeszczoty RS/BI-150 6 VE5</t>
  </si>
  <si>
    <t>Brzeszczoty RS/BI-150 10 VE5</t>
  </si>
  <si>
    <t>Brzeszczoty do drewna RS/BI-230 10 VE5</t>
  </si>
  <si>
    <t>Brzeszczoty RS/BI-230 6 VE5</t>
  </si>
  <si>
    <t>Brzeszczoty RS/CV-300 W VE2</t>
  </si>
  <si>
    <t>Brzeszczoty do płyt MDF, laminatów RS/CV-230 10 VE2</t>
  </si>
  <si>
    <t>Brzeszczoty do palet RS/Bi-230 10 VE5</t>
  </si>
  <si>
    <t>Zestaw brzeszczotów do metalu/drewna/platiku RS/Bi Set VE3</t>
  </si>
  <si>
    <t xml:space="preserve">Łożysko na wirnik do L 15-10 </t>
  </si>
  <si>
    <t>Wirnik L 15-10</t>
  </si>
  <si>
    <t>Wirnik L 15-10 150</t>
  </si>
  <si>
    <t>Szczotkotrzymacz L 15-10 150</t>
  </si>
  <si>
    <t>Odgiętka L 15-10 150</t>
  </si>
  <si>
    <t>Wkrętarka DD 2G 10,8-EC/4,0 Set</t>
  </si>
  <si>
    <t>Rolka 30 mm</t>
  </si>
  <si>
    <t>Latarka inspekcyjna SF 150-P</t>
  </si>
  <si>
    <t>Elektronika LDE 15-10</t>
  </si>
  <si>
    <t>Magazynek M-DW 55</t>
  </si>
  <si>
    <t>Talerz szlifierski na rzep miękki SP-EC S D150 do ORE</t>
  </si>
  <si>
    <t>Talerz szlifierski na rzep średni SP-EC M D150 do ORE 5-150 FLEX</t>
  </si>
  <si>
    <t>Talerz szlifierski na rzep twardy SP-EC H D150 do ORE</t>
  </si>
  <si>
    <t>Elektronika CS 62 18,0-EC</t>
  </si>
  <si>
    <t>Filtr na pył CS62 18,0-EC</t>
  </si>
  <si>
    <t>Szczotka nylonowa BW-NY D110/85 P46</t>
  </si>
  <si>
    <t>Szczotka nylonowa BW-NY D110/85 P120</t>
  </si>
  <si>
    <t>Szczotka BW-S D100/85</t>
  </si>
  <si>
    <t>Odkurzacz VCE 33 L AC-SET</t>
  </si>
  <si>
    <t>Odkurzacz VCE 33 M AC  SET</t>
  </si>
  <si>
    <t>Odkurzacz VCE 44 L AC-SET</t>
  </si>
  <si>
    <t>Odkurzacz VCE 44 M AC-SET</t>
  </si>
  <si>
    <t>Komplet brzeszczotów RS/Bi Set VE10</t>
  </si>
  <si>
    <t>Wiadro malarskie 30l</t>
  </si>
  <si>
    <t>Podkładka GE7</t>
  </si>
  <si>
    <t>Trzpień GE7</t>
  </si>
  <si>
    <t>Wkrętarka do płyt GK DW 45 18,0-EC M/2,5 set z magazynkiem</t>
  </si>
  <si>
    <t>Bit PH2 do DW45 VE3</t>
  </si>
  <si>
    <t>Tuleja dystansowa głowicy GE7</t>
  </si>
  <si>
    <t>Piła szablasta RSP DW 18,0-EC</t>
  </si>
  <si>
    <t>Adapter prowadnicy GR-A CS 62</t>
  </si>
  <si>
    <t>Wkrętarka do płyt GK DW 45 18,0-EC/2,5 set</t>
  </si>
  <si>
    <t>Osłona (odgiętka) przewodu GE5, WST 700 [314404#]</t>
  </si>
  <si>
    <t>Element przekładni mimośrodowej głowicy MH-X</t>
  </si>
  <si>
    <t>Linka napędowa z pancerzem GE7</t>
  </si>
  <si>
    <t>Mocowanie głowicy GE7 2 połówki</t>
  </si>
  <si>
    <t>Zestaw zębatek głowicy GE7 MH-O</t>
  </si>
  <si>
    <t>Zestaw zębatek</t>
  </si>
  <si>
    <t>Młotowiertarka kombi CHE 4-32 R SDS-plus</t>
  </si>
  <si>
    <t>Głowica BF SDS-plus CHE 2</t>
  </si>
  <si>
    <t>Głowica CHE 2-26 BF CH2</t>
  </si>
  <si>
    <t>Głowica BF SDS-plus CHE 4</t>
  </si>
  <si>
    <t>BF CHE 4 Uchwyt -szybkościsk CHE 4-32 R</t>
  </si>
  <si>
    <t>Szlifierka mimośrodowa ORE 2-125 EC</t>
  </si>
  <si>
    <t>Szlifierka DELTA ODE 2-100 EC SET</t>
  </si>
  <si>
    <t>Szlifierka DELTA ODE 2-100 EC</t>
  </si>
  <si>
    <t>Szlifierka oscylacyjna OSE 2-80 EC SET</t>
  </si>
  <si>
    <t>Szlifierka oscylacyjna OSE 2-80 EC</t>
  </si>
  <si>
    <t>Podstawa delta SP 100x150-M</t>
  </si>
  <si>
    <t>Wkładka walizki TKE CHE2-28 R</t>
  </si>
  <si>
    <t>Polerka AKU PXE 80 10,8-EC w kartonie</t>
  </si>
  <si>
    <t>Polerka AKU PXE 80 10,8-EC/2,5 P-set</t>
  </si>
  <si>
    <t>Piła szablasta RSP DW 18,0-EC/5,0 Set</t>
  </si>
  <si>
    <t>Osłona linki GE7 (467979)</t>
  </si>
  <si>
    <t>Adapter, przekładka cienka VE2 (377848#)</t>
  </si>
  <si>
    <t>Wrzeciono LW1202</t>
  </si>
  <si>
    <t>Wirnik do LW 1202 N 230V</t>
  </si>
  <si>
    <t>Satyniarka BBE 14-3 110 230/CEE</t>
  </si>
  <si>
    <t>elektronika do MXE 18</t>
  </si>
  <si>
    <t>Osłona wyłącznika MXE 1602</t>
  </si>
  <si>
    <t>Pierścień Głowicy GE5 / GE5R (405663#)</t>
  </si>
  <si>
    <t>Osłona odpylająca do cięcia 230mm DCG AG 230</t>
  </si>
  <si>
    <t>Wirnik LB 17-11</t>
  </si>
  <si>
    <t>Tarcza hamulca LBE 17-11</t>
  </si>
  <si>
    <t>Płytka elektroniczna LB 17-11</t>
  </si>
  <si>
    <t>Obudowa stojana LBE 17-11</t>
  </si>
  <si>
    <t>Stojan do LB 17-11</t>
  </si>
  <si>
    <t>Hamulec LB 17-11</t>
  </si>
  <si>
    <t>Sprężyna LB 17-11</t>
  </si>
  <si>
    <t>Zacisk prawy LB 17-11 125</t>
  </si>
  <si>
    <t>Zacisk lewy LB 17-11 125</t>
  </si>
  <si>
    <t>Sztanga LB 17-11</t>
  </si>
  <si>
    <t>Wyłącznik LB 17-11 125# 483575</t>
  </si>
  <si>
    <t>Elektronika LBE 17-11</t>
  </si>
  <si>
    <t>Gniazdo linki GE7</t>
  </si>
  <si>
    <t>Obrzeże szczotkowe GE7 głowicy MH-X</t>
  </si>
  <si>
    <t>Talerz szlifierski głowicy GE7 MH-X</t>
  </si>
  <si>
    <t>Talerz szlifierski stójkątny SP-T 290x290</t>
  </si>
  <si>
    <t>stojan do LW 1202 SN</t>
  </si>
  <si>
    <t>Dmuchawa BW 18,0-EC</t>
  </si>
  <si>
    <t>Reflektor AKU LED CL 2000 18,0</t>
  </si>
  <si>
    <t>Wkładka walizki TKE PXE 80 10.8-EC</t>
  </si>
  <si>
    <t>Mobilna stacja robocza dla Giraffe® GM 340</t>
  </si>
  <si>
    <t>Narożniki głowicy MH-T GE7 VE3</t>
  </si>
  <si>
    <t>Wirnik RS 13-32</t>
  </si>
  <si>
    <t>Poziomica ADL 60-P</t>
  </si>
  <si>
    <t>Poziomica ADL 120-P</t>
  </si>
  <si>
    <t>Rękojeść BS100 [429244#] 479462</t>
  </si>
  <si>
    <t>Zestaw montażowy LW1503 (przekładnia, trzpień)</t>
  </si>
  <si>
    <t>Wąż antystatyczny SH-CF 32x4m AS/NL</t>
  </si>
  <si>
    <t>Oczyszczacz powietrza VAC 800-EC</t>
  </si>
  <si>
    <t>Szlifierka do kamienia LW 1202 N 230v</t>
  </si>
  <si>
    <t>Szlifierka do kamienia LW 1202 SN 230/PRCD</t>
  </si>
  <si>
    <t>Osłona łożyska z łożyskiem MH-X</t>
  </si>
  <si>
    <t>Wiertarka AKU CHE 2-26 18,0-EC/5,0 Set</t>
  </si>
  <si>
    <t>Wiertarka AKU CHE 2-26 18,0-EC</t>
  </si>
  <si>
    <t>Płytka elektroniczna - (198145#, 287687#)</t>
  </si>
  <si>
    <t>Osłona RS 13-32</t>
  </si>
  <si>
    <t>Obudowa z łożyskiem</t>
  </si>
  <si>
    <t xml:space="preserve">Elektronika RSP DW 18,0-EC </t>
  </si>
  <si>
    <t>Elektronika WST 1000 FV</t>
  </si>
  <si>
    <t>Czarna osłona głowicy MH-T</t>
  </si>
  <si>
    <t>Przewód zasilający PRCD LW 1202 SN 10mA 3G1 4m</t>
  </si>
  <si>
    <t>Lufa CHE 2-28R</t>
  </si>
  <si>
    <t>Obudowa CHE 2-28 R</t>
  </si>
  <si>
    <t>Zestaw montażowy CHE 2-28R</t>
  </si>
  <si>
    <t>Wirnik CHE 2-28R SDS</t>
  </si>
  <si>
    <t>Obudowa CHE 2-28 RSDS</t>
  </si>
  <si>
    <t>Uchwyt CHE 2-28</t>
  </si>
  <si>
    <t>Głowica CHE 2-28 R SD</t>
  </si>
  <si>
    <t>Obudowa przekładni CHE 2-28R</t>
  </si>
  <si>
    <t>Odkurzacz AKU VC 6 L MC 18,0</t>
  </si>
  <si>
    <t>Odkurzacz VC 6 LMC</t>
  </si>
  <si>
    <t>Wkrętarka AKU DD 4G 18,0-EC/5,0 Set</t>
  </si>
  <si>
    <t>Adapter węża S44</t>
  </si>
  <si>
    <t>Gąbka na rzep 225mm/ 13mm soft (437956#)</t>
  </si>
  <si>
    <t>Adapter okrągły do szlifierki przegubowej KAD D225/16 soft (260232#)</t>
  </si>
  <si>
    <t>Adapter okrągły do szlifierki przegubowej twardy 16mm (342319, 412899 #)</t>
  </si>
  <si>
    <t>Adapter kompletny supersoft KAD D225/16 Set (399418#)</t>
  </si>
  <si>
    <t>Wyłącznik (454990#)</t>
  </si>
  <si>
    <t>Rozrzutnik</t>
  </si>
  <si>
    <t>Uszczelnienie (344230#)</t>
  </si>
  <si>
    <t>Wąż EH 50 x 4m</t>
  </si>
  <si>
    <t>Mufa 50/50</t>
  </si>
  <si>
    <t>Radio AKU RD 10,8/18,0/230</t>
  </si>
  <si>
    <t>śruba MS1706 (324353#)</t>
  </si>
  <si>
    <t>Przekładnia LD 18-7 (390704#)</t>
  </si>
  <si>
    <t>Przekładnia PE 14-1</t>
  </si>
  <si>
    <t>Adapter KAD D225/13 Set S WST700,WSE7 (441120#)</t>
  </si>
  <si>
    <t>Śruba dwustronna (388572#)</t>
  </si>
  <si>
    <t>Wyrzynarka JS 18,0-EC C w kartonie</t>
  </si>
  <si>
    <t>Lufa do CHE 5-40</t>
  </si>
  <si>
    <t>Elektronika CHE 5-40</t>
  </si>
  <si>
    <t>O-ring XFE 7-12</t>
  </si>
  <si>
    <t>Gniazdo głowicy GE7</t>
  </si>
  <si>
    <t>Lampka AKU DWL 2500 10,8/18,0</t>
  </si>
  <si>
    <t>ORE 3-150 EC set</t>
  </si>
  <si>
    <t>Szlifierka mimośrodowa ORE 5-150 EC Set 230/CEE</t>
  </si>
  <si>
    <t>Mikrofiltr PES FP EC D27 ORE 3-150 5-150</t>
  </si>
  <si>
    <t>przegub</t>
  </si>
  <si>
    <t>Uchwyt wałka BSE 8-4 9 (467928#)</t>
  </si>
  <si>
    <t>Pierścień montażowy</t>
  </si>
  <si>
    <t>Pierścień montażowy głowicy MH-X</t>
  </si>
  <si>
    <t>Rękojeść VC 6</t>
  </si>
  <si>
    <t>Rura ręczna do odkurzacza K-C 32 HT</t>
  </si>
  <si>
    <t>Dysza szczelinowa VC 6 CN 36x270</t>
  </si>
  <si>
    <t xml:space="preserve">Szczotka okragła RN 27/36x120 do VC 6 </t>
  </si>
  <si>
    <t>Dysza do tapicerki VC 6 PN 27/36x115</t>
  </si>
  <si>
    <t>Wózek do VC 6</t>
  </si>
  <si>
    <t>filtr klasa M do VC 6</t>
  </si>
  <si>
    <t>Worki do VC6 FS-F VC 6  VE5</t>
  </si>
  <si>
    <t>Wąż do VC 6 LMC SH-C 32x0,5-2,5m NL</t>
  </si>
  <si>
    <t>Osłona (367362#)</t>
  </si>
  <si>
    <t>Wyłącznik VC 6 LMC</t>
  </si>
  <si>
    <t>Silnik VC6 18,0</t>
  </si>
  <si>
    <t>Uchwyt węża VC6</t>
  </si>
  <si>
    <t xml:space="preserve">klema do VC 6 </t>
  </si>
  <si>
    <t>Elektronika VC6</t>
  </si>
  <si>
    <t>Podstawa do XFE/XCE 125mm (442445#)</t>
  </si>
  <si>
    <t>Talerz na rzep BP-M D150 XFE/XCE (437077#)</t>
  </si>
  <si>
    <t>Silnik VC 6 LMC</t>
  </si>
  <si>
    <t>Filtr FE VC 6 L</t>
  </si>
  <si>
    <t>Przekładnia LW 802 (392316#)</t>
  </si>
  <si>
    <t>przekładnia do LW 1202 SN</t>
  </si>
  <si>
    <t>Wkładka walizki TKE CHE 2-26 18.0-EC</t>
  </si>
  <si>
    <t>Obudowa LW 1202 SN</t>
  </si>
  <si>
    <t>Obudowa przekładni do LE12-3WET (365440#)</t>
  </si>
  <si>
    <t>Obudowa czerwona L+P XCE 10-8</t>
  </si>
  <si>
    <t>Obudowa przekładni (259666#)</t>
  </si>
  <si>
    <t>Wyrzynarka JS 18,0-EC/5,0 Set</t>
  </si>
  <si>
    <t>Wyrzynarka JSB 18.0-EC/5.0 Set</t>
  </si>
  <si>
    <t>Wyrzynarka JSB 18.0-EC C w kartonie</t>
  </si>
  <si>
    <t>Brzeszczoty JS 75 SW Pro VE5</t>
  </si>
  <si>
    <t>Brzeszczoty JS 75 ME Pro VE5</t>
  </si>
  <si>
    <t>Brzeszczoty wyrzynarki do rozbiórek JS 75 UNI Pro VE 5</t>
  </si>
  <si>
    <t>Brzeszczoty JS 75 Pro Set VE3</t>
  </si>
  <si>
    <t>Brzeszczoty wyrzynarki do rozbiórek JS 150 UNI Pro VE3</t>
  </si>
  <si>
    <t>Brzeszczoty JS 83 INOX VE3</t>
  </si>
  <si>
    <t>Brzeszczoty JS 75 AL VE5</t>
  </si>
  <si>
    <t>Brzeszczoty wyrzynarki do metalu JS 66 ME VE5</t>
  </si>
  <si>
    <t>Brzeszczoty JS 66 MEP VE5</t>
  </si>
  <si>
    <t>Brzeszczoty wyrzynarki do płyt MDF/laminatów JS 90 HW VE3</t>
  </si>
  <si>
    <t>Brzeszczoty JS 90 SWP VE3</t>
  </si>
  <si>
    <t>Brzeszczoty JS 75 SW VE5</t>
  </si>
  <si>
    <t>Brzeszczoty wyrzynarki do płyt MDF/laminatów JS 90 SW Pro VE3</t>
  </si>
  <si>
    <t>Brzeszczoty wyrzynarki do płyt MDF/laminatów JS 90 SW Pro VE5</t>
  </si>
  <si>
    <t>Elektronika WST 1000 (347752#)</t>
  </si>
  <si>
    <t>Wkładka walizki TKE  JS 18.0-EC</t>
  </si>
  <si>
    <t>Uchwyt magentyczny do DWL</t>
  </si>
  <si>
    <t>Wkrętarka DD 2G 18,0-EC C w kartonie</t>
  </si>
  <si>
    <t>Wkrętarka PD 2G 18,0-EC C w kartonie</t>
  </si>
  <si>
    <t>Zakrętarka udarowa IW 1/2"18.0-EC C w kartonie</t>
  </si>
  <si>
    <t>Wkrętarka do płyt GK DW 45 18,0-EC C w kartonie</t>
  </si>
  <si>
    <t>Wiertarka CHE 18,0-EC C w kartonie</t>
  </si>
  <si>
    <t>Wkrętarka DD 4G 18,0-EC C w kartonie</t>
  </si>
  <si>
    <t>Piła szablasta RSP DW 18,0-EC C w kartonie</t>
  </si>
  <si>
    <t>Wiertarka AKU CHE 2-26 18,0-EC C w kartonie</t>
  </si>
  <si>
    <t>Piła tarczowa AKU CS 62 18,0-EC C w kartonie</t>
  </si>
  <si>
    <t>Power-5R (ładowarka [417882]+ 2x 5,0Ah[445894])</t>
  </si>
  <si>
    <t>P-Set 22 Q - 2x AP 2,5 18,0 + ładowarka</t>
  </si>
  <si>
    <t>Szczotki węglowe K88 6,3x8x15,9 LW 1503 110v (250816#)</t>
  </si>
  <si>
    <t>Szczotka węglowa K89 6,3x8x15,9 L/LE 12-3 110v (280291#)</t>
  </si>
  <si>
    <t>Wałek atakujący L811</t>
  </si>
  <si>
    <t>Uchwyt na rzep BP-M D30 PXE 80, średni</t>
  </si>
  <si>
    <t>Uchwyt na rzep BP-M D75 PXE 80</t>
  </si>
  <si>
    <t>Uchwyt na rzep BP-M/SR D30 z pianką 5mm do PXE80</t>
  </si>
  <si>
    <t>Adapter do PXE 80</t>
  </si>
  <si>
    <t>Głowica mimośrodowa do PXE 80 DT-XF 3</t>
  </si>
  <si>
    <t>Głowica mimośrodowa do PXE 80 DT-XF 12</t>
  </si>
  <si>
    <t>Gąbka do polerowania PSX-G 60 VE2</t>
  </si>
  <si>
    <t>Gąbka do polerowania PS-V 60 VE2</t>
  </si>
  <si>
    <t>Gąbka do polerowania PS-O 60 VE2</t>
  </si>
  <si>
    <t>Szlifierka kątowa L 9-11 125 230/CEE</t>
  </si>
  <si>
    <t>Klucz udarowy IW 3/4" 18,0-EC C w kartonie</t>
  </si>
  <si>
    <t>Klucz udarowy IW 3/4" 18,0-EC</t>
  </si>
  <si>
    <t>Klucz udarowy IW 3/4" 18,0-EC/5,0 SET</t>
  </si>
  <si>
    <t>Przekładnia DD 4G 18,0-EC</t>
  </si>
  <si>
    <t>Potencjometr DD 4G 18,0-EC</t>
  </si>
  <si>
    <t>oring</t>
  </si>
  <si>
    <t>Ogranicznik</t>
  </si>
  <si>
    <t>Elektronika DD 4G 18,0-EC</t>
  </si>
  <si>
    <t>elektronika do CHE 2-26 EC 18.0</t>
  </si>
  <si>
    <t>Obudowa CHE 2-26</t>
  </si>
  <si>
    <t>Podstawa do XFE 7-12 - 75mm nowa (454141#)</t>
  </si>
  <si>
    <t>Płytka elektroniczna z kondensatorem 230v (225924#)</t>
  </si>
  <si>
    <t>kabel L 10-11</t>
  </si>
  <si>
    <t>Wyrzynarka JS 18,0-EC</t>
  </si>
  <si>
    <t>Wyrzynarka JSB 18.0-EC</t>
  </si>
  <si>
    <t>Polerka AKU PE 150 18.0-EC C w kartonie</t>
  </si>
  <si>
    <t>Polerka AKU XFE 15 150 18,0-EC C w kartonie</t>
  </si>
  <si>
    <t>Polerka AKU XCE 8 125 18,0-EC C w kartonie</t>
  </si>
  <si>
    <t>Uchwyt kpl. SBG</t>
  </si>
  <si>
    <t>Szlifierka do gipsu GE7 + MH-O z okrągłą głowicą w torbie</t>
  </si>
  <si>
    <t>Szlifierka do gipsu GE7 + MH-R ze ściętą głowicą w torbie</t>
  </si>
  <si>
    <t>Szlifierka do gipsu GE7 + MH-X z okrągłą głowicą mimośrodową w torbie</t>
  </si>
  <si>
    <t>Szlifierka do gipsu GE7 + MH-T z głowicą trójkątną w torbie</t>
  </si>
  <si>
    <t>Szlifierka do gipsu GE7 + MH-O z okrągłą głowicą w torbie z wężem</t>
  </si>
  <si>
    <t>Szlifierka do gipsu GE7 + MH-R ze ściętą głowicą w torbie z wężem</t>
  </si>
  <si>
    <t>Szlifierka do gipsu GE7 + MH-T z głowicą trójkątną w torbie z wężem</t>
  </si>
  <si>
    <t>Szlifierka do gipsu GE7 + MH-X z okrągłą głowicą mimośrodową w torbie z wężem</t>
  </si>
  <si>
    <t>System do cięcia z tarczą diamentową, 230 mm DCG L 26-6</t>
  </si>
  <si>
    <t>System do cięcia z odpylaniem DCG L 26-6 230 G-Set</t>
  </si>
  <si>
    <t>Osłona gumowa regulacji PXE 80</t>
  </si>
  <si>
    <t>Zestaw naprawczy PXE 80</t>
  </si>
  <si>
    <t>Dolne łożysko wirnika PXE 80</t>
  </si>
  <si>
    <t>Przycisk wyłącznika PXE 80</t>
  </si>
  <si>
    <t>Zestaw naprawczy PXE 80 (elektronika, stojan, wirnik)</t>
  </si>
  <si>
    <t>Szlifierka kątowa bezszczotkow L 13-10 125-EC</t>
  </si>
  <si>
    <t>Mieszadło 1-biegowe MXE 1000 + WR2 120</t>
  </si>
  <si>
    <t>Mieszadło 1-biegowe MXE 1200 + WR2 140</t>
  </si>
  <si>
    <t>Mieszadło 2-biegowe MXE 1202 + WR2 140</t>
  </si>
  <si>
    <t>Mieszadło MXE 1602 230/CEE + WR2 160</t>
  </si>
  <si>
    <t>Mieszarka MXE 18,0-EC + WR2 120 w kartonie</t>
  </si>
  <si>
    <t>Mieszadło AKU MXE 18,0-EC/5,0 Set + WR2 120</t>
  </si>
  <si>
    <t>Wyłącznik MXE (431842#)</t>
  </si>
  <si>
    <t>Obudowa MXE 1000</t>
  </si>
  <si>
    <t>Górna obudowa MXE</t>
  </si>
  <si>
    <t>Zasilacz do radia RD 10,8/18,0/230</t>
  </si>
  <si>
    <t>Dolna obudowa silnika VC 6 LMC (z uszczelką)</t>
  </si>
  <si>
    <t>Obudowa górna VC 6 L</t>
  </si>
  <si>
    <t>FLEX pack - 3x body AKU w kartonie + 3x bateria 5,0+ 1x ładowarka + 1x torba transportowa</t>
  </si>
  <si>
    <t>Mini żyrafa GCE 6-EC w kartonie</t>
  </si>
  <si>
    <t>Antena radia RD</t>
  </si>
  <si>
    <t>Pierścień prowadzący powietrze ORE 150-EC</t>
  </si>
  <si>
    <t>Pierścień wrzeciona ORE 150-EC</t>
  </si>
  <si>
    <t>Wrzeciono ORE 150 EC</t>
  </si>
  <si>
    <t>Wentylator 5mm ORE</t>
  </si>
  <si>
    <t>Wentylator ORE 3-150 EC</t>
  </si>
  <si>
    <t>Elektronika ORE 5-150</t>
  </si>
  <si>
    <t>Wyłącznik ORE 150-EC</t>
  </si>
  <si>
    <t>Wkręt DIN 7991 ORE 150 EC</t>
  </si>
  <si>
    <t>Stojan ore 3-150</t>
  </si>
  <si>
    <t>Wirnik ORE 150 EC</t>
  </si>
  <si>
    <t>Regulator obrotów ORE 150 EC</t>
  </si>
  <si>
    <t>Wagra uszczelniająca ORE 150 EC # 512478</t>
  </si>
  <si>
    <t>Uszczelnienie ORE 150 EC</t>
  </si>
  <si>
    <t>osłona do L811</t>
  </si>
  <si>
    <t>Wyłącznik VC 6 LMC 18,0</t>
  </si>
  <si>
    <t>Elektronika z kondesatorem L 8-11/LE 9-11 (kondensator 443581#)</t>
  </si>
  <si>
    <t>Elektronika LE 9-11 (443891#)</t>
  </si>
  <si>
    <t>Obudowa przekładni XFE/XCE</t>
  </si>
  <si>
    <t>Podstawa XCE/XFE</t>
  </si>
  <si>
    <t>Pasek zębaty XCE 10-8</t>
  </si>
  <si>
    <t>Przeciwwaga XCE 10-8</t>
  </si>
  <si>
    <t>Wirnik XCE 10-8</t>
  </si>
  <si>
    <t>Obudowa stojana XCE 10-8</t>
  </si>
  <si>
    <t>Wyłącznik XCE 10-8</t>
  </si>
  <si>
    <t>Elektronika XCE 10-8</t>
  </si>
  <si>
    <t>Szczotki węglowe XCE 10-8 VE2</t>
  </si>
  <si>
    <t>Śruba M8x10 PA VE2</t>
  </si>
  <si>
    <t>Przewód PCT do LE 14-7 od elektroniki do stojana (402605#)</t>
  </si>
  <si>
    <t>Szlifierka kątowa  z regulacją obrotów LBE 125 18.0-EC C w kartonie</t>
  </si>
  <si>
    <t>Szlifierka kątowa  z regulacją obrotów LBE 125 18.0-EC</t>
  </si>
  <si>
    <t>Szlifierka kątowa LB 125 18.0-EC C w kartonie</t>
  </si>
  <si>
    <t>Szlifierka kątowa LB 125 18.0-EC</t>
  </si>
  <si>
    <t>Szlifierka kątowa  z regulacją obrotów LBE 125 18.0-EC/5.0 Set</t>
  </si>
  <si>
    <t>Szlifierka kątowa AKU LB 125 18,0-EC/5,0 SET w walizce L-BOXX 136</t>
  </si>
  <si>
    <t>Szczotka węglowa VE1 (316458#)</t>
  </si>
  <si>
    <t>Przekładnia 603 / 803 -KH (320730#)</t>
  </si>
  <si>
    <t>Szczotkotrzymacz LD 15-10 VE1 (436569#)</t>
  </si>
  <si>
    <t>Zestaw naprawczy (kołnierz z łożyskiem, wrzeciono, duże koło zębate) L 9-11</t>
  </si>
  <si>
    <t>Ukośnica SMS 190 18,0-EC</t>
  </si>
  <si>
    <t>Uniwersalny stół roboczy WB 110-260</t>
  </si>
  <si>
    <t>Laser AKU ALC 3/360-G/R 10,8/2,5 set</t>
  </si>
  <si>
    <t>Odbiornik RC-ALC 3/360</t>
  </si>
  <si>
    <t>Wkładka walizki TKE GCE 6-EC + na głowicę</t>
  </si>
  <si>
    <t>Obudowa CHE 18,0 (440639+440469)</t>
  </si>
  <si>
    <t>Obudowa dolna MXE 1000 nowa</t>
  </si>
  <si>
    <t>Osłona wyłącznika MXE 1000# 504238</t>
  </si>
  <si>
    <t>Stojan L811</t>
  </si>
  <si>
    <t>Pokrywa tylna czerwona L811</t>
  </si>
  <si>
    <t>Zestaw naprawczy L811</t>
  </si>
  <si>
    <t>Wirnik L811</t>
  </si>
  <si>
    <t>Szczotki L811 810 VE2</t>
  </si>
  <si>
    <t>Oczyszczacz powietrza VAC 800-EC Kit H14</t>
  </si>
  <si>
    <t xml:space="preserve">Talerz z rzepem SP-H D225-10 twardy (350362#)_x000D_
</t>
  </si>
  <si>
    <t>Talerz z rzepem SP-M D225-10 średni (352306#)</t>
  </si>
  <si>
    <t>Talerz z rzepem SP-S D225-10 miękki (366862#)</t>
  </si>
  <si>
    <t>Przewód zasilający LE 9-11</t>
  </si>
  <si>
    <t>Szczotki węglowe LDE 16-8 VE2</t>
  </si>
  <si>
    <t>Worki materiałowe FS-F VCE L/M VE5 nowe (445088#)</t>
  </si>
  <si>
    <t>Worki materiałowe FS-F VC/E 21-26 L VE5 (385093#)</t>
  </si>
  <si>
    <t>Obudowa stojana  L 21-6 230 (396664#)</t>
  </si>
  <si>
    <t>FLEX AKU torba FB L 700/400</t>
  </si>
  <si>
    <t>Wentylator CF 18,0/230</t>
  </si>
  <si>
    <t>Głowica frezująca kompletna szpiczasta</t>
  </si>
  <si>
    <t>Tarcza B-Jet II D115 M14</t>
  </si>
  <si>
    <t>Tarcza E-Jet II D115 M14</t>
  </si>
  <si>
    <t>Tarcza Turbo-Jet II D115 M14</t>
  </si>
  <si>
    <t>Tarcza szlifierska PKD-Jet II 4-Cut D115 M14</t>
  </si>
  <si>
    <t>Elektronika L 13-10 125-EC</t>
  </si>
  <si>
    <t>Talerz na rzep do RE BP-M RE D115 M14</t>
  </si>
  <si>
    <t>Przystawka do spoin pachwinowych LK 152</t>
  </si>
  <si>
    <t>Mocowanie GCE 6-EC</t>
  </si>
  <si>
    <t>Elektronika GCE 6-EC</t>
  </si>
  <si>
    <t>Żyrafa akumulatorowa GE MH 18,0-EC/5,0 SET w torbie</t>
  </si>
  <si>
    <t>Żyrafa akumulatorowa GE MH 18,0-EC/5,0 SET + MH-R w torbie</t>
  </si>
  <si>
    <t>Żyrafa akumulatorowa GE MH 18,0-EC/5,0 SET + MH-X w torbie</t>
  </si>
  <si>
    <t>Tarcza Turbo D150 28x23,5</t>
  </si>
  <si>
    <t>Tarcza TH-Jet D150 28x23,5</t>
  </si>
  <si>
    <t>Ręczna szlifierka do ścian i sufitów GCE 6-EC kit - w walizce L-Boxx bez głowicy</t>
  </si>
  <si>
    <t>Mini żyrafa GCE 6-EC kit MH-R w walizce L-BOXX 374</t>
  </si>
  <si>
    <t>SupraFLEX AKU SE 125 18,0-EC/5,0 SET w walizce L-BOXX 238</t>
  </si>
  <si>
    <t>Strug AKU RFE 40 18,0-EC/5,0 SET w walizce L-BOXX 238</t>
  </si>
  <si>
    <t>Żyrafa do betonu GDE 10 Turbo Jet</t>
  </si>
  <si>
    <t>Żyrafa do betonu GDE 10 Thermo Jet</t>
  </si>
  <si>
    <t>Osłona wyłącznika MXE 1000 (431834# 501085#)</t>
  </si>
  <si>
    <t>TrinoFLEX AKU silnik/napęd BME 18,0-EC C w kartonie</t>
  </si>
  <si>
    <t>TrinoFLEX AKU silnik/napęd BME 18,0-EC/5,0 SET w walizce L-BOXX 238</t>
  </si>
  <si>
    <t>Bezprzewodowa lampa ręczna WL 2800 18,0</t>
  </si>
  <si>
    <t>Wkrętarka DD 2G 18,0-EC/5,0 Set</t>
  </si>
  <si>
    <t>Wkrętarka udarowa PD 2G 18,0-EC/5,0 Set</t>
  </si>
  <si>
    <t>Zakrętarka udarowa IW 1/2" 18,0-EC/5,0 SET</t>
  </si>
  <si>
    <t>Wkrętarka ID 1/4" 18,0-EC/5,0 Set</t>
  </si>
  <si>
    <t>Szlifierka renowacyjna LD 16-8 125 R,Kit TurboJet II</t>
  </si>
  <si>
    <t>Szlifierka renowacyjna z regulacją LDE 16-8 125R Kit TurboJet II w walizce L-BOXX 238</t>
  </si>
  <si>
    <t>Szlifierka renowacyjna LDE 16-8 125 R, Kit Thermo-Jet x 1</t>
  </si>
  <si>
    <t>RETECFLEX szlifierka renowacyjna RE 16-5 115,Kit głowica frezowa szpiczasta</t>
  </si>
  <si>
    <t>Frezarka renowacyjna RE 16-5-115 + 503045 (głowica frezowa płaska)</t>
  </si>
  <si>
    <t xml:space="preserve">Szlifierka renowacyjna RETECFLEX RE 16-5 115,Kit Beton-Jet      				</t>
  </si>
  <si>
    <t>RetecFLEX RE 16-5 115 Kit E-Jet w walizce L-BOXX 238</t>
  </si>
  <si>
    <t>elektronika do LBE 125 18.0 EC</t>
  </si>
  <si>
    <t>Obudowa dolna MXE 1000</t>
  </si>
  <si>
    <t>Oczyszczacz powietrza VAC 800-EC Air Protect 14</t>
  </si>
  <si>
    <t>Wkładki do torby transportowej głowica/uchwyt (407666#)</t>
  </si>
  <si>
    <t>Podstawa GE7 MH-T (467049#)</t>
  </si>
  <si>
    <t>Elastyczny wałek FS 140</t>
  </si>
  <si>
    <t>Kompresor CI 11 18,0/12v</t>
  </si>
  <si>
    <t>Rękojeść GB-V II M8 SV (388513#)</t>
  </si>
  <si>
    <t>Podstawa BP-M D50 PXE</t>
  </si>
  <si>
    <t>Laser ALC 2/1 G-R</t>
  </si>
  <si>
    <t>Laser ALC 3/1-G/R</t>
  </si>
  <si>
    <t>Śruba rękojeśc M8 LD/LDE 16-8</t>
  </si>
  <si>
    <t>Zacisk osłony tarczy LDE 18-6 125 Set SG-R LD ET</t>
  </si>
  <si>
    <t>Statyw mobilny WLS-70-190 (491152#)</t>
  </si>
  <si>
    <t>Kurtka podgrzewana Sofshell biała męska S</t>
  </si>
  <si>
    <t>Kurtka podgrzewana Sofshell biała męska M</t>
  </si>
  <si>
    <t>Kurtka podgrzewana Sofshell biała męska L</t>
  </si>
  <si>
    <t>Kurtka podgrzewana Sofshell biała męska XL</t>
  </si>
  <si>
    <t>Kurtka podgrzewana Sofshell biała męska XXL</t>
  </si>
  <si>
    <t>Kurtka podgrzewana Sofshell biała męska 3XL</t>
  </si>
  <si>
    <t>Kurtka podgrzewana Sofshell biała damska XXL</t>
  </si>
  <si>
    <t>Kurtka podgrzewana Sofshell biała damska XL</t>
  </si>
  <si>
    <t>Kurtka podgrzewana Sofshell biała damska L</t>
  </si>
  <si>
    <t>Kurtka podgrzewana Sofshell biała damska M</t>
  </si>
  <si>
    <t>Kurtka podgrzewana Sofshell biała damska S</t>
  </si>
  <si>
    <t>Kurtka podgrzewana Sofshell biała damska XS</t>
  </si>
  <si>
    <t>Kurtka podgrzewana polar biała damska XS</t>
  </si>
  <si>
    <t>Kurtka podgrzewana polar biała damska S</t>
  </si>
  <si>
    <t>Kurtka podgrzewana polar biała damska M</t>
  </si>
  <si>
    <t>Kurtka podgrzewana polar biała damska XL</t>
  </si>
  <si>
    <t>Kurtka podgrzewana polar biała damska XXL</t>
  </si>
  <si>
    <t>Kurtka podgrzewana polar biała męska 3XL</t>
  </si>
  <si>
    <t>Kurtka podgrzewana polar biała męska XXL</t>
  </si>
  <si>
    <t>Kurtka podgrzewana polar biała męska L</t>
  </si>
  <si>
    <t>Kurtka podgrzewana polar biała męska M</t>
  </si>
  <si>
    <t>Kurtka podgrzewana polar biała męska S</t>
  </si>
  <si>
    <t>Kurtka podgrzewana polar biała męska XL</t>
  </si>
  <si>
    <t>Kurtka podgrzewana polar biała damska L</t>
  </si>
  <si>
    <t>Uszczelnienie ORE 150 EC (498033#)</t>
  </si>
  <si>
    <t>Zestaw czyszczący CLE 32 VC 6</t>
  </si>
  <si>
    <t>Gnizadko cyfrowe VCE CConnect</t>
  </si>
  <si>
    <t>Reflektor LED WL 300 18,0</t>
  </si>
  <si>
    <t>Wyłącznik VC 6 LMC 18,0 nowy</t>
  </si>
  <si>
    <t>Obudowa odkurzacza VC6 18,0 (487740#)</t>
  </si>
  <si>
    <t>Adapter odpylający SAD BS D32 D67</t>
  </si>
  <si>
    <t>Przewód zasilający GE5 od 08/2020</t>
  </si>
  <si>
    <t>Wkrętarko-wiertarka udarowa PD 2G 18.0-EC-HD</t>
  </si>
  <si>
    <t>Wkrętarko-wiertarka udarowa PD 2G 18.0-EC-HD C w kartonie</t>
  </si>
  <si>
    <t>Wkrętarko-wiertarka udarowa PD 2G 18.0-EC-HD 5,0/SET</t>
  </si>
  <si>
    <t>Piła szblasta AKU RS 29 18,0 C w kartonie</t>
  </si>
  <si>
    <t>Elastyczny wałek FS 140 z padami w walizce L-BOXX</t>
  </si>
  <si>
    <t>Piła tarczowa do drewna AKU CS 45 18,0-EC C w kartonie</t>
  </si>
  <si>
    <t>Gąbka polerska PZ-G 35 HEX VE5 walec do FS 140</t>
  </si>
  <si>
    <t>Gąbka polerska PZ-V 35 HEX VE5 walec do FS 140</t>
  </si>
  <si>
    <t>Gąbka polerska PZ-O 35 HEX VE5 walec do FS 140</t>
  </si>
  <si>
    <t>Gąbka polerska zielona stożkowa PK-G 35 HEX VE5 do FS140</t>
  </si>
  <si>
    <t>Gąbka polerska fioletowa stożkowa PK-V 35 HEX VE5 do FS140</t>
  </si>
  <si>
    <t>Gąbka polerska pomarańczowa stożkowa PK-O 35 HEX VE5 do FS140</t>
  </si>
  <si>
    <t>Multitool MT 18,0-EC</t>
  </si>
  <si>
    <t>Multitool MT 18,0-EC C w kartonie</t>
  </si>
  <si>
    <t>Multitool MT 18,0-EC/5,0 SET</t>
  </si>
  <si>
    <t>Szlifierka prosta DGE 25 18.0-EC C w kartonie</t>
  </si>
  <si>
    <t>Dalmierz ADM 70 G</t>
  </si>
  <si>
    <t>Dalmierz ADM 100 G</t>
  </si>
  <si>
    <t>Szlifierka prosta DGE 25 18.0-EC</t>
  </si>
  <si>
    <t>Zestaw ograniczników do MT 18,0-EC</t>
  </si>
  <si>
    <t>Zakrętarka udarowa ID 1/4 18.0-EC-HD C w kartonie</t>
  </si>
  <si>
    <t>Zakrętarka udarowa ID 1/4 18.0-EC-HD</t>
  </si>
  <si>
    <t>Zakrętarka udarowa ID 1/4 18.0-EC-HD/5,0 SET</t>
  </si>
  <si>
    <t>Bateria AP 18,0/8,0Ah</t>
  </si>
  <si>
    <t>Uchwyt głowicy GDE 10</t>
  </si>
  <si>
    <t>Linka napędowa z pancerzem GDE 10</t>
  </si>
  <si>
    <t>Szlifierka prosta DGE 8-32 230/CEE</t>
  </si>
  <si>
    <t xml:space="preserve">Blokada wyłacznika MXE </t>
  </si>
  <si>
    <t>Klucz udarowy IW 1/2 950 18,0-EC/5,0 SET</t>
  </si>
  <si>
    <t>Klucz udarowy IW 1/2 950 18,0-EC</t>
  </si>
  <si>
    <t>Klucz udarowy IW 1/2 950 18,0-EC C w kartonie</t>
  </si>
  <si>
    <t>Klucz udarowy IW 1/2" 750 18,0-EC C w kartonie</t>
  </si>
  <si>
    <t>Klucz udarowy IW 1/2" 750 18,0-EC</t>
  </si>
  <si>
    <t>Klucz udarowy IW 1/2" 750 18,0-EC/5,0 SET</t>
  </si>
  <si>
    <t>Osłona łożyska SK2902VV WS702</t>
  </si>
  <si>
    <t>Uchwyt montażowy SK 2902VV</t>
  </si>
  <si>
    <t>Pierścień zabezpieczający 364126</t>
  </si>
  <si>
    <t>Uszczelnienie papierowe</t>
  </si>
  <si>
    <t>Koło pośrednie WS 702</t>
  </si>
  <si>
    <t>Pierścień SKD/SKE2902VV</t>
  </si>
  <si>
    <t>Pierścień SK2902VV L12-3</t>
  </si>
  <si>
    <t>Podkładka WS702</t>
  </si>
  <si>
    <t>Śruba/sprężyna SK2902VV</t>
  </si>
  <si>
    <t>Pierścień seegera</t>
  </si>
  <si>
    <t>Śruba 365750</t>
  </si>
  <si>
    <t>Łożysko 608 C3-260541 &amp; 855216 336610 497886 # 260541</t>
  </si>
  <si>
    <t>Pierścień WS 702</t>
  </si>
  <si>
    <t>Izolacja szczotkotrzymacza</t>
  </si>
  <si>
    <t>Szczotkotrzymacz SB2908/SK2902</t>
  </si>
  <si>
    <t>Szczotka węglowa do WS 702 i WSE 500 364266 (899568#)</t>
  </si>
  <si>
    <t>Przepustnica WS 702</t>
  </si>
  <si>
    <t>Śruba SKL 2903VV</t>
  </si>
  <si>
    <t>Smar (875914#)</t>
  </si>
  <si>
    <t>Śruba KT 4x37 WS 702</t>
  </si>
  <si>
    <t>Talerz prowadzący do WS 702 VEA (881789#, 405361#, 405388#) 413542, 346519</t>
  </si>
  <si>
    <t>Jarzmo-344176</t>
  </si>
  <si>
    <t>Panewka plastikowa WS 702</t>
  </si>
  <si>
    <t>Pierścień Seegera 859382</t>
  </si>
  <si>
    <t>Osłona rury do WS 702 VEA</t>
  </si>
  <si>
    <t>Tulejka linki napędowej do WS 702VE</t>
  </si>
  <si>
    <t>Wąż krótki do WS 702</t>
  </si>
  <si>
    <t>Izolacja WS702</t>
  </si>
  <si>
    <t>Koło napędowe do WS 702 VEA</t>
  </si>
  <si>
    <t>Szczotki do CSW 4160</t>
  </si>
  <si>
    <t>Smar 156g tuba</t>
  </si>
  <si>
    <t>Wentylator SK2902</t>
  </si>
  <si>
    <t>Łożysko H730K/SKL2903VV</t>
  </si>
  <si>
    <t>Tuleja 10x14x12</t>
  </si>
  <si>
    <t>Koło zębate SK2902VV</t>
  </si>
  <si>
    <t>Śruba SK2902VV</t>
  </si>
  <si>
    <t>Korbowód</t>
  </si>
  <si>
    <t>Śruba SK 2902VV</t>
  </si>
  <si>
    <t>Dystans SK2902VV</t>
  </si>
  <si>
    <t>Blokada do SK 2902VV</t>
  </si>
  <si>
    <t>Zatyczka</t>
  </si>
  <si>
    <t>Sprężyna SK 2902 VV</t>
  </si>
  <si>
    <t>Śruba KT 4,5x60 SK2902VV</t>
  </si>
  <si>
    <t>Dekiel przekładni</t>
  </si>
  <si>
    <t>Kołek ustalający do WS/WSE, krótki (359831)</t>
  </si>
  <si>
    <t>Podkładka (359807)</t>
  </si>
  <si>
    <t>Oring WS 702 363928</t>
  </si>
  <si>
    <t>Osłona gumowa WS 702</t>
  </si>
  <si>
    <t>Splotka WS 702</t>
  </si>
  <si>
    <t>Śruba KT5x18 S703/SK2902VV (882188#)</t>
  </si>
  <si>
    <t>Uszczelnienie filcowe SK2902VV</t>
  </si>
  <si>
    <t>Śruba (365793 #)</t>
  </si>
  <si>
    <t>Wałek mimośrodowy SKD 2902VV</t>
  </si>
  <si>
    <t>Tuleja trzpienia SK2902VV</t>
  </si>
  <si>
    <t>Rura prowadząca S 2902 VR</t>
  </si>
  <si>
    <t>Osłona izolacyjna WS 702</t>
  </si>
  <si>
    <t>Stojan-885.303</t>
  </si>
  <si>
    <t>Wirnik do WS 702 VEA</t>
  </si>
  <si>
    <t>Przełącznik SK2902VV</t>
  </si>
  <si>
    <t>Wyłącznik do WS 702 VEA (359556 bez osłony #)</t>
  </si>
  <si>
    <t>Zestaw naprawczy CSW 4160</t>
  </si>
  <si>
    <t>Osłona do WS 702 VEA 359777</t>
  </si>
  <si>
    <t>Wirnik MS 714</t>
  </si>
  <si>
    <t>Prowadnica do SK 2902</t>
  </si>
  <si>
    <t>Szczotki ze szczotkotrzymaczem</t>
  </si>
  <si>
    <t>Osłona łożyska 877735 WS 702 VEA</t>
  </si>
  <si>
    <t>Łożysko SKL 2903VV</t>
  </si>
  <si>
    <t>Rolka SKL 2903VV</t>
  </si>
  <si>
    <t>Tuleja SKL 2903VV</t>
  </si>
  <si>
    <t>Wirnik do SK 2902</t>
  </si>
  <si>
    <t>Stojan 230V SK 2902VV</t>
  </si>
  <si>
    <t>Obudowa SKL 2903 VV</t>
  </si>
  <si>
    <t>Prowadnica SKL 2903 VV</t>
  </si>
  <si>
    <t>Pin SK/SKL 2903 VV</t>
  </si>
  <si>
    <t>Bolec SKL 2903VV</t>
  </si>
  <si>
    <t>O-Ring SKL 2903VV</t>
  </si>
  <si>
    <t>Kołek SKL 2903VV</t>
  </si>
  <si>
    <t>Blokada SKL 2903VV</t>
  </si>
  <si>
    <t>Sprężyna SKL 2903 VV</t>
  </si>
  <si>
    <t>Rączka SKL 2903VV</t>
  </si>
  <si>
    <t>Pierścień SKL 2903VV</t>
  </si>
  <si>
    <t>Śruba SKL 2903 VV</t>
  </si>
  <si>
    <t>Uszczelnienie gumowe SKL 2903VV (879459#)</t>
  </si>
  <si>
    <t>Zakrętka SKL 2903VV</t>
  </si>
  <si>
    <t>Oring SKL 2903VV</t>
  </si>
  <si>
    <t>Koło napędowe SKL 2903VV</t>
  </si>
  <si>
    <t>Uchwyt brzeszczota SKL 2903VV</t>
  </si>
  <si>
    <t>Bolec SKL 2903 VV</t>
  </si>
  <si>
    <t>Zasuwa SKD/SKE2902VV</t>
  </si>
  <si>
    <t>Obudowa przekładni SKD/SKE2902VV</t>
  </si>
  <si>
    <t>Podstawa do SKD/SKE/S 2902 VV</t>
  </si>
  <si>
    <t>Obudowa SKD2902VV</t>
  </si>
  <si>
    <t>Gumowa obudowa przekładni S2902VV</t>
  </si>
  <si>
    <t>Dźwignia SKD/SKE2902VV</t>
  </si>
  <si>
    <t>Śruba SKD/SKE/S2902VV</t>
  </si>
  <si>
    <t>Stopa piły szablastej SKD/SKE2902VV</t>
  </si>
  <si>
    <t>Nakładka S2902VV</t>
  </si>
  <si>
    <t>wirnik gep. 230/CEE LD 1709 FR</t>
  </si>
  <si>
    <t>wirnik 230/CEEverzahnt LK602VR</t>
  </si>
  <si>
    <t>Welle, wirnik iso.End. L1109</t>
  </si>
  <si>
    <t>wirnik 230/CEE WST700</t>
  </si>
  <si>
    <t>wirnik SKE2902VV</t>
  </si>
  <si>
    <t>wirnik   L 3906 C</t>
  </si>
  <si>
    <t>wirnik MS 713</t>
  </si>
  <si>
    <t>wirnik XS 713</t>
  </si>
  <si>
    <t>wirnik SBG4908</t>
  </si>
  <si>
    <t>wirnik 230V   CSW 4161</t>
  </si>
  <si>
    <t>wirnik LE 9-10 125</t>
  </si>
  <si>
    <t>wirnik, vza, gep. 110/CEE, 3406</t>
  </si>
  <si>
    <t>wirnik WSE500</t>
  </si>
  <si>
    <t>wirnik kpl. DH 5 SDS-max</t>
  </si>
  <si>
    <t>wirnik kpl. CHE 2-26 SDS-plus</t>
  </si>
  <si>
    <t>wirnik kpl. CHE 5-45 SDS-max</t>
  </si>
  <si>
    <t>wirnik     OSE 80 - 2</t>
  </si>
  <si>
    <t>wirnik 110/CEE, WSE500</t>
  </si>
  <si>
    <t>wirnik PE 8-4 80 230/CEE</t>
  </si>
  <si>
    <t>wirnik L 10-10 125</t>
  </si>
  <si>
    <t>wirnik MXE 900 110V/120V</t>
  </si>
  <si>
    <t>wirnik kompl. AD,ADH 14,4V</t>
  </si>
  <si>
    <t>wirnikkörper AID 1/2"</t>
  </si>
  <si>
    <t>wirnik L 21-6 230</t>
  </si>
  <si>
    <t>wirnik 230V CSE55T</t>
  </si>
  <si>
    <t>wirnik</t>
  </si>
  <si>
    <t>wirnik m.2 Kugellagern CSM 4060</t>
  </si>
  <si>
    <t>wirnik ORE 150 230/CEE</t>
  </si>
  <si>
    <t>wirnik kpl. FHE 2-22 SDS plus</t>
  </si>
  <si>
    <t>wirnik kpl. CHE 2-28 SDS plus</t>
  </si>
  <si>
    <t>wirnik L 21-8 180</t>
  </si>
  <si>
    <t>wirnik ORE/ODE/OSE</t>
  </si>
  <si>
    <t>wirnik DD &amp; PD 2G 18.0</t>
  </si>
  <si>
    <t>wirnik ID 18.0</t>
  </si>
  <si>
    <t>wirnik Baugr. CHE 4-32</t>
  </si>
  <si>
    <t>wirnik 230/CEE</t>
  </si>
  <si>
    <t>wirnik CHE 18.0 EC</t>
  </si>
  <si>
    <t>wirnik mont. MXE Ersatzteil</t>
  </si>
  <si>
    <t>wirnik kpl. 110V CS60WET</t>
  </si>
  <si>
    <t>wirnik L 26-6 230</t>
  </si>
  <si>
    <t>wirnik L8-11</t>
  </si>
  <si>
    <t>wirnik 230/CEE L2106</t>
  </si>
  <si>
    <t>wirnik 230/CEE L1202</t>
  </si>
  <si>
    <t>wirnik LE9-11</t>
  </si>
  <si>
    <t>wirnik 230/CEE gepanz. LD 15</t>
  </si>
  <si>
    <t>wirnik MXE 1602</t>
  </si>
  <si>
    <t>wirnik Bgr CHE 5-40 SDS max</t>
  </si>
  <si>
    <t>wirnik 230/CEE WST1000</t>
  </si>
  <si>
    <t>wirnik kompl. L125 18V</t>
  </si>
  <si>
    <t>wirnik kompl. L810 125</t>
  </si>
  <si>
    <t>wirnik kompl. L10-11 125</t>
  </si>
  <si>
    <t>wirnik kompl. LE14-11 125</t>
  </si>
  <si>
    <t>wirnik, kpl. L15-10 150</t>
  </si>
  <si>
    <t>wirnik L15-10 150</t>
  </si>
  <si>
    <t>wirnik mont. MXE1602 Ersatzteil</t>
  </si>
  <si>
    <t>wirnik mont. MXE18.0 Ersatzteil</t>
  </si>
  <si>
    <t>wirnik  MXE18.0-EC</t>
  </si>
  <si>
    <t>wirnik kompl. LB 17-11 125</t>
  </si>
  <si>
    <t>wirnik 110V GE7</t>
  </si>
  <si>
    <t>wirnik Baugru.  CHE 2-28</t>
  </si>
  <si>
    <t>Buchse f. wirnik Bona</t>
  </si>
  <si>
    <t>wirnik kompl. LE 14-11 US</t>
  </si>
  <si>
    <t>wirnik Baug. CHE 5-40 SDS max</t>
  </si>
  <si>
    <t>wirnik kompl. L 26-6 120V</t>
  </si>
  <si>
    <t>wirnik Baugr.   ORE 150 EC</t>
  </si>
  <si>
    <t>wirnik 230/CEE XCE10-8 verpackt</t>
  </si>
  <si>
    <t>wirnik kompl. L 26-6 240V BS</t>
  </si>
  <si>
    <t>wirnik BG JS18.0-EC</t>
  </si>
  <si>
    <t>wirnik kpl. L9-11</t>
  </si>
  <si>
    <t>wirnik kompl. L 811 125</t>
  </si>
  <si>
    <t>wirnik UMD 1600W LD fix speed</t>
  </si>
  <si>
    <t>wirnik kompl. L 13-10 125-EC</t>
  </si>
  <si>
    <t>wirnik kompl. LB/LBE 125 18.0</t>
  </si>
  <si>
    <t>wirnik kompl. 18V UMD 2</t>
  </si>
  <si>
    <t>wirnik 230/CEE GDE10</t>
  </si>
  <si>
    <t>wirnik kpl. L 21-6 230</t>
  </si>
  <si>
    <t>wirnik mit Lagerdeckel GDE10</t>
  </si>
  <si>
    <t>wirnik,230V           SK2902VV</t>
  </si>
  <si>
    <t>wirnik, 230V    WS702VE</t>
  </si>
  <si>
    <t>wirnik,230V         BRL711VE</t>
  </si>
  <si>
    <t>wirnik, 230V           MS714</t>
  </si>
  <si>
    <t>wirnik,230V  SK 2902 VV</t>
  </si>
  <si>
    <t>wirnik 110V     SKL 2903VV</t>
  </si>
  <si>
    <t>wirnik    BRL721VE</t>
  </si>
  <si>
    <t>Klucz Winkel SW4</t>
  </si>
  <si>
    <t>Śruba, DIN 7991  M  5x 12</t>
  </si>
  <si>
    <t>Śruba, DIN 912  M  5x 60</t>
  </si>
  <si>
    <t>Śruba, DIN  933  M14x 16v</t>
  </si>
  <si>
    <t>Śruba, DIN  933  M 14x 25v</t>
  </si>
  <si>
    <t>Śruba, M 5x 16 DIN 7991</t>
  </si>
  <si>
    <t>Śruba, DIN  963  M  5x 16</t>
  </si>
  <si>
    <t>Śruba, Senk- Torx T30 M7x16</t>
  </si>
  <si>
    <t>Śruba, DIN 6912  M  5x 55</t>
  </si>
  <si>
    <t>Śruba, DIN 6912 M4x8</t>
  </si>
  <si>
    <t>Śruba, KT-,KT 5 x 55</t>
  </si>
  <si>
    <t>Śruba,Zyl-M4x12 DIN 912 A2</t>
  </si>
  <si>
    <t>Śruba,Kr.         SB2908</t>
  </si>
  <si>
    <t>Śruba,Kr.          SB2908</t>
  </si>
  <si>
    <t>Śruba, Senk- DIN7991-M4x12v</t>
  </si>
  <si>
    <t>Śruba, Kreuzschl.- SB2908</t>
  </si>
  <si>
    <t>Śruba, Rändel</t>
  </si>
  <si>
    <t>Śruba, Flügel M6 X 16</t>
  </si>
  <si>
    <t>Śruba, Rändel       M6 X 14</t>
  </si>
  <si>
    <t>Feder, Śruban- hart 7,8x26</t>
  </si>
  <si>
    <t>Śruba, DIN  923  M  5x 10</t>
  </si>
  <si>
    <t>Śruba, DIN  933  M  8x 12 v</t>
  </si>
  <si>
    <t>Śruba, Flügel- M6*58, verz.</t>
  </si>
  <si>
    <t>Śruba, M8x12 verz. DIN7984</t>
  </si>
  <si>
    <t>Śrubanfeder, zylindr.</t>
  </si>
  <si>
    <t>Śruba, Zyl. M10x60 DIN 912</t>
  </si>
  <si>
    <t>Śruba, DIN   84  M  5x 25</t>
  </si>
  <si>
    <t>Śruba, Flachk.- DIN85 M5x25</t>
  </si>
  <si>
    <t>Śruba, Hohl MS vern. G 1/4</t>
  </si>
  <si>
    <t>Śruba, 6 Kt      M 8 x 75</t>
  </si>
  <si>
    <t>Śruba, Spann</t>
  </si>
  <si>
    <t>Śruba, 6 Kt  M 5 x 30</t>
  </si>
  <si>
    <t>Śruba, 6 Kant</t>
  </si>
  <si>
    <t>Śruba, Messing</t>
  </si>
  <si>
    <t>Śruba DIN 912 M 6 x 65</t>
  </si>
  <si>
    <t>Dichtung für RändelŚruba</t>
  </si>
  <si>
    <t>Śruba, Anstell</t>
  </si>
  <si>
    <t>Śruba, Imbus M6x20</t>
  </si>
  <si>
    <t>ŚrubandreherT-Griff TorxT30</t>
  </si>
  <si>
    <t>6-kt.-Śruba  M12 x 65</t>
  </si>
  <si>
    <t>SpannŚruba</t>
  </si>
  <si>
    <t>6-kt.-Śruba  M5 x 45</t>
  </si>
  <si>
    <t>Śruba, DIN  912  M  6x10v</t>
  </si>
  <si>
    <t>Feder, Śrubandruck-</t>
  </si>
  <si>
    <t>Śruba, Flügel M 8x33</t>
  </si>
  <si>
    <t>Śruba, Flügel M 8x38</t>
  </si>
  <si>
    <t>Śruba, Flügel M8 x 28</t>
  </si>
  <si>
    <t>Śruba, Zapfen- M5x8    SML6</t>
  </si>
  <si>
    <t>Feder, Śrubandruck</t>
  </si>
  <si>
    <t>Śruba, DIN  912  M  6x 35</t>
  </si>
  <si>
    <t>FlügelŚruba  M4 x 6</t>
  </si>
  <si>
    <t>FlügelŚruba  M8x20</t>
  </si>
  <si>
    <t>RändelŚruba M8x27-KU</t>
  </si>
  <si>
    <t>Śruba 5x100</t>
  </si>
  <si>
    <t>Śruba 5x50  S36</t>
  </si>
  <si>
    <t>Śruba 4x16   VCE</t>
  </si>
  <si>
    <t>Śruba 3,5x12   S36</t>
  </si>
  <si>
    <t>Śruba 4x16   S36</t>
  </si>
  <si>
    <t>Śruba  4x16</t>
  </si>
  <si>
    <t>Śruba M5x25 DIN912LRP1503</t>
  </si>
  <si>
    <t>Śruba M5x16 DIN912 LRP1503</t>
  </si>
  <si>
    <t>StellŚruba LRP1503VR</t>
  </si>
  <si>
    <t>Śruba M6x15 DIN912 LRP1503</t>
  </si>
  <si>
    <t>Śruba, DIN 6912 M 5x6v</t>
  </si>
  <si>
    <t>FlügelŚruba CSM 4060</t>
  </si>
  <si>
    <t>ZylinderŚruba CSM 4060</t>
  </si>
  <si>
    <t>SpannŚruba CSM 4060</t>
  </si>
  <si>
    <t>Śruba K5x45  R500/502FR</t>
  </si>
  <si>
    <t>Śruba M10x80 SBG4908</t>
  </si>
  <si>
    <t>AugenŚruba LRP 1503VRA</t>
  </si>
  <si>
    <t>Śruba 3x12  S36M</t>
  </si>
  <si>
    <t>Śruba 3,5x12  S36M</t>
  </si>
  <si>
    <t>Śruba M4x8 S36M</t>
  </si>
  <si>
    <t>Śruba, Senk- M6x22 DIN7991</t>
  </si>
  <si>
    <t>ZapfenŚruba       FS3403VRG</t>
  </si>
  <si>
    <t>FlügelŚruba M6x10 FS3403VRG</t>
  </si>
  <si>
    <t>AugenŚruba M5x45</t>
  </si>
  <si>
    <t>Śruba, 5x30    S 47</t>
  </si>
  <si>
    <t>Śruba ST4.8x58, L 3906 C</t>
  </si>
  <si>
    <t>Śruba, 4 x 22   S47M</t>
  </si>
  <si>
    <t>Śruba DIN 912 M6x16 verzink</t>
  </si>
  <si>
    <t>Einst.Śruba M10x41 SBG4908</t>
  </si>
  <si>
    <t>Exzenter-Śruba SBG4908</t>
  </si>
  <si>
    <t>Śruba, Flügel- M6x15</t>
  </si>
  <si>
    <t>Śruba, KT- KT3x10</t>
  </si>
  <si>
    <t>Śruba,6-kt.fl.M8x27 CSW4161</t>
  </si>
  <si>
    <t>Schlüssel SW5 &amp; Śrubandreh.</t>
  </si>
  <si>
    <t>Śruba selbstschn. WSE500</t>
  </si>
  <si>
    <t>Śruba M4x38 WSE500</t>
  </si>
  <si>
    <t>Śruba ST 4,2x18 WSE500</t>
  </si>
  <si>
    <t>Śruba ST 4,8x12 WSE500</t>
  </si>
  <si>
    <t>Śruba ST 4,2x8 WSE500</t>
  </si>
  <si>
    <t>Śruba ST 4,8x44 WSE500</t>
  </si>
  <si>
    <t>Śruba M3x6 WSE500</t>
  </si>
  <si>
    <t>Śruba M4x12 WSE500</t>
  </si>
  <si>
    <t>ArretierŚruba M5x10</t>
  </si>
  <si>
    <t>Śruba, Liflako M4x16</t>
  </si>
  <si>
    <t>Śruba, KT-, KT 4x35</t>
  </si>
  <si>
    <t>KombiŚruba DH 5 SDS-max</t>
  </si>
  <si>
    <t>KT-KombiŚruba DH 5 SDS-max</t>
  </si>
  <si>
    <t>Śruba DIN912 DH 5 SDS-max</t>
  </si>
  <si>
    <t>Śruba KT4x20 CHE 2-26</t>
  </si>
  <si>
    <t>Śruba KT4x25 CHE 2-26</t>
  </si>
  <si>
    <t>Śruba KT4x55 CHE 2-26</t>
  </si>
  <si>
    <t>Śruba KT4x65 CHE 2-26</t>
  </si>
  <si>
    <t>Śrubansatz CHE5-45SDS-max</t>
  </si>
  <si>
    <t>Śrubansatz DH 5 SDS-max</t>
  </si>
  <si>
    <t>Gabelset + 2 Śruban WSE500</t>
  </si>
  <si>
    <t>Śruba DIN 931 M8x35</t>
  </si>
  <si>
    <t>Śruba, Senk- KT4x12</t>
  </si>
  <si>
    <t>Śruba KT 4x16 OSE 80-2</t>
  </si>
  <si>
    <t>Śruba KT 4 x 14 OSE 80-2</t>
  </si>
  <si>
    <t>Śruba KT 3 x 38 OSE 80-2</t>
  </si>
  <si>
    <t>Śruba KT 3 x 12,5  OSE 80-2</t>
  </si>
  <si>
    <t>Śruba M 4 x 8  OSE 80 - 2</t>
  </si>
  <si>
    <t>Śruba M4 x 14 OSE 80 - 2</t>
  </si>
  <si>
    <t>Śruba M 4 x 10  ORE 125 - 2</t>
  </si>
  <si>
    <t>Śruba M6x16, VCE45H-AC</t>
  </si>
  <si>
    <t>Śruba ST 4,8x12 SBG4908</t>
  </si>
  <si>
    <t>Śruba ST 4,2x25 SBG4908</t>
  </si>
  <si>
    <t>Śruba ST 4,8x60 SBG4908</t>
  </si>
  <si>
    <t>Śruba M5x12 SBG4908</t>
  </si>
  <si>
    <t>Śruba M5x16 selbts.SBG4908</t>
  </si>
  <si>
    <t>Śruba 3,5x18</t>
  </si>
  <si>
    <t>Śruba 5x18  Senkkopf</t>
  </si>
  <si>
    <t>Śruba,Torx T 15, M4x8</t>
  </si>
  <si>
    <t>Śruban Set AD,ADH,AID14,4</t>
  </si>
  <si>
    <t>Śruba, KT-, T15, 3,5x16</t>
  </si>
  <si>
    <t>Śruba L 21-6 230</t>
  </si>
  <si>
    <t>Śruba 59mm L 21-6 230</t>
  </si>
  <si>
    <t>Śruba, Schneid-M4x16 CSE55T</t>
  </si>
  <si>
    <t>Śruba, Schneid-M4x10 CSE55T</t>
  </si>
  <si>
    <t>Śruba, Flachrund M6x30 vz</t>
  </si>
  <si>
    <t>Feder, Śruban- CSE55T Keil</t>
  </si>
  <si>
    <t>Śruba KT4,2x18 WSE500</t>
  </si>
  <si>
    <t>Śruba KT4,2x40 WSE500</t>
  </si>
  <si>
    <t>Śruba DIN 921 M6x16</t>
  </si>
  <si>
    <t>Śruba 6x20</t>
  </si>
  <si>
    <t>Śruba 6x8</t>
  </si>
  <si>
    <t>Śruba DIN 912 M6x18 A2</t>
  </si>
  <si>
    <t>Śruba, Flachrund- M6x35 A2</t>
  </si>
  <si>
    <t>Śruba, KT 5 x 60</t>
  </si>
  <si>
    <t>Śruba 2,9x60 ORE 150</t>
  </si>
  <si>
    <t>Śruba M4x16 spez. ORE 150</t>
  </si>
  <si>
    <t>KT- Śruba 2,9x13 ORE 150</t>
  </si>
  <si>
    <t>Śruba M4x12 spez. ORE 150</t>
  </si>
  <si>
    <t>Śruba f. Klettteller ORE150</t>
  </si>
  <si>
    <t>Drehknauf-Śruba M6</t>
  </si>
  <si>
    <t>KT Śruba CHE 4 -32 SDS</t>
  </si>
  <si>
    <t>Śruba M6x12</t>
  </si>
  <si>
    <t>Śruba, DIN 7985 M4x10TX20mi</t>
  </si>
  <si>
    <t>Śruba ST 4.2x60</t>
  </si>
  <si>
    <t>Śruba m. Scheibe L 26-6 230</t>
  </si>
  <si>
    <t>Śruba ST 4.2x78 L 26-6 230</t>
  </si>
  <si>
    <t>Śruba KT4x70 L8-11 / LE9-11</t>
  </si>
  <si>
    <t>Śruba  CHE 5-40 SDS max</t>
  </si>
  <si>
    <t>KT Śruba CHE 5-40 SDS max</t>
  </si>
  <si>
    <t>Śruba CHE 5-40 SDS max</t>
  </si>
  <si>
    <t>Śruba 2,9x19-ISO1483,VCE33</t>
  </si>
  <si>
    <t>Śruba K5.0x35 T20  VCE33/44</t>
  </si>
  <si>
    <t>Śruba KA3.5x8  VCE33/44</t>
  </si>
  <si>
    <t>Śruba M6x12-ISO 7045 VCE44H</t>
  </si>
  <si>
    <t>Śruba, Flügel M6</t>
  </si>
  <si>
    <t>Śruba M6x16 CS 62 18.0</t>
  </si>
  <si>
    <t>Śruba CS 62 18.0</t>
  </si>
  <si>
    <t>KlemmŚruba CS 62 18.0</t>
  </si>
  <si>
    <t>Śruba mit Bohrung T30</t>
  </si>
  <si>
    <t>Śruba M4x12 Ers. Hydra</t>
  </si>
  <si>
    <t>Śruba Flü. M6x58 Ers. Hydra</t>
  </si>
  <si>
    <t>Śruba M5x10 Ers. Hydra</t>
  </si>
  <si>
    <t>SenkŚruba M4x12 Ers. Hydra</t>
  </si>
  <si>
    <t>Śruba Torx M4x8 Ers. Hydra</t>
  </si>
  <si>
    <t>Śruba M6x20 Ers.Hydra</t>
  </si>
  <si>
    <t>Śruba M6x12 Ers. Hydra</t>
  </si>
  <si>
    <t>Śruba, KT 4x20 Ers. Hydra</t>
  </si>
  <si>
    <t>Śruba, Flügel M6 Ers. Hydra</t>
  </si>
  <si>
    <t>Śruba M4x4 m.Sch. CL 2000</t>
  </si>
  <si>
    <t>Śruba M3x20 CL 2000</t>
  </si>
  <si>
    <t>Śruba ST 4.2x22</t>
  </si>
  <si>
    <t>Śruba CL 2000</t>
  </si>
  <si>
    <t>Śruba ST 2.9x12 CL 2000</t>
  </si>
  <si>
    <t>ZapfenŚruba  MS1706</t>
  </si>
  <si>
    <t>Śruba, Sechsk. M8 x 45 verz</t>
  </si>
  <si>
    <t>Śruba, Flügel+Zapfen M6x20</t>
  </si>
  <si>
    <t>InnensechskantŚruba</t>
  </si>
  <si>
    <t>Śruba mit Zapfen GDE10</t>
  </si>
  <si>
    <t>Śruba M4x10 besch. PXE 80</t>
  </si>
  <si>
    <t>Śruba JS18.0-EC</t>
  </si>
  <si>
    <t>Śruba M5x18 JS18.0-EC</t>
  </si>
  <si>
    <t>Śruba, Satz- M4x16</t>
  </si>
  <si>
    <t>Śrubansatz KT 4x70</t>
  </si>
  <si>
    <t>Śrubansatz KT 4x30</t>
  </si>
  <si>
    <t>Śrubansatz M4x10 microv.</t>
  </si>
  <si>
    <t>Śrubansatz M4x12 microv.</t>
  </si>
  <si>
    <t>Śrubansatz KT 4x20</t>
  </si>
  <si>
    <t>Śrubansatz M8x10 PA</t>
  </si>
  <si>
    <t>KombiŚruba M8x20, DIN 933</t>
  </si>
  <si>
    <t>Śrubansatz Gehäuse GCE6</t>
  </si>
  <si>
    <t>KombiŚruba M5x35</t>
  </si>
  <si>
    <t>Śruba, KT 4x35 ET</t>
  </si>
  <si>
    <t>Śruba M4x12mic ET</t>
  </si>
  <si>
    <t>Śruba ORE125/ODE/OSE EC</t>
  </si>
  <si>
    <t>Śruba Torx ORE 125 EC</t>
  </si>
  <si>
    <t>Śruba Spannband ODE/OSE EC</t>
  </si>
  <si>
    <t>KombiŚruba M8x20 vz DIN933</t>
  </si>
  <si>
    <t>Śrubansatz Motor GDE10</t>
  </si>
  <si>
    <t>Śrubansatz DGH-R / DSH-R</t>
  </si>
  <si>
    <t>Śruba M12x25</t>
  </si>
  <si>
    <t>Gewindeformende Śruba</t>
  </si>
  <si>
    <t>Śruba               WS702</t>
  </si>
  <si>
    <t>Śruba               P720</t>
  </si>
  <si>
    <t>Śruba       XS/S705/WS702</t>
  </si>
  <si>
    <t>Śruba           S705/WS702</t>
  </si>
  <si>
    <t>Śruba 8/32"x38mm  WS702</t>
  </si>
  <si>
    <t>Śruba  WS702</t>
  </si>
  <si>
    <t>Śruba f. Schuh SK2902VV</t>
  </si>
  <si>
    <t>Śruba f. Handgriff   S705</t>
  </si>
  <si>
    <t>Śruba    WS702</t>
  </si>
  <si>
    <t>Śruba                S705</t>
  </si>
  <si>
    <t>Śruba              MS714</t>
  </si>
  <si>
    <t>Śruba     SKL 2903VV</t>
  </si>
  <si>
    <t>Śruba  KT 4x37  WS702</t>
  </si>
  <si>
    <t>Śruba 8/32"x19mm  WS702</t>
  </si>
  <si>
    <t>Śruba   SK2902VV</t>
  </si>
  <si>
    <t>Śruba    SK2902VV</t>
  </si>
  <si>
    <t>Śruba  BAM/XS/MS714/PS206</t>
  </si>
  <si>
    <t>EinstellŚruba     SB2908</t>
  </si>
  <si>
    <t>Śruba             SK2902VV</t>
  </si>
  <si>
    <t>Śruba KT5x18  S703/SK2902</t>
  </si>
  <si>
    <t>Śruba  SK2902VV</t>
  </si>
  <si>
    <t>Śruba f. Feld KT SK2902VV</t>
  </si>
  <si>
    <t>Śruba  SKL 2903VV</t>
  </si>
  <si>
    <t>Śruba, dm2x12,5 WS702</t>
  </si>
  <si>
    <t>Śruba               S703</t>
  </si>
  <si>
    <t>Śruba  SKD/SKE/S2902VV</t>
  </si>
  <si>
    <t>Śruba KT 5x25  SKD2902VV</t>
  </si>
  <si>
    <t>Śruba M4x12-PH , ORE150EC</t>
  </si>
  <si>
    <t>Śruba L 811 125</t>
  </si>
  <si>
    <t>Śruba L 13-10 125-EC</t>
  </si>
  <si>
    <t>Śruba KT L 13-10 125-EC</t>
  </si>
  <si>
    <t>Śruba KT 2,2x6,5 PXE 80</t>
  </si>
  <si>
    <t>Szczotkotrzymaczkappe</t>
  </si>
  <si>
    <t>Szczotkotrzymaczabdeckung</t>
  </si>
  <si>
    <t>Szczotkotrzymacz 230/CEE LK2008</t>
  </si>
  <si>
    <t>Szczotkotrzymacz            LK 604</t>
  </si>
  <si>
    <t>Szczotkotrzymacz 6,3x8</t>
  </si>
  <si>
    <t>Abdeckung Szczotkotrzymacz</t>
  </si>
  <si>
    <t>Szczotkotrzymaczabdeck. re. L3906C</t>
  </si>
  <si>
    <t>Szczotkotrzymaczabdeck. li. L3906C</t>
  </si>
  <si>
    <t>Szczotkotrzymaczabd. re L 21-6 230</t>
  </si>
  <si>
    <t>Szczotkotrzymaczabd. li L 21-6 230</t>
  </si>
  <si>
    <t>Szczotkotrzymacz ORE 150</t>
  </si>
  <si>
    <t>Szczotkotrzymacz          XS712</t>
  </si>
  <si>
    <t>Szczotkotrzymaczisolation SK2902</t>
  </si>
  <si>
    <t>Szczotkotrzymacz  SB2908/SK2902</t>
  </si>
  <si>
    <t>Dichtung, Szczotkotrzymaczabdeckung</t>
  </si>
  <si>
    <t>Szczotkotrzymacz CSM 4060</t>
  </si>
  <si>
    <t>Szczotkotrzymacz Schenkelfeder</t>
  </si>
  <si>
    <t>Abdeckung Szczotkotrzymacz L 15/17</t>
  </si>
  <si>
    <t>Szczotkotrzymacz L33/34 Steckzunge</t>
  </si>
  <si>
    <t>Szczotkotrzymaczkappe  M24x1</t>
  </si>
  <si>
    <t>Szczotkotrzymaczkappe  M20x1</t>
  </si>
  <si>
    <t>Szczotkotrzymacz              L3709</t>
  </si>
  <si>
    <t>Szczotkotrzymacz CSW 4161</t>
  </si>
  <si>
    <t>Szczotkotrzymacz WSE500</t>
  </si>
  <si>
    <t>Szczotkotrzymaczabd. DH 5 SDS-max</t>
  </si>
  <si>
    <t>Szczotkotrzymacz DH 5 SDS-max</t>
  </si>
  <si>
    <t>Szczotkotrzymacz CHE 5-45 SDS-max</t>
  </si>
  <si>
    <t>Szczotkotrzymacz OSE 80-2</t>
  </si>
  <si>
    <t>Szczotkotrzymacz Baug. kpl CHE 2-28</t>
  </si>
  <si>
    <t>Szczotkotrzymacz kpl. CHE 4-32 SDS</t>
  </si>
  <si>
    <t>Szczotkotrzymacz L17</t>
  </si>
  <si>
    <t>Szczotkotrzymacz 110V CS60WET</t>
  </si>
  <si>
    <t>Szczotkotrzymaczabd. re L 26-6 230</t>
  </si>
  <si>
    <t>Szczotkotrzymacz L8-11 / LE9-11</t>
  </si>
  <si>
    <t>Deckel f. Szczotkotrzymacz schwarz</t>
  </si>
  <si>
    <t>Szczotkotrzymacz Bgr CHE 5-40 SDS m</t>
  </si>
  <si>
    <t>Szczotkotrzymacz L17 ohne Feder</t>
  </si>
  <si>
    <t>Szczotkotrzymacz L10-11 125</t>
  </si>
  <si>
    <t>Szczotkotrzymacz L15-10 150</t>
  </si>
  <si>
    <t>Szczotkotrzymaczabd. re. L15-10 150</t>
  </si>
  <si>
    <t>Szczotkotrzymaczabd. li L15-10 150</t>
  </si>
  <si>
    <t>Deckel f. Szczotkotrzymacz orange</t>
  </si>
  <si>
    <t>Szczotkotrzymacz mit B. L17</t>
  </si>
  <si>
    <t>Szczotkotrzymacz Set UMD 1600W</t>
  </si>
  <si>
    <t>Szczotka+Szczotkotrzymacz      S703</t>
  </si>
  <si>
    <t>Szczotka węglowaK35 10x12,5x19,5L42F</t>
  </si>
  <si>
    <t>Szczotka węglowa K40 6,3x7x15,2L74F13</t>
  </si>
  <si>
    <t>Szczotka węglowa K48-6,3x8x15,2L82-12</t>
  </si>
  <si>
    <t>Szczotka węglowa K52 6x16x20 L86F13</t>
  </si>
  <si>
    <t>Szczotka węglowa K53 6,3x7x15,2 L83F13</t>
  </si>
  <si>
    <t>Szczotka węglowa K54 6,3X8X19,5 L86F13</t>
  </si>
  <si>
    <t>Szczotka węglowa K55 6,3x8x15,2L83F13</t>
  </si>
  <si>
    <t>Szczotka węglowa K56 6,3x7x15,2 L87F13</t>
  </si>
  <si>
    <t>Szczotka węglowaK63 6,3x8x15,2 L82F12</t>
  </si>
  <si>
    <t>Szczotka węglowaK706,3x8x15,2 L26F12</t>
  </si>
  <si>
    <t>Szczotka węglowa K72 6,3x8x15,2 L42F</t>
  </si>
  <si>
    <t>Szczotka węglowa K74 6x13x19,2 L86F13</t>
  </si>
  <si>
    <t>Szczotka węglowa K78 6,3x8x15,2 L42F12</t>
  </si>
  <si>
    <t>Szczotka węglowa K79 6,3x16x19,5 L86F</t>
  </si>
  <si>
    <t>Szczotka węglowabürste   L 3906 C</t>
  </si>
  <si>
    <t>Szczotka węglowa LE 9-10 125</t>
  </si>
  <si>
    <t>Szczotka węglowaK94 6x13x19,2L86F13T1</t>
  </si>
  <si>
    <t>Szczotka węglowaK96 6,3x8x15,9L26F12T1</t>
  </si>
  <si>
    <t>Szczotka węglowa K101 6,3x8x15,9 HU69</t>
  </si>
  <si>
    <t>Szczotka węglowa L15-10 150</t>
  </si>
  <si>
    <t>Szczotka węglowa 6,3x10x22 L53F10</t>
  </si>
  <si>
    <t>Szczotka węglowa K13 6x13x25 L53 F13</t>
  </si>
  <si>
    <t>Szczotka węglowa K21 6x16x20 L86 F13</t>
  </si>
  <si>
    <t>Szczotka węglowa K20 6x13x19,2 L86 F13</t>
  </si>
  <si>
    <t>Szczotka węglowa K23 6,3x7x15 L87 F13</t>
  </si>
  <si>
    <t>Szczotka węglowa K29 6,3x16x19,5 L86 F13</t>
  </si>
  <si>
    <t>Szczotka węglowa K306,3x8x19,5L53F13</t>
  </si>
  <si>
    <t>Szczotka węglowa K32 6,3x8x19,5 L41 F13</t>
  </si>
  <si>
    <t>Szczotka węglowa K33 6,3x7x15,2 L83 F13</t>
  </si>
  <si>
    <t>Szczotka węglowa K34 10x12,5x19,5 L42F12</t>
  </si>
  <si>
    <t>Szczotka węglowa K39 6,3x7x15,2 L74 F13</t>
  </si>
  <si>
    <t>Szczotka węglowa K41 6,3X8X19,5 L86 F13</t>
  </si>
  <si>
    <t>Szczotka węglowa K42 6,3X8X19,5 L82 F10</t>
  </si>
  <si>
    <t>Szczotka węglowa K43 6,3x8x19,5 L82 F10</t>
  </si>
  <si>
    <t>Szczotka węglowa K50 10x13x19,5 L41 F12</t>
  </si>
  <si>
    <t>Szczotka węglowanh. kompl. SK2902/SB2908</t>
  </si>
  <si>
    <t>Szczotka węglowa K49 6,3x8x15,2 L83 F13</t>
  </si>
  <si>
    <t>Szczotka węglowa K61 6,3x10x14     CS3455</t>
  </si>
  <si>
    <t>ErsatzSzczotka węglowa m.Halter 2St S 35</t>
  </si>
  <si>
    <t>Szczotka węglowa mit Szczotkotrzymacz 230V</t>
  </si>
  <si>
    <t>Ab.-Szczotka węglowa m. Szczotka węglowanh. 230V</t>
  </si>
  <si>
    <t>Ab.-Szczotka węglowa m. Szczotka węglowanh.120V +</t>
  </si>
  <si>
    <t>AbSzczotka węglowaK64 6,3x8x19,5L53F13</t>
  </si>
  <si>
    <t>Szczotka węglowa K65 6,3x7x15,2 L74F13</t>
  </si>
  <si>
    <t>A.Szczotka węglowa K66 6,3x7x15,2 L74F13</t>
  </si>
  <si>
    <t>Szczotka węglowa K67 6,3x8x15,2   L26F12</t>
  </si>
  <si>
    <t>Szczotka węglowa K69 6,3x8x15,2  L26F12</t>
  </si>
  <si>
    <t>Szczotka węglowa K71 6,3x8x15,2 L42F12</t>
  </si>
  <si>
    <t>Szczotka węglowabürsten  S36, 2 St.</t>
  </si>
  <si>
    <t>Szczotka węglowabürste CSM 4060</t>
  </si>
  <si>
    <t>Szczotka węglowa m. Szczotka węglowanh. 230V</t>
  </si>
  <si>
    <t>Szczotka węglowa K77 6,3x8,0x15,2 L42F12</t>
  </si>
  <si>
    <t>Szczotka węglowa  MS713</t>
  </si>
  <si>
    <t>Szczotka węglowa XS713, 2 St.</t>
  </si>
  <si>
    <t>AB-Szczotka węglowa              L3709</t>
  </si>
  <si>
    <t>Szczotka węglowanbürstensatz S47, VCE....</t>
  </si>
  <si>
    <t>Szczotka węglowa   ALi 10,8 G u. 10,8 S</t>
  </si>
  <si>
    <t>Szczotka węglowa ALi 10,8</t>
  </si>
  <si>
    <t>Szczotka węglowa SBG4908</t>
  </si>
  <si>
    <t>Szczotka węglowa CSW 4161</t>
  </si>
  <si>
    <t>Ab. Szczotka węglowa K84 6,3x8x15,9</t>
  </si>
  <si>
    <t>Szczotka węglowa K85 6,3x8x15,9</t>
  </si>
  <si>
    <t>Szczotka węglowabürste WSE500</t>
  </si>
  <si>
    <t>Szczotka węglowa K88 6,3x8,0x15,9</t>
  </si>
  <si>
    <t>Ab. Szczotka węglowa AS46 DH 5 SDS max</t>
  </si>
  <si>
    <t>Szczotka węglowabürste  AS45 DH 5 SDS-max</t>
  </si>
  <si>
    <t>Szczotka węglowabürste CHE 2-26 SDS-plus</t>
  </si>
  <si>
    <t>Szczotka węglowa  CHE 5-45 SDS-max</t>
  </si>
  <si>
    <t>Ab.-Szczotka węglowa CHE 5-45 SDS-max</t>
  </si>
  <si>
    <t>Szczotka węglowabürstensatz 120V</t>
  </si>
  <si>
    <t>Ab. Szczotka węglowa CS 60 WET</t>
  </si>
  <si>
    <t>Szczotka węglowa OSE 80-2</t>
  </si>
  <si>
    <t>AbschaltSzczotka węglowa L 10-10 125</t>
  </si>
  <si>
    <t>Szczotka węglowapaar+Halter AD,ADH 14,4V</t>
  </si>
  <si>
    <t>Szczotka węglowa K93, verkupfert</t>
  </si>
  <si>
    <t>Szczotka węglowa K95 6x13x19,2 L86F13T1</t>
  </si>
  <si>
    <t>Szczotka węglowa K97 6x8x15,9 L26F12T1</t>
  </si>
  <si>
    <t>Szczotka węglowa K99 6,3x8x15,9 L75F12T1</t>
  </si>
  <si>
    <t>Szczotka węglowa ORE 150</t>
  </si>
  <si>
    <t>Szczotka węglowabürste FHE 2-22 SDS plus</t>
  </si>
  <si>
    <t>Szczotka węglowabürste CHE 2-28 SDS plus</t>
  </si>
  <si>
    <t>Absch. Szczotka węglowa L3709-115 110V/BS</t>
  </si>
  <si>
    <t>Szczotka węglowahal. Baugr. kpl. FHE 2-22</t>
  </si>
  <si>
    <t>Szczotka węglowa + KH Set DD/PD/ID 18.0</t>
  </si>
  <si>
    <t>Szczotka węglowa Set (4St.) DD/PD/ID 18.0</t>
  </si>
  <si>
    <t>Szczotka węglowa MXE 1202</t>
  </si>
  <si>
    <t>Szczotka węglowa CHE 4-32 SDS plus</t>
  </si>
  <si>
    <t>Szczotka węglowa, Abschalt MXE 1202</t>
  </si>
  <si>
    <t>AbschaltSzczotka węglowa L8-11 / LE9-11</t>
  </si>
  <si>
    <t>Ab. Szczotka węglowa 110V CS60WET</t>
  </si>
  <si>
    <t>Ab. Szczotka węglowabürste L26-6 230</t>
  </si>
  <si>
    <t>Szczotka węglowa K102 6,3x8,15,9 HU69F12T</t>
  </si>
  <si>
    <t>Szczotka węglowa CHE 5-40 SDS - max</t>
  </si>
  <si>
    <t>AbschaltSzczotka węglowa L10-11 125</t>
  </si>
  <si>
    <t>Ab. Szczotka węglowabürste SMR2108 120V</t>
  </si>
  <si>
    <t>Dichtung Szczotka węglowah.-deckel SMR 21</t>
  </si>
  <si>
    <t>AbschaltSzczotka węglowa LE 14-11 US</t>
  </si>
  <si>
    <t>AbschaltSzczotka węglowa L10-11 120V</t>
  </si>
  <si>
    <t>Szczotka węglowa K88 6,3x8x15,9</t>
  </si>
  <si>
    <t>Ab. Szczotka węglowa K89 6,3x8x15,9</t>
  </si>
  <si>
    <t>Ab. Szczotka węglowabürste L 26-6 120V</t>
  </si>
  <si>
    <t>Szczotka węglowapaar, Abschalt- K68</t>
  </si>
  <si>
    <t>Szczotka węglowa kompl. L 811 125</t>
  </si>
  <si>
    <t>Szczotka węglowa Set UMD 1600W</t>
  </si>
  <si>
    <t>Szczotka węglowabürste, 230V WS702VEA</t>
  </si>
  <si>
    <t>Szczotka węglowa mit Feder</t>
  </si>
  <si>
    <t>Szczotka węglowabürsten,230V   BRL+P720</t>
  </si>
  <si>
    <t>Szczotkotrzymacz+Szczotka węglowan,110VL709</t>
  </si>
  <si>
    <t>Szczotkotrzymacz+Szczotka węglowan 230 PS206</t>
  </si>
  <si>
    <t>Zestaw naprawczy wirnik</t>
  </si>
  <si>
    <t>Wirnik, 110 v.</t>
  </si>
  <si>
    <t>Wirnik, 220 v.</t>
  </si>
  <si>
    <t>Wirnik, 220 V</t>
  </si>
  <si>
    <t>Wirnik, 110 V</t>
  </si>
  <si>
    <t>Wirnik 220 V</t>
  </si>
  <si>
    <t>Wirnik 110 V</t>
  </si>
  <si>
    <t>Wirnik left 110/CE</t>
  </si>
  <si>
    <t>Wirnik 230/CEE</t>
  </si>
  <si>
    <t>Wirnik LD 1509 FR</t>
  </si>
  <si>
    <t>Wirnik  230/CEE</t>
  </si>
  <si>
    <t>Wirnik  110 V</t>
  </si>
  <si>
    <t>Wirnik shaft</t>
  </si>
  <si>
    <t>Wirnik kit</t>
  </si>
  <si>
    <t>Wirnik 110/CEE WST 700 VV</t>
  </si>
  <si>
    <t>Wirnik 230/CEE PE14-2 150</t>
  </si>
  <si>
    <t>Wirnik, 230/CEE</t>
  </si>
  <si>
    <t>Wirnik 110/CEE  L 1509FR</t>
  </si>
  <si>
    <t>Wirnik 230/CEE LD 15</t>
  </si>
  <si>
    <t>Wirnik w/fan</t>
  </si>
  <si>
    <t>Wirnik 230/CEE WSE 7</t>
  </si>
  <si>
    <t>Wirnik MXE 1300/1302 230V</t>
  </si>
  <si>
    <t>Wirnik MXE1300/1302 110V</t>
  </si>
  <si>
    <t>Osłona odpylająca</t>
  </si>
  <si>
    <t>akumulator</t>
  </si>
  <si>
    <t>Wiertarka AKU</t>
  </si>
  <si>
    <t>Wkrętarka AKU</t>
  </si>
  <si>
    <t>Polerka AKU</t>
  </si>
  <si>
    <t>Dmuchawa AKU</t>
  </si>
  <si>
    <t>Szlifierka prosta AKU</t>
  </si>
  <si>
    <t>Piła tarczowa AKU</t>
  </si>
  <si>
    <t>Kurtka AKU</t>
  </si>
  <si>
    <t>Ukośnica AKU</t>
  </si>
  <si>
    <t>Kombi wiertarka AKU</t>
  </si>
  <si>
    <t>Ładowarka AKU</t>
  </si>
  <si>
    <t>Mieszarka AKU</t>
  </si>
  <si>
    <t>Piła szablasta AKU</t>
  </si>
  <si>
    <t>Odkurzacz AKU</t>
  </si>
  <si>
    <t>Wkrętarko-wiertarka udarowa AKU</t>
  </si>
  <si>
    <t>Klucz udarowy AKU</t>
  </si>
  <si>
    <t>Zakrętarka udarowa AKU</t>
  </si>
  <si>
    <t>Wyrzynarka AKU</t>
  </si>
  <si>
    <t>Wkrętarka do płyt GK AKU</t>
  </si>
  <si>
    <t>Szlifierka kątowa AKU</t>
  </si>
  <si>
    <t>Napęd</t>
  </si>
  <si>
    <t>Głowica wiertarska</t>
  </si>
  <si>
    <t>Pad diamentowy</t>
  </si>
  <si>
    <t>Tarcza z nasypem diamentowym</t>
  </si>
  <si>
    <t>Diamentowa tarza do cięcia</t>
  </si>
  <si>
    <t>Tarcza listkowa</t>
  </si>
  <si>
    <t>Żyrafa AKU</t>
  </si>
  <si>
    <t>Papier na rzep</t>
  </si>
  <si>
    <t>Papier na rzep SelectFlex</t>
  </si>
  <si>
    <t>Papier na rzep PurFlex</t>
  </si>
  <si>
    <t>Włóknina na rzep MeshFlex</t>
  </si>
  <si>
    <t>Papier na rzep ZircoFLEX</t>
  </si>
  <si>
    <t>Papier na rzep CeraFLEX</t>
  </si>
  <si>
    <t>Papier na rzep CorkFLEX</t>
  </si>
  <si>
    <t>Papier na rzep Superfinishing</t>
  </si>
  <si>
    <t>CENNIK 1 / 2023</t>
  </si>
  <si>
    <t>Ważny od 1 lutego 2023
Ceny nie zawierają kosztów dostawy
Jednocześnie dotychczasowe cenniki są nieaktualne
Minimum logistyczne to 1 000 PLN netto dla elektronarzędzi a 1 500 dla części i akcesoriów
Koszt przygotowania i wysyłki to 30 PLN netto, w przypadku własnej spedycji koszt przygotowania przesyłki do 5 PLN netto</t>
  </si>
  <si>
    <t>INDEKS</t>
  </si>
  <si>
    <t>cena katalogowa netto</t>
  </si>
  <si>
    <t>indeks szukanej pozycji, bez kropek i spacji</t>
  </si>
  <si>
    <t>NAZWA</t>
  </si>
  <si>
    <t>cena katalogowa brutto</t>
  </si>
  <si>
    <t>EAN</t>
  </si>
  <si>
    <t>PL</t>
  </si>
  <si>
    <t>Szlifierka kątowa L811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</si>
</sst>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0000000"/>
    <numFmt numFmtId="167" formatCode="0.0"/>
    <numFmt numFmtId="168" formatCode="0.000"/>
    <numFmt numFmtId="169" formatCode="#,##0.00\ &quot;€&quot;"/>
    <numFmt numFmtId="170" formatCode="00"/>
    <numFmt numFmtId="171" formatCode="_-* #,##0.00\ [$zł-415]_-;\-* #,##0.00\ [$zł-415]_-;_-* &quot;-&quot;??\ [$zł-415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3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24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20" fillId="0" borderId="10" xfId="45" applyFont="1" applyBorder="1" applyAlignment="1">
      <alignment horizontal="right" wrapText="1"/>
    </xf>
    <xf numFmtId="0" fontId="20" fillId="0" borderId="10" xfId="45" applyFont="1" applyBorder="1" applyAlignment="1">
      <alignment wrapText="1"/>
    </xf>
    <xf numFmtId="171" fontId="20" fillId="0" borderId="10" xfId="43" applyNumberFormat="1" applyFont="1" applyFill="1" applyBorder="1" applyAlignment="1">
      <alignment horizontal="right" wrapText="1"/>
    </xf>
    <xf numFmtId="166" fontId="20" fillId="0" borderId="10" xfId="45" applyNumberFormat="1" applyFont="1" applyBorder="1" applyAlignment="1">
      <alignment horizontal="right" wrapText="1"/>
    </xf>
    <xf numFmtId="168" fontId="20" fillId="0" borderId="10" xfId="45" applyNumberFormat="1" applyFont="1" applyBorder="1" applyAlignment="1">
      <alignment horizontal="left" wrapText="1"/>
    </xf>
    <xf numFmtId="0" fontId="21" fillId="0" borderId="10" xfId="45" applyFont="1" applyBorder="1" applyAlignment="1">
      <alignment horizontal="right" wrapText="1"/>
    </xf>
    <xf numFmtId="0" fontId="21" fillId="0" borderId="10" xfId="45" applyFont="1" applyBorder="1" applyAlignment="1">
      <alignment wrapText="1"/>
    </xf>
    <xf numFmtId="168" fontId="21" fillId="0" borderId="10" xfId="45" applyNumberFormat="1" applyFont="1" applyBorder="1" applyAlignment="1">
      <alignment horizontal="left" wrapText="1"/>
    </xf>
    <xf numFmtId="171" fontId="21" fillId="0" borderId="10" xfId="43" applyNumberFormat="1" applyFont="1" applyFill="1" applyBorder="1" applyAlignment="1">
      <alignment horizontal="right" wrapText="1"/>
    </xf>
    <xf numFmtId="166" fontId="21" fillId="0" borderId="10" xfId="45" applyNumberFormat="1" applyFont="1" applyBorder="1" applyAlignment="1">
      <alignment horizontal="right" wrapText="1"/>
    </xf>
    <xf numFmtId="0" fontId="23" fillId="34" borderId="0" xfId="0" applyFont="1" applyFill="1" applyAlignment="1">
      <alignment horizontal="left" vertical="top" wrapText="1"/>
    </xf>
    <xf numFmtId="166" fontId="24" fillId="33" borderId="0" xfId="43" applyNumberFormat="1" applyFont="1" applyFill="1" applyAlignment="1">
      <alignment horizontal="center" vertical="distributed"/>
    </xf>
    <xf numFmtId="1" fontId="24" fillId="33" borderId="0" xfId="43" applyNumberFormat="1" applyFont="1" applyFill="1" applyAlignment="1">
      <alignment horizontal="center" vertical="distributed" wrapText="1"/>
    </xf>
    <xf numFmtId="164" fontId="24" fillId="33" borderId="0" xfId="43" applyFont="1" applyFill="1" applyAlignment="1">
      <alignment horizontal="center" vertical="distributed" wrapText="1"/>
    </xf>
    <xf numFmtId="0" fontId="26" fillId="34" borderId="0" xfId="0" applyFont="1" applyFill="1" applyAlignment="1">
      <alignment vertical="top" wrapText="1"/>
    </xf>
    <xf numFmtId="0" fontId="27" fillId="35" borderId="0" xfId="0" applyFont="1" applyFill="1" applyAlignment="1">
      <alignment horizontal="center" vertical="center" wrapText="1"/>
    </xf>
    <xf numFmtId="167" fontId="27" fillId="35" borderId="0" xfId="0" applyNumberFormat="1" applyFont="1" applyFill="1" applyAlignment="1">
      <alignment horizontal="left" vertical="center" wrapText="1"/>
    </xf>
    <xf numFmtId="0" fontId="27" fillId="35" borderId="0" xfId="0" applyFont="1" applyFill="1" applyAlignment="1">
      <alignment horizontal="left" vertical="center"/>
    </xf>
    <xf numFmtId="168" fontId="27" fillId="35" borderId="0" xfId="42" applyNumberFormat="1" applyFont="1" applyFill="1" applyAlignment="1">
      <alignment horizontal="left" vertical="center" wrapText="1"/>
    </xf>
    <xf numFmtId="170" fontId="27" fillId="35" borderId="0" xfId="42" applyNumberFormat="1" applyFont="1" applyFill="1" applyAlignment="1">
      <alignment horizontal="center" vertical="center" wrapText="1"/>
    </xf>
    <xf numFmtId="169" fontId="27" fillId="35" borderId="0" xfId="44" applyNumberFormat="1" applyFont="1" applyFill="1" applyAlignment="1">
      <alignment horizontal="center" vertical="center" wrapText="1"/>
    </xf>
    <xf numFmtId="166" fontId="27" fillId="35" borderId="0" xfId="0" applyNumberFormat="1" applyFont="1" applyFill="1" applyAlignment="1">
      <alignment vertical="center"/>
    </xf>
    <xf numFmtId="0" fontId="29" fillId="0" borderId="0" xfId="0" applyFont="1"/>
    <xf numFmtId="1" fontId="29" fillId="0" borderId="12" xfId="0" applyNumberFormat="1" applyFont="1" applyBorder="1" applyAlignment="1">
      <alignment horizontal="center"/>
    </xf>
    <xf numFmtId="1" fontId="29" fillId="0" borderId="13" xfId="0" applyNumberFormat="1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36" borderId="0" xfId="0" applyFont="1" applyFill="1" applyAlignment="1">
      <alignment horizontal="center" vertical="center"/>
    </xf>
    <xf numFmtId="171" fontId="32" fillId="0" borderId="0" xfId="43" applyNumberFormat="1" applyFont="1" applyAlignment="1">
      <alignment horizontal="center" vertical="center"/>
    </xf>
    <xf numFmtId="0" fontId="29" fillId="0" borderId="11" xfId="0" applyFont="1" applyBorder="1" applyAlignment="1">
      <alignment horizontal="center"/>
    </xf>
    <xf numFmtId="164" fontId="22" fillId="33" borderId="0" xfId="44" applyFont="1" applyFill="1" applyAlignment="1">
      <alignment horizontal="center" vertical="distributed" wrapText="1"/>
    </xf>
    <xf numFmtId="0" fontId="25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wrapText="1"/>
    </xf>
    <xf numFmtId="171" fontId="0" fillId="0" borderId="0" xfId="43" applyNumberFormat="1" applyFont="1"/>
    <xf numFmtId="171" fontId="0" fillId="0" borderId="0" xfId="0" applyNumberFormat="1"/>
  </cellXfs>
  <cellStyles count="46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2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tandard_Alle Teile" xfId="45" xr:uid="{7CEBA528-B6A2-45CD-9BCE-874778FE554A}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ährung 2" xfId="44" xr:uid="{00000000-0005-0000-0000-00002A000000}"/>
    <cellStyle name="Walutowy" xfId="43" builtinId="4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363070</xdr:colOff>
      <xdr:row>0</xdr:row>
      <xdr:rowOff>78441</xdr:rowOff>
    </xdr:from>
    <xdr:to>
      <xdr:col>8</xdr:col>
      <xdr:colOff>344783</xdr:colOff>
      <xdr:row>1</xdr:row>
      <xdr:rowOff>137811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32B45F2-A6F5-4E01-9252-93819790B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2894" y="78441"/>
          <a:ext cx="1169536" cy="54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E1D9-D3E4-4825-839A-627FD5ECA69C}">
  <dimension ref="B3:N30"/>
  <sheetViews>
    <sheetView tabSelected="1" workbookViewId="0">
      <selection activeCell="U15" sqref="U15"/>
    </sheetView>
  </sheetViews>
  <sheetFormatPr defaultRowHeight="14.25" x14ac:dyDescent="0.2"/>
  <cols>
    <col min="1" max="16384" width="9.140625" style="24"/>
  </cols>
  <sheetData>
    <row r="3" spans="2:14" x14ac:dyDescent="0.2">
      <c r="B3" s="28" t="s">
        <v>10256</v>
      </c>
      <c r="C3" s="28"/>
      <c r="D3" s="28"/>
      <c r="E3" s="28"/>
      <c r="F3" s="28"/>
      <c r="G3" s="28"/>
      <c r="I3" s="29" t="s">
        <v>10257</v>
      </c>
      <c r="J3" s="29"/>
      <c r="K3" s="29"/>
      <c r="L3" s="29"/>
      <c r="M3" s="29"/>
      <c r="N3" s="29"/>
    </row>
    <row r="4" spans="2:14" x14ac:dyDescent="0.2">
      <c r="B4" s="28"/>
      <c r="C4" s="28"/>
      <c r="D4" s="28"/>
      <c r="E4" s="28"/>
      <c r="F4" s="28"/>
      <c r="G4" s="28"/>
      <c r="I4" s="29"/>
      <c r="J4" s="29"/>
      <c r="K4" s="29"/>
      <c r="L4" s="29"/>
      <c r="M4" s="29"/>
      <c r="N4" s="29"/>
    </row>
    <row r="6" spans="2:14" x14ac:dyDescent="0.2">
      <c r="B6" s="24" t="s">
        <v>10258</v>
      </c>
    </row>
    <row r="8" spans="2:14" x14ac:dyDescent="0.2">
      <c r="B8" s="30">
        <v>482757</v>
      </c>
      <c r="C8" s="30"/>
      <c r="D8" s="30"/>
      <c r="E8" s="30"/>
      <c r="F8" s="30"/>
      <c r="G8" s="30"/>
      <c r="I8" s="31">
        <f>VLOOKUP(B8,FLEX!A:F,6,0)</f>
        <v>2178.0487804878048</v>
      </c>
      <c r="J8" s="31"/>
      <c r="K8" s="31"/>
      <c r="L8" s="31"/>
      <c r="M8" s="31"/>
      <c r="N8" s="31"/>
    </row>
    <row r="9" spans="2:14" x14ac:dyDescent="0.2">
      <c r="B9" s="30"/>
      <c r="C9" s="30"/>
      <c r="D9" s="30"/>
      <c r="E9" s="30"/>
      <c r="F9" s="30"/>
      <c r="G9" s="30"/>
      <c r="I9" s="31"/>
      <c r="J9" s="31"/>
      <c r="K9" s="31"/>
      <c r="L9" s="31"/>
      <c r="M9" s="31"/>
      <c r="N9" s="31"/>
    </row>
    <row r="10" spans="2:14" x14ac:dyDescent="0.2">
      <c r="B10" s="30"/>
      <c r="C10" s="30"/>
      <c r="D10" s="30"/>
      <c r="E10" s="30"/>
      <c r="F10" s="30"/>
      <c r="G10" s="30"/>
      <c r="I10" s="31"/>
      <c r="J10" s="31"/>
      <c r="K10" s="31"/>
      <c r="L10" s="31"/>
      <c r="M10" s="31"/>
      <c r="N10" s="31"/>
    </row>
    <row r="11" spans="2:14" x14ac:dyDescent="0.2">
      <c r="B11" s="30"/>
      <c r="C11" s="30"/>
      <c r="D11" s="30"/>
      <c r="E11" s="30"/>
      <c r="F11" s="30"/>
      <c r="G11" s="30"/>
      <c r="I11" s="31"/>
      <c r="J11" s="31"/>
      <c r="K11" s="31"/>
      <c r="L11" s="31"/>
      <c r="M11" s="31"/>
      <c r="N11" s="31"/>
    </row>
    <row r="12" spans="2:14" x14ac:dyDescent="0.2">
      <c r="B12" s="30"/>
      <c r="C12" s="30"/>
      <c r="D12" s="30"/>
      <c r="E12" s="30"/>
      <c r="F12" s="30"/>
      <c r="G12" s="30"/>
      <c r="I12" s="31"/>
      <c r="J12" s="31"/>
      <c r="K12" s="31"/>
      <c r="L12" s="31"/>
      <c r="M12" s="31"/>
      <c r="N12" s="31"/>
    </row>
    <row r="13" spans="2:14" x14ac:dyDescent="0.2">
      <c r="B13" s="30"/>
      <c r="C13" s="30"/>
      <c r="D13" s="30"/>
      <c r="E13" s="30"/>
      <c r="F13" s="30"/>
      <c r="G13" s="30"/>
      <c r="I13" s="31"/>
      <c r="J13" s="31"/>
      <c r="K13" s="31"/>
      <c r="L13" s="31"/>
      <c r="M13" s="31"/>
      <c r="N13" s="31"/>
    </row>
    <row r="16" spans="2:14" ht="18" x14ac:dyDescent="0.25">
      <c r="B16" s="24" t="s">
        <v>10259</v>
      </c>
      <c r="I16" s="29" t="s">
        <v>10260</v>
      </c>
      <c r="J16" s="29"/>
      <c r="K16" s="29"/>
      <c r="L16" s="29"/>
      <c r="M16" s="29"/>
      <c r="N16" s="29"/>
    </row>
    <row r="18" spans="2:14" x14ac:dyDescent="0.2">
      <c r="B18" s="32" t="str">
        <f>VLOOKUP(B8,FLEX!A:G,2,0)</f>
        <v>DD 4G 18.0-EC/5.0 Set</v>
      </c>
      <c r="C18" s="32"/>
      <c r="D18" s="32"/>
      <c r="E18" s="32"/>
      <c r="F18" s="32"/>
      <c r="G18" s="32"/>
      <c r="I18" s="31">
        <f>I8*1.23</f>
        <v>2679</v>
      </c>
      <c r="J18" s="31"/>
      <c r="K18" s="31"/>
      <c r="L18" s="31"/>
      <c r="M18" s="31"/>
      <c r="N18" s="31"/>
    </row>
    <row r="19" spans="2:14" x14ac:dyDescent="0.2">
      <c r="I19" s="31"/>
      <c r="J19" s="31"/>
      <c r="K19" s="31"/>
      <c r="L19" s="31"/>
      <c r="M19" s="31"/>
      <c r="N19" s="31"/>
    </row>
    <row r="20" spans="2:14" x14ac:dyDescent="0.2">
      <c r="B20" s="24" t="s">
        <v>10262</v>
      </c>
      <c r="I20" s="31"/>
      <c r="J20" s="31"/>
      <c r="K20" s="31"/>
      <c r="L20" s="31"/>
      <c r="M20" s="31"/>
      <c r="N20" s="31"/>
    </row>
    <row r="21" spans="2:14" x14ac:dyDescent="0.2">
      <c r="I21" s="31"/>
      <c r="J21" s="31"/>
      <c r="K21" s="31"/>
      <c r="L21" s="31"/>
      <c r="M21" s="31"/>
      <c r="N21" s="31"/>
    </row>
    <row r="22" spans="2:14" x14ac:dyDescent="0.2">
      <c r="B22" s="32" t="str">
        <f>VLOOKUP(B8,FLEX!A:E,4,0)</f>
        <v>Wkrętarka AKU DD 4G 18,0-EC/5,0 Set</v>
      </c>
      <c r="C22" s="32"/>
      <c r="D22" s="32"/>
      <c r="E22" s="32"/>
      <c r="F22" s="32"/>
      <c r="G22" s="32"/>
      <c r="I22" s="31"/>
      <c r="J22" s="31"/>
      <c r="K22" s="31"/>
      <c r="L22" s="31"/>
      <c r="M22" s="31"/>
      <c r="N22" s="31"/>
    </row>
    <row r="23" spans="2:14" x14ac:dyDescent="0.2">
      <c r="I23" s="31"/>
      <c r="J23" s="31"/>
      <c r="K23" s="31"/>
      <c r="L23" s="31"/>
      <c r="M23" s="31"/>
      <c r="N23" s="31"/>
    </row>
    <row r="28" spans="2:14" x14ac:dyDescent="0.2">
      <c r="B28" s="24" t="s">
        <v>10261</v>
      </c>
    </row>
    <row r="30" spans="2:14" x14ac:dyDescent="0.2">
      <c r="B30" s="25">
        <f>VLOOKUP(B8,FLEX!A:I,8,0)</f>
        <v>4030293216310</v>
      </c>
      <c r="C30" s="26"/>
      <c r="D30" s="26"/>
      <c r="E30" s="26"/>
      <c r="F30" s="26"/>
      <c r="G30" s="27"/>
    </row>
  </sheetData>
  <mergeCells count="9">
    <mergeCell ref="B30:G30"/>
    <mergeCell ref="B3:G4"/>
    <mergeCell ref="I3:N4"/>
    <mergeCell ref="B8:G13"/>
    <mergeCell ref="I8:N13"/>
    <mergeCell ref="I16:N16"/>
    <mergeCell ref="B18:G18"/>
    <mergeCell ref="I18:N23"/>
    <mergeCell ref="B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967"/>
  <sheetViews>
    <sheetView zoomScaleNormal="100" workbookViewId="0">
      <pane ySplit="3" topLeftCell="A8126" activePane="bottomLeft" state="frozen"/>
      <selection pane="bottomLeft" activeCell="H8132" sqref="H8132"/>
    </sheetView>
  </sheetViews>
  <sheetFormatPr defaultRowHeight="15" x14ac:dyDescent="0.25"/>
  <cols>
    <col min="1" max="1" width="12.140625" style="1" customWidth="1"/>
    <col min="2" max="2" width="31" customWidth="1"/>
    <col min="3" max="3" width="26.140625" customWidth="1"/>
    <col min="4" max="4" width="31" style="1" customWidth="1"/>
    <col min="5" max="7" width="14.42578125" customWidth="1"/>
    <col min="8" max="8" width="17.85546875" customWidth="1"/>
    <col min="9" max="10" width="12.140625" customWidth="1"/>
  </cols>
  <sheetData>
    <row r="1" spans="1:10" ht="38.25" x14ac:dyDescent="0.25">
      <c r="A1" s="33" t="s">
        <v>10254</v>
      </c>
      <c r="B1" s="33"/>
      <c r="C1" s="33"/>
      <c r="D1" s="33"/>
      <c r="E1" s="33"/>
      <c r="F1" s="12"/>
      <c r="G1" s="12"/>
      <c r="H1" s="13"/>
      <c r="I1" s="14"/>
      <c r="J1" s="15"/>
    </row>
    <row r="2" spans="1:10" ht="105" customHeight="1" x14ac:dyDescent="0.25">
      <c r="A2" s="34" t="s">
        <v>10255</v>
      </c>
      <c r="B2" s="34"/>
      <c r="C2" s="34"/>
      <c r="D2" s="34"/>
      <c r="E2" s="34"/>
      <c r="F2" s="16"/>
      <c r="G2" s="16"/>
      <c r="H2" s="35" t="s">
        <v>6386</v>
      </c>
      <c r="I2" s="35"/>
      <c r="J2" s="15"/>
    </row>
    <row r="3" spans="1:10" ht="38.25" x14ac:dyDescent="0.25">
      <c r="A3" s="17" t="s">
        <v>6387</v>
      </c>
      <c r="B3" s="18" t="s">
        <v>6388</v>
      </c>
      <c r="C3" s="19" t="s">
        <v>5996</v>
      </c>
      <c r="D3" s="20" t="s">
        <v>6389</v>
      </c>
      <c r="E3" s="21" t="s">
        <v>6390</v>
      </c>
      <c r="F3" s="22" t="s">
        <v>6391</v>
      </c>
      <c r="G3" s="22" t="s">
        <v>6392</v>
      </c>
      <c r="H3" s="23" t="s">
        <v>6393</v>
      </c>
      <c r="I3" s="17" t="s">
        <v>6394</v>
      </c>
      <c r="J3" s="17" t="s">
        <v>6395</v>
      </c>
    </row>
    <row r="4" spans="1:10" x14ac:dyDescent="0.25">
      <c r="A4" s="7">
        <v>100080</v>
      </c>
      <c r="B4" s="8" t="s">
        <v>1954</v>
      </c>
      <c r="C4" s="8" t="s">
        <v>3296</v>
      </c>
      <c r="D4" s="9" t="s">
        <v>6396</v>
      </c>
      <c r="E4" s="8">
        <v>6.3E-2</v>
      </c>
      <c r="F4" s="10">
        <v>24</v>
      </c>
      <c r="G4" s="10">
        <f>F4*1.23</f>
        <v>29.52</v>
      </c>
      <c r="H4" s="11">
        <v>4030293000469</v>
      </c>
      <c r="I4" s="8">
        <v>300</v>
      </c>
      <c r="J4" s="8">
        <v>73181900</v>
      </c>
    </row>
    <row r="5" spans="1:10" x14ac:dyDescent="0.25">
      <c r="A5" s="7">
        <v>100102</v>
      </c>
      <c r="B5" s="8" t="s">
        <v>5330</v>
      </c>
      <c r="C5" s="8"/>
      <c r="D5" s="9"/>
      <c r="E5" s="8">
        <v>5.0999999999999997E-2</v>
      </c>
      <c r="F5" s="10">
        <v>14.399999999999999</v>
      </c>
      <c r="G5" s="10">
        <f t="shared" ref="G5:G68" si="0">F5*1.23</f>
        <v>17.712</v>
      </c>
      <c r="H5" s="11">
        <v>4030293000506</v>
      </c>
      <c r="I5" s="8">
        <v>300</v>
      </c>
      <c r="J5" s="8">
        <v>82041100</v>
      </c>
    </row>
    <row r="6" spans="1:10" x14ac:dyDescent="0.25">
      <c r="A6" s="7">
        <v>100110</v>
      </c>
      <c r="B6" s="8" t="s">
        <v>5331</v>
      </c>
      <c r="C6" s="8"/>
      <c r="D6" s="9" t="s">
        <v>6398</v>
      </c>
      <c r="E6" s="8">
        <v>0.193</v>
      </c>
      <c r="F6" s="10">
        <v>24</v>
      </c>
      <c r="G6" s="10">
        <f t="shared" si="0"/>
        <v>29.52</v>
      </c>
      <c r="H6" s="11">
        <v>4030293000537</v>
      </c>
      <c r="I6" s="8">
        <v>300</v>
      </c>
      <c r="J6" s="8">
        <v>82041100</v>
      </c>
    </row>
    <row r="7" spans="1:10" x14ac:dyDescent="0.25">
      <c r="A7" s="7">
        <v>100196</v>
      </c>
      <c r="B7" s="8" t="s">
        <v>0</v>
      </c>
      <c r="C7" s="8"/>
      <c r="D7" s="9" t="s">
        <v>6399</v>
      </c>
      <c r="E7" s="8"/>
      <c r="F7" s="10">
        <v>1.44</v>
      </c>
      <c r="G7" s="10">
        <f t="shared" si="0"/>
        <v>1.7711999999999999</v>
      </c>
      <c r="H7" s="11">
        <v>4030293000544</v>
      </c>
      <c r="I7" s="8">
        <v>300</v>
      </c>
      <c r="J7" s="8">
        <v>73182200</v>
      </c>
    </row>
    <row r="8" spans="1:10" x14ac:dyDescent="0.25">
      <c r="A8" s="7">
        <v>100277</v>
      </c>
      <c r="B8" s="8" t="s">
        <v>5332</v>
      </c>
      <c r="C8" s="8"/>
      <c r="D8" s="9" t="s">
        <v>6400</v>
      </c>
      <c r="E8" s="8">
        <v>1E-3</v>
      </c>
      <c r="F8" s="10">
        <v>9.6</v>
      </c>
      <c r="G8" s="10">
        <f t="shared" si="0"/>
        <v>11.808</v>
      </c>
      <c r="H8" s="11">
        <v>4030293000551</v>
      </c>
      <c r="I8" s="8">
        <v>300</v>
      </c>
      <c r="J8" s="8">
        <v>73269098</v>
      </c>
    </row>
    <row r="9" spans="1:10" x14ac:dyDescent="0.25">
      <c r="A9" s="7">
        <v>100471</v>
      </c>
      <c r="B9" s="8" t="s">
        <v>5333</v>
      </c>
      <c r="C9" s="8"/>
      <c r="D9" s="9" t="s">
        <v>6400</v>
      </c>
      <c r="E9" s="8">
        <v>1E-3</v>
      </c>
      <c r="F9" s="10">
        <v>9.6</v>
      </c>
      <c r="G9" s="10">
        <f t="shared" si="0"/>
        <v>11.808</v>
      </c>
      <c r="H9" s="11">
        <v>4030293000636</v>
      </c>
      <c r="I9" s="8">
        <v>300</v>
      </c>
      <c r="J9" s="8">
        <v>73269098</v>
      </c>
    </row>
    <row r="10" spans="1:10" x14ac:dyDescent="0.25">
      <c r="A10" s="7">
        <v>100811</v>
      </c>
      <c r="B10" s="8" t="s">
        <v>1</v>
      </c>
      <c r="C10" s="8"/>
      <c r="D10" s="9"/>
      <c r="E10" s="8"/>
      <c r="F10" s="10">
        <v>1.92</v>
      </c>
      <c r="G10" s="10">
        <f t="shared" si="0"/>
        <v>2.3615999999999997</v>
      </c>
      <c r="H10" s="11">
        <v>4030293000704</v>
      </c>
      <c r="I10" s="8">
        <v>300</v>
      </c>
      <c r="J10" s="8">
        <v>85369010</v>
      </c>
    </row>
    <row r="11" spans="1:10" x14ac:dyDescent="0.25">
      <c r="A11" s="7">
        <v>101184</v>
      </c>
      <c r="B11" s="8" t="s">
        <v>5334</v>
      </c>
      <c r="C11" s="8"/>
      <c r="D11" s="9"/>
      <c r="E11" s="8">
        <v>6.7000000000000004E-2</v>
      </c>
      <c r="F11" s="10">
        <v>4.8</v>
      </c>
      <c r="G11" s="10">
        <f t="shared" si="0"/>
        <v>5.9039999999999999</v>
      </c>
      <c r="H11" s="11">
        <v>4030293000728</v>
      </c>
      <c r="I11" s="8">
        <v>300</v>
      </c>
      <c r="J11" s="8">
        <v>39269097</v>
      </c>
    </row>
    <row r="12" spans="1:10" x14ac:dyDescent="0.25">
      <c r="A12" s="7">
        <v>101516</v>
      </c>
      <c r="B12" s="8" t="s">
        <v>5328</v>
      </c>
      <c r="C12" s="8"/>
      <c r="D12" s="9"/>
      <c r="E12" s="8">
        <v>4.2000000000000003E-2</v>
      </c>
      <c r="F12" s="10">
        <v>24</v>
      </c>
      <c r="G12" s="10">
        <f t="shared" si="0"/>
        <v>29.52</v>
      </c>
      <c r="H12" s="11">
        <v>4030293000735</v>
      </c>
      <c r="I12" s="8">
        <v>300</v>
      </c>
      <c r="J12" s="8">
        <v>82041100</v>
      </c>
    </row>
    <row r="13" spans="1:10" x14ac:dyDescent="0.25">
      <c r="A13" s="7">
        <v>101532</v>
      </c>
      <c r="B13" s="8" t="s">
        <v>3</v>
      </c>
      <c r="C13" s="8"/>
      <c r="D13" s="9" t="s">
        <v>6401</v>
      </c>
      <c r="E13" s="8">
        <v>0.154</v>
      </c>
      <c r="F13" s="10">
        <v>249.6</v>
      </c>
      <c r="G13" s="10">
        <f t="shared" si="0"/>
        <v>307.00799999999998</v>
      </c>
      <c r="H13" s="11">
        <v>4030293000759</v>
      </c>
      <c r="I13" s="8">
        <v>300</v>
      </c>
      <c r="J13" s="8">
        <v>84679900</v>
      </c>
    </row>
    <row r="14" spans="1:10" ht="29.25" x14ac:dyDescent="0.25">
      <c r="A14" s="7">
        <v>101583</v>
      </c>
      <c r="B14" s="8" t="s">
        <v>5329</v>
      </c>
      <c r="C14" s="8"/>
      <c r="D14" s="9"/>
      <c r="E14" s="8">
        <v>2.8000000000000001E-2</v>
      </c>
      <c r="F14" s="10">
        <v>48</v>
      </c>
      <c r="G14" s="10">
        <f t="shared" si="0"/>
        <v>59.04</v>
      </c>
      <c r="H14" s="11">
        <v>4030293000766</v>
      </c>
      <c r="I14" s="8">
        <v>300</v>
      </c>
      <c r="J14" s="8">
        <v>84821010</v>
      </c>
    </row>
    <row r="15" spans="1:10" ht="29.25" x14ac:dyDescent="0.25">
      <c r="A15" s="7">
        <v>101591</v>
      </c>
      <c r="B15" s="8" t="s">
        <v>6217</v>
      </c>
      <c r="C15" s="8"/>
      <c r="D15" s="9" t="s">
        <v>6402</v>
      </c>
      <c r="E15" s="8"/>
      <c r="F15" s="10">
        <v>1.44</v>
      </c>
      <c r="G15" s="10">
        <f t="shared" si="0"/>
        <v>1.7711999999999999</v>
      </c>
      <c r="H15" s="11">
        <v>4030293000773</v>
      </c>
      <c r="I15" s="8">
        <v>300</v>
      </c>
      <c r="J15" s="8">
        <v>73182100</v>
      </c>
    </row>
    <row r="16" spans="1:10" x14ac:dyDescent="0.25">
      <c r="A16" s="7">
        <v>101605</v>
      </c>
      <c r="B16" s="8" t="s">
        <v>5</v>
      </c>
      <c r="C16" s="8"/>
      <c r="D16" s="9"/>
      <c r="E16" s="8"/>
      <c r="F16" s="10">
        <v>1.92</v>
      </c>
      <c r="G16" s="10">
        <f t="shared" si="0"/>
        <v>2.3615999999999997</v>
      </c>
      <c r="H16" s="11">
        <v>4030293000780</v>
      </c>
      <c r="I16" s="8">
        <v>300</v>
      </c>
      <c r="J16" s="8">
        <v>73181568</v>
      </c>
    </row>
    <row r="17" spans="1:10" x14ac:dyDescent="0.25">
      <c r="A17" s="7">
        <v>101788</v>
      </c>
      <c r="B17" s="8" t="s">
        <v>0</v>
      </c>
      <c r="C17" s="8"/>
      <c r="D17" s="9" t="s">
        <v>6403</v>
      </c>
      <c r="E17" s="8"/>
      <c r="F17" s="10">
        <v>1.44</v>
      </c>
      <c r="G17" s="10">
        <f t="shared" si="0"/>
        <v>1.7711999999999999</v>
      </c>
      <c r="H17" s="11">
        <v>4030293000803</v>
      </c>
      <c r="I17" s="8">
        <v>300</v>
      </c>
      <c r="J17" s="8">
        <v>73182200</v>
      </c>
    </row>
    <row r="18" spans="1:10" x14ac:dyDescent="0.25">
      <c r="A18" s="7">
        <v>101869</v>
      </c>
      <c r="B18" s="8" t="s">
        <v>5</v>
      </c>
      <c r="C18" s="8"/>
      <c r="D18" s="9"/>
      <c r="E18" s="8"/>
      <c r="F18" s="10">
        <v>1.44</v>
      </c>
      <c r="G18" s="10">
        <f t="shared" si="0"/>
        <v>1.7711999999999999</v>
      </c>
      <c r="H18" s="11">
        <v>4030293000841</v>
      </c>
      <c r="I18" s="8">
        <v>300</v>
      </c>
      <c r="J18" s="8">
        <v>73181568</v>
      </c>
    </row>
    <row r="19" spans="1:10" x14ac:dyDescent="0.25">
      <c r="A19" s="7">
        <v>102091</v>
      </c>
      <c r="B19" s="8" t="s">
        <v>6217</v>
      </c>
      <c r="C19" s="8"/>
      <c r="D19" s="9" t="s">
        <v>6404</v>
      </c>
      <c r="E19" s="8"/>
      <c r="F19" s="10">
        <v>1.92</v>
      </c>
      <c r="G19" s="10">
        <f t="shared" si="0"/>
        <v>2.3615999999999997</v>
      </c>
      <c r="H19" s="11">
        <v>4030293000889</v>
      </c>
      <c r="I19" s="8">
        <v>300</v>
      </c>
      <c r="J19" s="8">
        <v>73182100</v>
      </c>
    </row>
    <row r="20" spans="1:10" x14ac:dyDescent="0.25">
      <c r="A20" s="7">
        <v>102105</v>
      </c>
      <c r="B20" s="8" t="s">
        <v>6217</v>
      </c>
      <c r="C20" s="8"/>
      <c r="D20" s="9" t="s">
        <v>6405</v>
      </c>
      <c r="E20" s="8"/>
      <c r="F20" s="10">
        <v>1.44</v>
      </c>
      <c r="G20" s="10">
        <f t="shared" si="0"/>
        <v>1.7711999999999999</v>
      </c>
      <c r="H20" s="11">
        <v>4030293000896</v>
      </c>
      <c r="I20" s="8">
        <v>300</v>
      </c>
      <c r="J20" s="8">
        <v>73182900</v>
      </c>
    </row>
    <row r="21" spans="1:10" x14ac:dyDescent="0.25">
      <c r="A21" s="7">
        <v>102229</v>
      </c>
      <c r="B21" s="8" t="s">
        <v>5327</v>
      </c>
      <c r="C21" s="8"/>
      <c r="D21" s="9" t="s">
        <v>6406</v>
      </c>
      <c r="E21" s="8">
        <v>0.01</v>
      </c>
      <c r="F21" s="10">
        <v>4.8</v>
      </c>
      <c r="G21" s="10">
        <f t="shared" si="0"/>
        <v>5.9039999999999999</v>
      </c>
      <c r="H21" s="11">
        <v>4030293000926</v>
      </c>
      <c r="I21" s="8">
        <v>300</v>
      </c>
      <c r="J21" s="8">
        <v>82041100</v>
      </c>
    </row>
    <row r="22" spans="1:10" x14ac:dyDescent="0.25">
      <c r="A22" s="7">
        <v>102830</v>
      </c>
      <c r="B22" s="8" t="s">
        <v>4731</v>
      </c>
      <c r="C22" s="8"/>
      <c r="D22" s="9" t="s">
        <v>6407</v>
      </c>
      <c r="E22" s="8">
        <v>2E-3</v>
      </c>
      <c r="F22" s="10">
        <v>9.6</v>
      </c>
      <c r="G22" s="10">
        <f t="shared" si="0"/>
        <v>11.808</v>
      </c>
      <c r="H22" s="11">
        <v>4030293001015</v>
      </c>
      <c r="I22" s="8">
        <v>300</v>
      </c>
      <c r="J22" s="8">
        <v>73269098</v>
      </c>
    </row>
    <row r="23" spans="1:10" x14ac:dyDescent="0.25">
      <c r="A23" s="7">
        <v>102857</v>
      </c>
      <c r="B23" s="8" t="s">
        <v>9801</v>
      </c>
      <c r="C23" s="8"/>
      <c r="D23" s="9"/>
      <c r="E23" s="8">
        <v>2E-3</v>
      </c>
      <c r="F23" s="10">
        <v>4.8</v>
      </c>
      <c r="G23" s="10">
        <f t="shared" si="0"/>
        <v>5.9039999999999999</v>
      </c>
      <c r="H23" s="11">
        <v>4030293001039</v>
      </c>
      <c r="I23" s="8">
        <v>300</v>
      </c>
      <c r="J23" s="8">
        <v>73181568</v>
      </c>
    </row>
    <row r="24" spans="1:10" x14ac:dyDescent="0.25">
      <c r="A24" s="7">
        <v>102865</v>
      </c>
      <c r="B24" s="8" t="s">
        <v>4732</v>
      </c>
      <c r="C24" s="8"/>
      <c r="D24" s="9" t="s">
        <v>4732</v>
      </c>
      <c r="E24" s="8">
        <v>1E-3</v>
      </c>
      <c r="F24" s="10">
        <v>9.6</v>
      </c>
      <c r="G24" s="10">
        <f t="shared" si="0"/>
        <v>11.808</v>
      </c>
      <c r="H24" s="11">
        <v>4030293001046</v>
      </c>
      <c r="I24" s="8">
        <v>300</v>
      </c>
      <c r="J24" s="8">
        <v>40169997</v>
      </c>
    </row>
    <row r="25" spans="1:10" x14ac:dyDescent="0.25">
      <c r="A25" s="7">
        <v>102962</v>
      </c>
      <c r="B25" s="8" t="s">
        <v>4733</v>
      </c>
      <c r="C25" s="8"/>
      <c r="D25" s="9"/>
      <c r="E25" s="8">
        <v>4.2999999999999997E-2</v>
      </c>
      <c r="F25" s="10">
        <v>52.8</v>
      </c>
      <c r="G25" s="10">
        <f t="shared" si="0"/>
        <v>64.944000000000003</v>
      </c>
      <c r="H25" s="11">
        <v>4030293001084</v>
      </c>
      <c r="I25" s="8">
        <v>300</v>
      </c>
      <c r="J25" s="8">
        <v>84821010</v>
      </c>
    </row>
    <row r="26" spans="1:10" x14ac:dyDescent="0.25">
      <c r="A26" s="7">
        <v>102970</v>
      </c>
      <c r="B26" s="8" t="s">
        <v>6217</v>
      </c>
      <c r="C26" s="8"/>
      <c r="D26" s="9" t="s">
        <v>6408</v>
      </c>
      <c r="E26" s="8"/>
      <c r="F26" s="10">
        <v>1.44</v>
      </c>
      <c r="G26" s="10">
        <f t="shared" si="0"/>
        <v>1.7711999999999999</v>
      </c>
      <c r="H26" s="11">
        <v>4030293001091</v>
      </c>
      <c r="I26" s="8">
        <v>300</v>
      </c>
      <c r="J26" s="8">
        <v>73182900</v>
      </c>
    </row>
    <row r="27" spans="1:10" x14ac:dyDescent="0.25">
      <c r="A27" s="7">
        <v>103519</v>
      </c>
      <c r="B27" s="8" t="s">
        <v>4734</v>
      </c>
      <c r="C27" s="8"/>
      <c r="D27" s="9" t="s">
        <v>6409</v>
      </c>
      <c r="E27" s="8">
        <v>0.02</v>
      </c>
      <c r="F27" s="10">
        <v>14.399999999999999</v>
      </c>
      <c r="G27" s="10">
        <f t="shared" si="0"/>
        <v>17.712</v>
      </c>
      <c r="H27" s="11">
        <v>4030293001183</v>
      </c>
      <c r="I27" s="8">
        <v>300</v>
      </c>
      <c r="J27" s="8">
        <v>40169991</v>
      </c>
    </row>
    <row r="28" spans="1:10" x14ac:dyDescent="0.25">
      <c r="A28" s="7">
        <v>103551</v>
      </c>
      <c r="B28" s="8" t="s">
        <v>4735</v>
      </c>
      <c r="C28" s="8"/>
      <c r="D28" s="9"/>
      <c r="E28" s="8">
        <v>3.0000000000000001E-3</v>
      </c>
      <c r="F28" s="10">
        <v>4.8</v>
      </c>
      <c r="G28" s="10">
        <f t="shared" si="0"/>
        <v>5.9039999999999999</v>
      </c>
      <c r="H28" s="11">
        <v>4030293001206</v>
      </c>
      <c r="I28" s="8">
        <v>300</v>
      </c>
      <c r="J28" s="8">
        <v>39174000</v>
      </c>
    </row>
    <row r="29" spans="1:10" ht="29.25" x14ac:dyDescent="0.25">
      <c r="A29" s="7">
        <v>104167</v>
      </c>
      <c r="B29" s="8" t="s">
        <v>4723</v>
      </c>
      <c r="C29" s="8"/>
      <c r="D29" s="9"/>
      <c r="E29" s="8">
        <v>2.9000000000000001E-2</v>
      </c>
      <c r="F29" s="10">
        <v>9.6</v>
      </c>
      <c r="G29" s="10">
        <f t="shared" si="0"/>
        <v>11.808</v>
      </c>
      <c r="H29" s="11">
        <v>4030293001251</v>
      </c>
      <c r="I29" s="8">
        <v>300</v>
      </c>
      <c r="J29" s="8">
        <v>82041100</v>
      </c>
    </row>
    <row r="30" spans="1:10" x14ac:dyDescent="0.25">
      <c r="A30" s="7">
        <v>104221</v>
      </c>
      <c r="B30" s="8" t="s">
        <v>6027</v>
      </c>
      <c r="C30" s="8"/>
      <c r="D30" s="9"/>
      <c r="E30" s="8"/>
      <c r="F30" s="10">
        <v>1.44</v>
      </c>
      <c r="G30" s="10">
        <f t="shared" si="0"/>
        <v>1.7711999999999999</v>
      </c>
      <c r="H30" s="11">
        <v>4030293001282</v>
      </c>
      <c r="I30" s="8">
        <v>300</v>
      </c>
      <c r="J30" s="8">
        <v>73181900</v>
      </c>
    </row>
    <row r="31" spans="1:10" x14ac:dyDescent="0.25">
      <c r="A31" s="7">
        <v>104248</v>
      </c>
      <c r="B31" s="8" t="s">
        <v>6218</v>
      </c>
      <c r="C31" s="8"/>
      <c r="D31" s="9"/>
      <c r="E31" s="8"/>
      <c r="F31" s="10">
        <v>1.44</v>
      </c>
      <c r="G31" s="10">
        <f t="shared" si="0"/>
        <v>1.7711999999999999</v>
      </c>
      <c r="H31" s="11">
        <v>4030293001299</v>
      </c>
      <c r="I31" s="8">
        <v>300</v>
      </c>
      <c r="J31" s="8">
        <v>73182200</v>
      </c>
    </row>
    <row r="32" spans="1:10" x14ac:dyDescent="0.25">
      <c r="A32" s="7">
        <v>104582</v>
      </c>
      <c r="B32" s="8" t="s">
        <v>2674</v>
      </c>
      <c r="C32" s="8"/>
      <c r="D32" s="9" t="s">
        <v>6410</v>
      </c>
      <c r="E32" s="8">
        <v>1E-3</v>
      </c>
      <c r="F32" s="10">
        <v>9.6</v>
      </c>
      <c r="G32" s="10">
        <f t="shared" si="0"/>
        <v>11.808</v>
      </c>
      <c r="H32" s="11">
        <v>4030293110298</v>
      </c>
      <c r="I32" s="8">
        <v>300</v>
      </c>
      <c r="J32" s="8">
        <v>73202081</v>
      </c>
    </row>
    <row r="33" spans="1:10" x14ac:dyDescent="0.25">
      <c r="A33" s="7">
        <v>104639</v>
      </c>
      <c r="B33" s="8" t="s">
        <v>6219</v>
      </c>
      <c r="C33" s="8"/>
      <c r="D33" s="9"/>
      <c r="E33" s="8"/>
      <c r="F33" s="10">
        <v>1.44</v>
      </c>
      <c r="G33" s="10">
        <f t="shared" si="0"/>
        <v>1.7711999999999999</v>
      </c>
      <c r="H33" s="11">
        <v>4030293001374</v>
      </c>
      <c r="I33" s="8">
        <v>300</v>
      </c>
      <c r="J33" s="8">
        <v>73182900</v>
      </c>
    </row>
    <row r="34" spans="1:10" x14ac:dyDescent="0.25">
      <c r="A34" s="7">
        <v>104698</v>
      </c>
      <c r="B34" s="8" t="s">
        <v>6220</v>
      </c>
      <c r="C34" s="8"/>
      <c r="D34" s="9"/>
      <c r="E34" s="8"/>
      <c r="F34" s="10">
        <v>1.44</v>
      </c>
      <c r="G34" s="10">
        <f t="shared" si="0"/>
        <v>1.7711999999999999</v>
      </c>
      <c r="H34" s="11">
        <v>4030293001411</v>
      </c>
      <c r="I34" s="8">
        <v>300</v>
      </c>
      <c r="J34" s="8">
        <v>73170080</v>
      </c>
    </row>
    <row r="35" spans="1:10" x14ac:dyDescent="0.25">
      <c r="A35" s="7">
        <v>104914</v>
      </c>
      <c r="B35" s="8" t="s">
        <v>4727</v>
      </c>
      <c r="C35" s="8"/>
      <c r="D35" s="9"/>
      <c r="E35" s="8">
        <v>8.1000000000000003E-2</v>
      </c>
      <c r="F35" s="10">
        <v>28.799999999999997</v>
      </c>
      <c r="G35" s="10">
        <f t="shared" si="0"/>
        <v>35.423999999999999</v>
      </c>
      <c r="H35" s="11">
        <v>4030293001442</v>
      </c>
      <c r="I35" s="8">
        <v>300</v>
      </c>
      <c r="J35" s="8">
        <v>82041100</v>
      </c>
    </row>
    <row r="36" spans="1:10" x14ac:dyDescent="0.25">
      <c r="A36" s="7">
        <v>104949</v>
      </c>
      <c r="B36" s="8" t="s">
        <v>4728</v>
      </c>
      <c r="C36" s="8"/>
      <c r="D36" s="9" t="s">
        <v>6411</v>
      </c>
      <c r="E36" s="8">
        <v>4.0000000000000001E-3</v>
      </c>
      <c r="F36" s="10">
        <v>28.799999999999997</v>
      </c>
      <c r="G36" s="10">
        <f t="shared" si="0"/>
        <v>35.423999999999999</v>
      </c>
      <c r="H36" s="11">
        <v>4030293001459</v>
      </c>
      <c r="I36" s="8">
        <v>300</v>
      </c>
      <c r="J36" s="8">
        <v>84824000</v>
      </c>
    </row>
    <row r="37" spans="1:10" x14ac:dyDescent="0.25">
      <c r="A37" s="7">
        <v>105511</v>
      </c>
      <c r="B37" s="8" t="s">
        <v>4729</v>
      </c>
      <c r="C37" s="8"/>
      <c r="D37" s="9"/>
      <c r="E37" s="8">
        <v>4.3999999999999997E-2</v>
      </c>
      <c r="F37" s="10">
        <v>110.39999999999999</v>
      </c>
      <c r="G37" s="10">
        <f t="shared" si="0"/>
        <v>135.792</v>
      </c>
      <c r="H37" s="11">
        <v>4030293001527</v>
      </c>
      <c r="I37" s="8">
        <v>300</v>
      </c>
      <c r="J37" s="8">
        <v>84821010</v>
      </c>
    </row>
    <row r="38" spans="1:10" x14ac:dyDescent="0.25">
      <c r="A38" s="7">
        <v>105546</v>
      </c>
      <c r="B38" s="8" t="s">
        <v>4730</v>
      </c>
      <c r="C38" s="8"/>
      <c r="D38" s="9" t="s">
        <v>6412</v>
      </c>
      <c r="E38" s="8">
        <v>3.0000000000000001E-3</v>
      </c>
      <c r="F38" s="10">
        <v>4.8</v>
      </c>
      <c r="G38" s="10">
        <f t="shared" si="0"/>
        <v>5.9039999999999999</v>
      </c>
      <c r="H38" s="11">
        <v>4030293001541</v>
      </c>
      <c r="I38" s="8">
        <v>300</v>
      </c>
      <c r="J38" s="8">
        <v>73182900</v>
      </c>
    </row>
    <row r="39" spans="1:10" x14ac:dyDescent="0.25">
      <c r="A39" s="7">
        <v>105872</v>
      </c>
      <c r="B39" s="8" t="s">
        <v>5</v>
      </c>
      <c r="C39" s="8"/>
      <c r="D39" s="9" t="s">
        <v>6413</v>
      </c>
      <c r="E39" s="8"/>
      <c r="F39" s="10">
        <v>1.44</v>
      </c>
      <c r="G39" s="10">
        <f t="shared" si="0"/>
        <v>1.7711999999999999</v>
      </c>
      <c r="H39" s="11">
        <v>4030293001558</v>
      </c>
      <c r="I39" s="8">
        <v>300</v>
      </c>
      <c r="J39" s="8">
        <v>73181562</v>
      </c>
    </row>
    <row r="40" spans="1:10" x14ac:dyDescent="0.25">
      <c r="A40" s="7">
        <v>106119</v>
      </c>
      <c r="B40" s="8" t="s">
        <v>6017</v>
      </c>
      <c r="C40" s="8"/>
      <c r="D40" s="9"/>
      <c r="E40" s="8"/>
      <c r="F40" s="10">
        <v>1.92</v>
      </c>
      <c r="G40" s="10">
        <f t="shared" si="0"/>
        <v>2.3615999999999997</v>
      </c>
      <c r="H40" s="11">
        <v>4030293001640</v>
      </c>
      <c r="I40" s="8">
        <v>300</v>
      </c>
      <c r="J40" s="8">
        <v>73182900</v>
      </c>
    </row>
    <row r="41" spans="1:10" x14ac:dyDescent="0.25">
      <c r="A41" s="7">
        <v>106127</v>
      </c>
      <c r="B41" s="8" t="s">
        <v>41</v>
      </c>
      <c r="C41" s="8"/>
      <c r="D41" s="9" t="s">
        <v>6414</v>
      </c>
      <c r="E41" s="8"/>
      <c r="F41" s="10">
        <v>1.44</v>
      </c>
      <c r="G41" s="10">
        <f t="shared" si="0"/>
        <v>1.7711999999999999</v>
      </c>
      <c r="H41" s="11">
        <v>4030293001657</v>
      </c>
      <c r="I41" s="8">
        <v>300</v>
      </c>
      <c r="J41" s="8">
        <v>73182200</v>
      </c>
    </row>
    <row r="42" spans="1:10" ht="29.25" x14ac:dyDescent="0.25">
      <c r="A42" s="7">
        <v>106461</v>
      </c>
      <c r="B42" s="8" t="s">
        <v>4724</v>
      </c>
      <c r="C42" s="8"/>
      <c r="D42" s="9"/>
      <c r="E42" s="8">
        <v>7.1999999999999995E-2</v>
      </c>
      <c r="F42" s="10">
        <v>24</v>
      </c>
      <c r="G42" s="10">
        <f t="shared" si="0"/>
        <v>29.52</v>
      </c>
      <c r="H42" s="11">
        <v>4030293001671</v>
      </c>
      <c r="I42" s="8">
        <v>300</v>
      </c>
      <c r="J42" s="8">
        <v>82041100</v>
      </c>
    </row>
    <row r="43" spans="1:10" x14ac:dyDescent="0.25">
      <c r="A43" s="7">
        <v>106615</v>
      </c>
      <c r="B43" s="8" t="s">
        <v>4725</v>
      </c>
      <c r="C43" s="8"/>
      <c r="D43" s="9"/>
      <c r="E43" s="8">
        <v>1.9E-2</v>
      </c>
      <c r="F43" s="10">
        <v>43.199999999999996</v>
      </c>
      <c r="G43" s="10">
        <f t="shared" si="0"/>
        <v>53.135999999999996</v>
      </c>
      <c r="H43" s="11">
        <v>4030293001725</v>
      </c>
      <c r="I43" s="8">
        <v>300</v>
      </c>
      <c r="J43" s="8">
        <v>84821010</v>
      </c>
    </row>
    <row r="44" spans="1:10" ht="29.25" x14ac:dyDescent="0.25">
      <c r="A44" s="7">
        <v>106623</v>
      </c>
      <c r="B44" s="8" t="s">
        <v>4726</v>
      </c>
      <c r="C44" s="8"/>
      <c r="D44" s="9" t="s">
        <v>6415</v>
      </c>
      <c r="E44" s="8">
        <v>2.9000000000000001E-2</v>
      </c>
      <c r="F44" s="10">
        <v>52.8</v>
      </c>
      <c r="G44" s="10">
        <f t="shared" si="0"/>
        <v>64.944000000000003</v>
      </c>
      <c r="H44" s="11">
        <v>4030293001732</v>
      </c>
      <c r="I44" s="8">
        <v>300</v>
      </c>
      <c r="J44" s="8">
        <v>84821010</v>
      </c>
    </row>
    <row r="45" spans="1:10" x14ac:dyDescent="0.25">
      <c r="A45" s="7">
        <v>106763</v>
      </c>
      <c r="B45" s="8" t="s">
        <v>42</v>
      </c>
      <c r="C45" s="8"/>
      <c r="D45" s="9"/>
      <c r="E45" s="8"/>
      <c r="F45" s="10">
        <v>1.44</v>
      </c>
      <c r="G45" s="10">
        <f t="shared" si="0"/>
        <v>1.7711999999999999</v>
      </c>
      <c r="H45" s="11">
        <v>4030293001794</v>
      </c>
      <c r="I45" s="8">
        <v>300</v>
      </c>
      <c r="J45" s="8">
        <v>73181900</v>
      </c>
    </row>
    <row r="46" spans="1:10" x14ac:dyDescent="0.25">
      <c r="A46" s="7">
        <v>107204</v>
      </c>
      <c r="B46" s="8" t="s">
        <v>5</v>
      </c>
      <c r="C46" s="8"/>
      <c r="D46" s="9"/>
      <c r="E46" s="8"/>
      <c r="F46" s="10">
        <v>1.44</v>
      </c>
      <c r="G46" s="10">
        <f t="shared" si="0"/>
        <v>1.7711999999999999</v>
      </c>
      <c r="H46" s="11">
        <v>4030293001886</v>
      </c>
      <c r="I46" s="8">
        <v>300</v>
      </c>
      <c r="J46" s="8">
        <v>73181558</v>
      </c>
    </row>
    <row r="47" spans="1:10" x14ac:dyDescent="0.25">
      <c r="A47" s="7">
        <v>107492</v>
      </c>
      <c r="B47" s="8" t="s">
        <v>3977</v>
      </c>
      <c r="C47" s="8"/>
      <c r="D47" s="9"/>
      <c r="E47" s="8">
        <v>0.318</v>
      </c>
      <c r="F47" s="10">
        <v>48</v>
      </c>
      <c r="G47" s="10">
        <f t="shared" si="0"/>
        <v>59.04</v>
      </c>
      <c r="H47" s="11">
        <v>4030293001909</v>
      </c>
      <c r="I47" s="8">
        <v>300</v>
      </c>
      <c r="J47" s="8">
        <v>82041100</v>
      </c>
    </row>
    <row r="48" spans="1:10" ht="29.25" x14ac:dyDescent="0.25">
      <c r="A48" s="7">
        <v>107514</v>
      </c>
      <c r="B48" s="8" t="s">
        <v>10107</v>
      </c>
      <c r="C48" s="8"/>
      <c r="D48" s="9"/>
      <c r="E48" s="8">
        <v>6.0000000000000001E-3</v>
      </c>
      <c r="F48" s="10">
        <v>33.6</v>
      </c>
      <c r="G48" s="10">
        <f t="shared" si="0"/>
        <v>41.328000000000003</v>
      </c>
      <c r="H48" s="11">
        <v>4030293001916</v>
      </c>
      <c r="I48" s="8">
        <v>300</v>
      </c>
      <c r="J48" s="8">
        <v>85452000</v>
      </c>
    </row>
    <row r="49" spans="1:10" ht="29.25" x14ac:dyDescent="0.25">
      <c r="A49" s="7">
        <v>107638</v>
      </c>
      <c r="B49" s="8" t="s">
        <v>3978</v>
      </c>
      <c r="C49" s="8"/>
      <c r="D49" s="9" t="s">
        <v>6416</v>
      </c>
      <c r="E49" s="8">
        <v>1E-3</v>
      </c>
      <c r="F49" s="10">
        <v>14.399999999999999</v>
      </c>
      <c r="G49" s="10">
        <f t="shared" si="0"/>
        <v>17.712</v>
      </c>
      <c r="H49" s="11">
        <v>4030293001947</v>
      </c>
      <c r="I49" s="8">
        <v>300</v>
      </c>
      <c r="J49" s="8">
        <v>73269098</v>
      </c>
    </row>
    <row r="50" spans="1:10" x14ac:dyDescent="0.25">
      <c r="A50" s="7">
        <v>107646</v>
      </c>
      <c r="B50" s="8" t="s">
        <v>3979</v>
      </c>
      <c r="C50" s="8"/>
      <c r="D50" s="9"/>
      <c r="E50" s="8">
        <v>1E-3</v>
      </c>
      <c r="F50" s="10">
        <v>4.8</v>
      </c>
      <c r="G50" s="10">
        <f t="shared" si="0"/>
        <v>5.9039999999999999</v>
      </c>
      <c r="H50" s="11">
        <v>4030293001954</v>
      </c>
      <c r="I50" s="8">
        <v>300</v>
      </c>
      <c r="J50" s="8">
        <v>73182400</v>
      </c>
    </row>
    <row r="51" spans="1:10" x14ac:dyDescent="0.25">
      <c r="A51" s="7">
        <v>107697</v>
      </c>
      <c r="B51" s="8" t="s">
        <v>6003</v>
      </c>
      <c r="C51" s="8"/>
      <c r="D51" s="9"/>
      <c r="E51" s="8"/>
      <c r="F51" s="10">
        <v>26.88</v>
      </c>
      <c r="G51" s="10">
        <f t="shared" si="0"/>
        <v>33.062399999999997</v>
      </c>
      <c r="H51" s="11">
        <v>4030293001992</v>
      </c>
      <c r="I51" s="8">
        <v>300</v>
      </c>
      <c r="J51" s="8">
        <v>84839089</v>
      </c>
    </row>
    <row r="52" spans="1:10" x14ac:dyDescent="0.25">
      <c r="A52" s="7">
        <v>107700</v>
      </c>
      <c r="B52" s="8" t="s">
        <v>3980</v>
      </c>
      <c r="C52" s="8"/>
      <c r="D52" s="9" t="s">
        <v>6417</v>
      </c>
      <c r="E52" s="8">
        <v>2E-3</v>
      </c>
      <c r="F52" s="10">
        <v>9.6</v>
      </c>
      <c r="G52" s="10">
        <f t="shared" si="0"/>
        <v>11.808</v>
      </c>
      <c r="H52" s="11">
        <v>4030293002005</v>
      </c>
      <c r="I52" s="8">
        <v>300</v>
      </c>
      <c r="J52" s="8">
        <v>73269098</v>
      </c>
    </row>
    <row r="53" spans="1:10" x14ac:dyDescent="0.25">
      <c r="A53" s="7">
        <v>107719</v>
      </c>
      <c r="B53" s="8" t="s">
        <v>5</v>
      </c>
      <c r="C53" s="8"/>
      <c r="D53" s="9" t="s">
        <v>6418</v>
      </c>
      <c r="E53" s="8"/>
      <c r="F53" s="10">
        <v>1.92</v>
      </c>
      <c r="G53" s="10">
        <f t="shared" si="0"/>
        <v>2.3615999999999997</v>
      </c>
      <c r="H53" s="11">
        <v>4030293002012</v>
      </c>
      <c r="I53" s="8">
        <v>300</v>
      </c>
      <c r="J53" s="8">
        <v>73181568</v>
      </c>
    </row>
    <row r="54" spans="1:10" x14ac:dyDescent="0.25">
      <c r="A54" s="7">
        <v>107727</v>
      </c>
      <c r="B54" s="8" t="s">
        <v>3981</v>
      </c>
      <c r="C54" s="8"/>
      <c r="D54" s="9"/>
      <c r="E54" s="8">
        <v>1E-3</v>
      </c>
      <c r="F54" s="10">
        <v>4.8</v>
      </c>
      <c r="G54" s="10">
        <f t="shared" si="0"/>
        <v>5.9039999999999999</v>
      </c>
      <c r="H54" s="11">
        <v>4030293002029</v>
      </c>
      <c r="I54" s="8">
        <v>300</v>
      </c>
      <c r="J54" s="8">
        <v>74152100</v>
      </c>
    </row>
    <row r="55" spans="1:10" x14ac:dyDescent="0.25">
      <c r="A55" s="7">
        <v>107832</v>
      </c>
      <c r="B55" s="8" t="s">
        <v>6000</v>
      </c>
      <c r="C55" s="8"/>
      <c r="D55" s="9"/>
      <c r="E55" s="8"/>
      <c r="F55" s="10">
        <v>41.279999999999994</v>
      </c>
      <c r="G55" s="10">
        <f t="shared" si="0"/>
        <v>50.774399999999993</v>
      </c>
      <c r="H55" s="11">
        <v>4030293002081</v>
      </c>
      <c r="I55" s="8">
        <v>300</v>
      </c>
      <c r="J55" s="8">
        <v>84821010</v>
      </c>
    </row>
    <row r="56" spans="1:10" x14ac:dyDescent="0.25">
      <c r="A56" s="7">
        <v>107840</v>
      </c>
      <c r="B56" s="8" t="s">
        <v>3982</v>
      </c>
      <c r="C56" s="8"/>
      <c r="D56" s="9"/>
      <c r="E56" s="8">
        <v>6.6000000000000003E-2</v>
      </c>
      <c r="F56" s="10">
        <v>43.199999999999996</v>
      </c>
      <c r="G56" s="10">
        <f t="shared" si="0"/>
        <v>53.135999999999996</v>
      </c>
      <c r="H56" s="11">
        <v>4030293002098</v>
      </c>
      <c r="I56" s="8">
        <v>300</v>
      </c>
      <c r="J56" s="8">
        <v>84821010</v>
      </c>
    </row>
    <row r="57" spans="1:10" x14ac:dyDescent="0.25">
      <c r="A57" s="7">
        <v>107867</v>
      </c>
      <c r="B57" s="8" t="s">
        <v>41</v>
      </c>
      <c r="C57" s="8"/>
      <c r="D57" s="9"/>
      <c r="E57" s="8"/>
      <c r="F57" s="10">
        <v>1.92</v>
      </c>
      <c r="G57" s="10">
        <f t="shared" si="0"/>
        <v>2.3615999999999997</v>
      </c>
      <c r="H57" s="11">
        <v>4030293002111</v>
      </c>
      <c r="I57" s="8">
        <v>300</v>
      </c>
      <c r="J57" s="8">
        <v>73182200</v>
      </c>
    </row>
    <row r="58" spans="1:10" x14ac:dyDescent="0.25">
      <c r="A58" s="7">
        <v>108030</v>
      </c>
      <c r="B58" s="8" t="s">
        <v>43</v>
      </c>
      <c r="C58" s="8"/>
      <c r="D58" s="9"/>
      <c r="E58" s="8"/>
      <c r="F58" s="10">
        <v>1.44</v>
      </c>
      <c r="G58" s="10">
        <f t="shared" si="0"/>
        <v>1.7711999999999999</v>
      </c>
      <c r="H58" s="11">
        <v>4030293002166</v>
      </c>
      <c r="I58" s="8">
        <v>300</v>
      </c>
      <c r="J58" s="8">
        <v>73181900</v>
      </c>
    </row>
    <row r="59" spans="1:10" x14ac:dyDescent="0.25">
      <c r="A59" s="7">
        <v>108138</v>
      </c>
      <c r="B59" s="8" t="s">
        <v>5</v>
      </c>
      <c r="C59" s="8"/>
      <c r="D59" s="9"/>
      <c r="E59" s="8"/>
      <c r="F59" s="10">
        <v>1.44</v>
      </c>
      <c r="G59" s="10">
        <f t="shared" si="0"/>
        <v>1.7711999999999999</v>
      </c>
      <c r="H59" s="11">
        <v>4030293002227</v>
      </c>
      <c r="I59" s="8">
        <v>300</v>
      </c>
      <c r="J59" s="8">
        <v>73181558</v>
      </c>
    </row>
    <row r="60" spans="1:10" x14ac:dyDescent="0.25">
      <c r="A60" s="7">
        <v>108278</v>
      </c>
      <c r="B60" s="8" t="s">
        <v>3983</v>
      </c>
      <c r="C60" s="8"/>
      <c r="D60" s="9"/>
      <c r="E60" s="8">
        <v>1E-3</v>
      </c>
      <c r="F60" s="10">
        <v>4.8</v>
      </c>
      <c r="G60" s="10">
        <f t="shared" si="0"/>
        <v>5.9039999999999999</v>
      </c>
      <c r="H60" s="11">
        <v>4030293002265</v>
      </c>
      <c r="I60" s="8">
        <v>300</v>
      </c>
      <c r="J60" s="8">
        <v>85369010</v>
      </c>
    </row>
    <row r="61" spans="1:10" x14ac:dyDescent="0.25">
      <c r="A61" s="7">
        <v>108758</v>
      </c>
      <c r="B61" s="8" t="s">
        <v>3975</v>
      </c>
      <c r="C61" s="8"/>
      <c r="D61" s="9"/>
      <c r="E61" s="8">
        <v>1E-3</v>
      </c>
      <c r="F61" s="10">
        <v>4.8</v>
      </c>
      <c r="G61" s="10">
        <f t="shared" si="0"/>
        <v>5.9039999999999999</v>
      </c>
      <c r="H61" s="11">
        <v>4030293002319</v>
      </c>
      <c r="I61" s="8">
        <v>300</v>
      </c>
      <c r="J61" s="8">
        <v>73202089</v>
      </c>
    </row>
    <row r="62" spans="1:10" x14ac:dyDescent="0.25">
      <c r="A62" s="7">
        <v>108960</v>
      </c>
      <c r="B62" s="8" t="s">
        <v>0</v>
      </c>
      <c r="C62" s="8"/>
      <c r="D62" s="9"/>
      <c r="E62" s="8"/>
      <c r="F62" s="10">
        <v>1.44</v>
      </c>
      <c r="G62" s="10">
        <f t="shared" si="0"/>
        <v>1.7711999999999999</v>
      </c>
      <c r="H62" s="11">
        <v>4030293002340</v>
      </c>
      <c r="I62" s="8">
        <v>300</v>
      </c>
      <c r="J62" s="8">
        <v>73182200</v>
      </c>
    </row>
    <row r="63" spans="1:10" x14ac:dyDescent="0.25">
      <c r="A63" s="7">
        <v>109398</v>
      </c>
      <c r="B63" s="8" t="s">
        <v>3976</v>
      </c>
      <c r="C63" s="8"/>
      <c r="D63" s="9"/>
      <c r="E63" s="8">
        <v>0.113</v>
      </c>
      <c r="F63" s="10">
        <v>28.799999999999997</v>
      </c>
      <c r="G63" s="10">
        <f t="shared" si="0"/>
        <v>35.423999999999999</v>
      </c>
      <c r="H63" s="11">
        <v>4030293002388</v>
      </c>
      <c r="I63" s="8">
        <v>300</v>
      </c>
      <c r="J63" s="8">
        <v>82041100</v>
      </c>
    </row>
    <row r="64" spans="1:10" x14ac:dyDescent="0.25">
      <c r="A64" s="7">
        <v>109673</v>
      </c>
      <c r="B64" s="8" t="s">
        <v>39</v>
      </c>
      <c r="C64" s="8"/>
      <c r="D64" s="9" t="s">
        <v>6419</v>
      </c>
      <c r="E64" s="8">
        <v>8.9999999999999993E-3</v>
      </c>
      <c r="F64" s="10">
        <v>81.599999999999994</v>
      </c>
      <c r="G64" s="10">
        <f t="shared" si="0"/>
        <v>100.36799999999999</v>
      </c>
      <c r="H64" s="11">
        <v>4030293002463</v>
      </c>
      <c r="I64" s="8">
        <v>300</v>
      </c>
      <c r="J64" s="8">
        <v>76169990</v>
      </c>
    </row>
    <row r="65" spans="1:10" x14ac:dyDescent="0.25">
      <c r="A65" s="7">
        <v>109703</v>
      </c>
      <c r="B65" s="8" t="s">
        <v>44</v>
      </c>
      <c r="C65" s="8"/>
      <c r="D65" s="9" t="s">
        <v>6420</v>
      </c>
      <c r="E65" s="8"/>
      <c r="F65" s="10">
        <v>1.44</v>
      </c>
      <c r="G65" s="10">
        <f t="shared" si="0"/>
        <v>1.7711999999999999</v>
      </c>
      <c r="H65" s="11">
        <v>4030293002470</v>
      </c>
      <c r="I65" s="8">
        <v>300</v>
      </c>
      <c r="J65" s="8">
        <v>73182900</v>
      </c>
    </row>
    <row r="66" spans="1:10" x14ac:dyDescent="0.25">
      <c r="A66" s="7">
        <v>110078</v>
      </c>
      <c r="B66" s="8" t="s">
        <v>42</v>
      </c>
      <c r="C66" s="8"/>
      <c r="D66" s="9"/>
      <c r="E66" s="8"/>
      <c r="F66" s="10">
        <v>1.44</v>
      </c>
      <c r="G66" s="10">
        <f t="shared" si="0"/>
        <v>1.7711999999999999</v>
      </c>
      <c r="H66" s="11">
        <v>4030293002562</v>
      </c>
      <c r="I66" s="8">
        <v>300</v>
      </c>
      <c r="J66" s="8">
        <v>73181900</v>
      </c>
    </row>
    <row r="67" spans="1:10" x14ac:dyDescent="0.25">
      <c r="A67" s="7">
        <v>110612</v>
      </c>
      <c r="B67" s="8" t="s">
        <v>3974</v>
      </c>
      <c r="C67" s="8"/>
      <c r="D67" s="9" t="s">
        <v>6408</v>
      </c>
      <c r="E67" s="8">
        <v>2E-3</v>
      </c>
      <c r="F67" s="10">
        <v>9.6</v>
      </c>
      <c r="G67" s="10">
        <f t="shared" si="0"/>
        <v>11.808</v>
      </c>
      <c r="H67" s="11">
        <v>4030293002692</v>
      </c>
      <c r="I67" s="8">
        <v>300</v>
      </c>
      <c r="J67" s="8">
        <v>73269098</v>
      </c>
    </row>
    <row r="68" spans="1:10" x14ac:dyDescent="0.25">
      <c r="A68" s="7">
        <v>111384</v>
      </c>
      <c r="B68" s="8" t="s">
        <v>3259</v>
      </c>
      <c r="C68" s="8"/>
      <c r="D68" s="9" t="s">
        <v>6408</v>
      </c>
      <c r="E68" s="8">
        <v>1E-3</v>
      </c>
      <c r="F68" s="10">
        <v>4.8</v>
      </c>
      <c r="G68" s="10">
        <f t="shared" si="0"/>
        <v>5.9039999999999999</v>
      </c>
      <c r="H68" s="11">
        <v>4030293002890</v>
      </c>
      <c r="I68" s="8">
        <v>300</v>
      </c>
      <c r="J68" s="8">
        <v>73182900</v>
      </c>
    </row>
    <row r="69" spans="1:10" x14ac:dyDescent="0.25">
      <c r="A69" s="7">
        <v>111392</v>
      </c>
      <c r="B69" s="8" t="s">
        <v>3260</v>
      </c>
      <c r="C69" s="8"/>
      <c r="D69" s="9"/>
      <c r="E69" s="8">
        <v>6.0000000000000001E-3</v>
      </c>
      <c r="F69" s="10">
        <v>4.8</v>
      </c>
      <c r="G69" s="10">
        <f t="shared" ref="G69:G132" si="1">F69*1.23</f>
        <v>5.9039999999999999</v>
      </c>
      <c r="H69" s="11">
        <v>4030293002906</v>
      </c>
      <c r="I69" s="8">
        <v>300</v>
      </c>
      <c r="J69" s="8">
        <v>73182900</v>
      </c>
    </row>
    <row r="70" spans="1:10" x14ac:dyDescent="0.25">
      <c r="A70" s="7">
        <v>111406</v>
      </c>
      <c r="B70" s="8" t="s">
        <v>6217</v>
      </c>
      <c r="C70" s="8"/>
      <c r="D70" s="9" t="s">
        <v>6421</v>
      </c>
      <c r="E70" s="8"/>
      <c r="F70" s="10">
        <v>1.44</v>
      </c>
      <c r="G70" s="10">
        <f t="shared" si="1"/>
        <v>1.7711999999999999</v>
      </c>
      <c r="H70" s="11">
        <v>4030293002913</v>
      </c>
      <c r="I70" s="8">
        <v>300</v>
      </c>
      <c r="J70" s="8">
        <v>73182900</v>
      </c>
    </row>
    <row r="71" spans="1:10" x14ac:dyDescent="0.25">
      <c r="A71" s="7">
        <v>111465</v>
      </c>
      <c r="B71" s="8" t="s">
        <v>40</v>
      </c>
      <c r="C71" s="8"/>
      <c r="D71" s="9" t="s">
        <v>6422</v>
      </c>
      <c r="E71" s="8">
        <v>2E-3</v>
      </c>
      <c r="F71" s="10">
        <v>4.8</v>
      </c>
      <c r="G71" s="10">
        <f t="shared" si="1"/>
        <v>5.9039999999999999</v>
      </c>
      <c r="H71" s="11">
        <v>4030293002975</v>
      </c>
      <c r="I71" s="8">
        <v>300</v>
      </c>
      <c r="J71" s="8">
        <v>73182400</v>
      </c>
    </row>
    <row r="72" spans="1:10" x14ac:dyDescent="0.25">
      <c r="A72" s="7">
        <v>112321</v>
      </c>
      <c r="B72" s="8" t="s">
        <v>1801</v>
      </c>
      <c r="C72" s="8"/>
      <c r="D72" s="9" t="s">
        <v>6423</v>
      </c>
      <c r="E72" s="8">
        <v>1E-3</v>
      </c>
      <c r="F72" s="10">
        <v>4.8</v>
      </c>
      <c r="G72" s="10">
        <f t="shared" si="1"/>
        <v>5.9039999999999999</v>
      </c>
      <c r="H72" s="11">
        <v>4030293003163</v>
      </c>
      <c r="I72" s="8">
        <v>300</v>
      </c>
      <c r="J72" s="8">
        <v>59119010</v>
      </c>
    </row>
    <row r="73" spans="1:10" ht="29.25" x14ac:dyDescent="0.25">
      <c r="A73" s="7">
        <v>112593</v>
      </c>
      <c r="B73" s="8" t="s">
        <v>3251</v>
      </c>
      <c r="C73" s="8"/>
      <c r="D73" s="9" t="s">
        <v>6424</v>
      </c>
      <c r="E73" s="8">
        <v>7.0000000000000001E-3</v>
      </c>
      <c r="F73" s="10">
        <v>14.399999999999999</v>
      </c>
      <c r="G73" s="10">
        <f t="shared" si="1"/>
        <v>17.712</v>
      </c>
      <c r="H73" s="11">
        <v>4030293003170</v>
      </c>
      <c r="I73" s="8">
        <v>300</v>
      </c>
      <c r="J73" s="8">
        <v>40169300</v>
      </c>
    </row>
    <row r="74" spans="1:10" x14ac:dyDescent="0.25">
      <c r="A74" s="7">
        <v>112712</v>
      </c>
      <c r="B74" s="8" t="s">
        <v>5</v>
      </c>
      <c r="C74" s="8"/>
      <c r="D74" s="9"/>
      <c r="E74" s="8"/>
      <c r="F74" s="10">
        <v>1.92</v>
      </c>
      <c r="G74" s="10">
        <f t="shared" si="1"/>
        <v>2.3615999999999997</v>
      </c>
      <c r="H74" s="11">
        <v>4030293003224</v>
      </c>
      <c r="I74" s="8">
        <v>300</v>
      </c>
      <c r="J74" s="8">
        <v>73181568</v>
      </c>
    </row>
    <row r="75" spans="1:10" x14ac:dyDescent="0.25">
      <c r="A75" s="7">
        <v>113204</v>
      </c>
      <c r="B75" s="8" t="s">
        <v>3254</v>
      </c>
      <c r="C75" s="8"/>
      <c r="D75" s="9" t="s">
        <v>6425</v>
      </c>
      <c r="E75" s="8">
        <v>1.4999999999999999E-2</v>
      </c>
      <c r="F75" s="10">
        <v>9.6</v>
      </c>
      <c r="G75" s="10">
        <f t="shared" si="1"/>
        <v>11.808</v>
      </c>
      <c r="H75" s="11">
        <v>4030293003309</v>
      </c>
      <c r="I75" s="8">
        <v>300</v>
      </c>
      <c r="J75" s="8">
        <v>40169991</v>
      </c>
    </row>
    <row r="76" spans="1:10" x14ac:dyDescent="0.25">
      <c r="A76" s="7">
        <v>113247</v>
      </c>
      <c r="B76" s="8" t="s">
        <v>3255</v>
      </c>
      <c r="C76" s="8"/>
      <c r="D76" s="9" t="s">
        <v>6426</v>
      </c>
      <c r="E76" s="8">
        <v>3.7999999999999999E-2</v>
      </c>
      <c r="F76" s="10">
        <v>14.399999999999999</v>
      </c>
      <c r="G76" s="10">
        <f t="shared" si="1"/>
        <v>17.712</v>
      </c>
      <c r="H76" s="11">
        <v>4030293003316</v>
      </c>
      <c r="I76" s="8">
        <v>300</v>
      </c>
      <c r="J76" s="8">
        <v>59119099</v>
      </c>
    </row>
    <row r="77" spans="1:10" x14ac:dyDescent="0.25">
      <c r="A77" s="7">
        <v>113263</v>
      </c>
      <c r="B77" s="8" t="s">
        <v>44</v>
      </c>
      <c r="C77" s="8"/>
      <c r="D77" s="9" t="s">
        <v>6427</v>
      </c>
      <c r="E77" s="8"/>
      <c r="F77" s="10">
        <v>1.92</v>
      </c>
      <c r="G77" s="10">
        <f t="shared" si="1"/>
        <v>2.3615999999999997</v>
      </c>
      <c r="H77" s="11">
        <v>4030293003330</v>
      </c>
      <c r="I77" s="8">
        <v>300</v>
      </c>
      <c r="J77" s="8">
        <v>40169300</v>
      </c>
    </row>
    <row r="78" spans="1:10" x14ac:dyDescent="0.25">
      <c r="A78" s="7">
        <v>113271</v>
      </c>
      <c r="B78" s="8" t="s">
        <v>3256</v>
      </c>
      <c r="C78" s="8"/>
      <c r="D78" s="9" t="s">
        <v>6428</v>
      </c>
      <c r="E78" s="8">
        <v>1E-3</v>
      </c>
      <c r="F78" s="10">
        <v>9.6</v>
      </c>
      <c r="G78" s="10">
        <f t="shared" si="1"/>
        <v>11.808</v>
      </c>
      <c r="H78" s="11">
        <v>4030293003347</v>
      </c>
      <c r="I78" s="8">
        <v>300</v>
      </c>
      <c r="J78" s="8">
        <v>73181900</v>
      </c>
    </row>
    <row r="79" spans="1:10" x14ac:dyDescent="0.25">
      <c r="A79" s="7">
        <v>113859</v>
      </c>
      <c r="B79" s="8" t="s">
        <v>45</v>
      </c>
      <c r="C79" s="8"/>
      <c r="D79" s="9"/>
      <c r="E79" s="8"/>
      <c r="F79" s="10">
        <v>79.680000000000007</v>
      </c>
      <c r="G79" s="10">
        <f t="shared" si="1"/>
        <v>98.006400000000014</v>
      </c>
      <c r="H79" s="11">
        <v>4030293003378</v>
      </c>
      <c r="I79" s="8">
        <v>300</v>
      </c>
      <c r="J79" s="8">
        <v>84839089</v>
      </c>
    </row>
    <row r="80" spans="1:10" x14ac:dyDescent="0.25">
      <c r="A80" s="7">
        <v>113948</v>
      </c>
      <c r="B80" s="8" t="s">
        <v>3257</v>
      </c>
      <c r="C80" s="8"/>
      <c r="D80" s="9"/>
      <c r="E80" s="8">
        <v>1E-3</v>
      </c>
      <c r="F80" s="10">
        <v>4.8</v>
      </c>
      <c r="G80" s="10">
        <f t="shared" si="1"/>
        <v>5.9039999999999999</v>
      </c>
      <c r="H80" s="11">
        <v>4030293003392</v>
      </c>
      <c r="I80" s="8">
        <v>300</v>
      </c>
      <c r="J80" s="8">
        <v>73182200</v>
      </c>
    </row>
    <row r="81" spans="1:10" x14ac:dyDescent="0.25">
      <c r="A81" s="7">
        <v>113956</v>
      </c>
      <c r="B81" s="8" t="s">
        <v>5</v>
      </c>
      <c r="C81" s="8"/>
      <c r="D81" s="9" t="s">
        <v>6429</v>
      </c>
      <c r="E81" s="8"/>
      <c r="F81" s="10">
        <v>1.92</v>
      </c>
      <c r="G81" s="10">
        <f t="shared" si="1"/>
        <v>2.3615999999999997</v>
      </c>
      <c r="H81" s="11">
        <v>4030293003408</v>
      </c>
      <c r="I81" s="8">
        <v>300</v>
      </c>
      <c r="J81" s="8">
        <v>73181568</v>
      </c>
    </row>
    <row r="82" spans="1:10" x14ac:dyDescent="0.25">
      <c r="A82" s="7">
        <v>114154</v>
      </c>
      <c r="B82" s="8" t="s">
        <v>3258</v>
      </c>
      <c r="C82" s="8"/>
      <c r="D82" s="9" t="s">
        <v>6400</v>
      </c>
      <c r="E82" s="8">
        <v>1E-3</v>
      </c>
      <c r="F82" s="10">
        <v>14.399999999999999</v>
      </c>
      <c r="G82" s="10">
        <f t="shared" si="1"/>
        <v>17.712</v>
      </c>
      <c r="H82" s="11">
        <v>4030293003446</v>
      </c>
      <c r="I82" s="8">
        <v>300</v>
      </c>
      <c r="J82" s="8">
        <v>73269098</v>
      </c>
    </row>
    <row r="83" spans="1:10" x14ac:dyDescent="0.25">
      <c r="A83" s="7">
        <v>114294</v>
      </c>
      <c r="B83" s="8" t="s">
        <v>9802</v>
      </c>
      <c r="C83" s="8"/>
      <c r="D83" s="9"/>
      <c r="E83" s="8">
        <v>0.01</v>
      </c>
      <c r="F83" s="10">
        <v>4.8</v>
      </c>
      <c r="G83" s="10">
        <f t="shared" si="1"/>
        <v>5.9039999999999999</v>
      </c>
      <c r="H83" s="11">
        <v>4030293003453</v>
      </c>
      <c r="I83" s="8">
        <v>300</v>
      </c>
      <c r="J83" s="8">
        <v>73181568</v>
      </c>
    </row>
    <row r="84" spans="1:10" x14ac:dyDescent="0.25">
      <c r="A84" s="7">
        <v>114448</v>
      </c>
      <c r="B84" s="8" t="s">
        <v>6217</v>
      </c>
      <c r="C84" s="8"/>
      <c r="D84" s="9" t="s">
        <v>6430</v>
      </c>
      <c r="E84" s="8"/>
      <c r="F84" s="10">
        <v>1.44</v>
      </c>
      <c r="G84" s="10">
        <f t="shared" si="1"/>
        <v>1.7711999999999999</v>
      </c>
      <c r="H84" s="11">
        <v>4030293003552</v>
      </c>
      <c r="I84" s="8">
        <v>300</v>
      </c>
      <c r="J84" s="8">
        <v>73182900</v>
      </c>
    </row>
    <row r="85" spans="1:10" x14ac:dyDescent="0.25">
      <c r="A85" s="7">
        <v>114456</v>
      </c>
      <c r="B85" s="8" t="s">
        <v>3252</v>
      </c>
      <c r="C85" s="8"/>
      <c r="D85" s="9" t="s">
        <v>6431</v>
      </c>
      <c r="E85" s="8">
        <v>5.0000000000000001E-3</v>
      </c>
      <c r="F85" s="10">
        <v>9.6</v>
      </c>
      <c r="G85" s="10">
        <f t="shared" si="1"/>
        <v>11.808</v>
      </c>
      <c r="H85" s="11">
        <v>4030293003569</v>
      </c>
      <c r="I85" s="8">
        <v>300</v>
      </c>
      <c r="J85" s="8">
        <v>73182900</v>
      </c>
    </row>
    <row r="86" spans="1:10" x14ac:dyDescent="0.25">
      <c r="A86" s="7">
        <v>114480</v>
      </c>
      <c r="B86" s="8" t="s">
        <v>41</v>
      </c>
      <c r="C86" s="8"/>
      <c r="D86" s="9"/>
      <c r="E86" s="8"/>
      <c r="F86" s="10">
        <v>1.44</v>
      </c>
      <c r="G86" s="10">
        <f t="shared" si="1"/>
        <v>1.7711999999999999</v>
      </c>
      <c r="H86" s="11">
        <v>4030293003590</v>
      </c>
      <c r="I86" s="8">
        <v>300</v>
      </c>
      <c r="J86" s="8">
        <v>73182200</v>
      </c>
    </row>
    <row r="87" spans="1:10" x14ac:dyDescent="0.25">
      <c r="A87" s="7">
        <v>114669</v>
      </c>
      <c r="B87" s="8" t="s">
        <v>1804</v>
      </c>
      <c r="C87" s="8"/>
      <c r="D87" s="9" t="s">
        <v>6432</v>
      </c>
      <c r="E87" s="8">
        <v>6.8000000000000005E-2</v>
      </c>
      <c r="F87" s="10">
        <v>129.6</v>
      </c>
      <c r="G87" s="10">
        <f t="shared" si="1"/>
        <v>159.40799999999999</v>
      </c>
      <c r="H87" s="11">
        <v>4030293003682</v>
      </c>
      <c r="I87" s="8">
        <v>300</v>
      </c>
      <c r="J87" s="8">
        <v>85365080</v>
      </c>
    </row>
    <row r="88" spans="1:10" x14ac:dyDescent="0.25">
      <c r="A88" s="7">
        <v>114677</v>
      </c>
      <c r="B88" s="8" t="s">
        <v>3253</v>
      </c>
      <c r="C88" s="8"/>
      <c r="D88" s="9"/>
      <c r="E88" s="8">
        <v>1.6E-2</v>
      </c>
      <c r="F88" s="10">
        <v>48</v>
      </c>
      <c r="G88" s="10">
        <f t="shared" si="1"/>
        <v>59.04</v>
      </c>
      <c r="H88" s="11">
        <v>4030293003699</v>
      </c>
      <c r="I88" s="8">
        <v>300</v>
      </c>
      <c r="J88" s="8">
        <v>85322500</v>
      </c>
    </row>
    <row r="89" spans="1:10" x14ac:dyDescent="0.25">
      <c r="A89" s="7">
        <v>115169</v>
      </c>
      <c r="B89" s="8" t="s">
        <v>45</v>
      </c>
      <c r="C89" s="8"/>
      <c r="D89" s="9"/>
      <c r="E89" s="8">
        <v>3.2000000000000001E-2</v>
      </c>
      <c r="F89" s="10">
        <v>52.8</v>
      </c>
      <c r="G89" s="10">
        <f t="shared" si="1"/>
        <v>64.944000000000003</v>
      </c>
      <c r="H89" s="11">
        <v>4030293003866</v>
      </c>
      <c r="I89" s="8">
        <v>300</v>
      </c>
      <c r="J89" s="8">
        <v>84839089</v>
      </c>
    </row>
    <row r="90" spans="1:10" ht="29.25" x14ac:dyDescent="0.25">
      <c r="A90" s="7">
        <v>115460</v>
      </c>
      <c r="B90" s="8" t="s">
        <v>2562</v>
      </c>
      <c r="C90" s="8"/>
      <c r="D90" s="9"/>
      <c r="E90" s="8">
        <v>1.7999999999999999E-2</v>
      </c>
      <c r="F90" s="10">
        <v>9.6</v>
      </c>
      <c r="G90" s="10">
        <f t="shared" si="1"/>
        <v>11.808</v>
      </c>
      <c r="H90" s="11">
        <v>4030293004061</v>
      </c>
      <c r="I90" s="8">
        <v>300</v>
      </c>
      <c r="J90" s="8">
        <v>82041100</v>
      </c>
    </row>
    <row r="91" spans="1:10" x14ac:dyDescent="0.25">
      <c r="A91" s="7">
        <v>116386</v>
      </c>
      <c r="B91" s="8" t="s">
        <v>2563</v>
      </c>
      <c r="C91" s="8"/>
      <c r="D91" s="9" t="s">
        <v>6433</v>
      </c>
      <c r="E91" s="8">
        <v>3.0000000000000001E-3</v>
      </c>
      <c r="F91" s="10">
        <v>14.399999999999999</v>
      </c>
      <c r="G91" s="10">
        <f t="shared" si="1"/>
        <v>17.712</v>
      </c>
      <c r="H91" s="11">
        <v>4030293004191</v>
      </c>
      <c r="I91" s="8">
        <v>300</v>
      </c>
      <c r="J91" s="8">
        <v>73181900</v>
      </c>
    </row>
    <row r="92" spans="1:10" x14ac:dyDescent="0.25">
      <c r="A92" s="7">
        <v>116815</v>
      </c>
      <c r="B92" s="8" t="s">
        <v>2564</v>
      </c>
      <c r="C92" s="8"/>
      <c r="D92" s="9" t="s">
        <v>6434</v>
      </c>
      <c r="E92" s="8">
        <v>3.0000000000000001E-3</v>
      </c>
      <c r="F92" s="10">
        <v>9.6</v>
      </c>
      <c r="G92" s="10">
        <f t="shared" si="1"/>
        <v>11.808</v>
      </c>
      <c r="H92" s="11">
        <v>4030293004252</v>
      </c>
      <c r="I92" s="8">
        <v>300</v>
      </c>
      <c r="J92" s="8">
        <v>39174000</v>
      </c>
    </row>
    <row r="93" spans="1:10" x14ac:dyDescent="0.25">
      <c r="A93" s="7">
        <v>117641</v>
      </c>
      <c r="B93" s="8" t="s">
        <v>2565</v>
      </c>
      <c r="C93" s="8"/>
      <c r="D93" s="9" t="s">
        <v>6435</v>
      </c>
      <c r="E93" s="8">
        <v>2E-3</v>
      </c>
      <c r="F93" s="10">
        <v>9.6</v>
      </c>
      <c r="G93" s="10">
        <f t="shared" si="1"/>
        <v>11.808</v>
      </c>
      <c r="H93" s="11">
        <v>4030293004375</v>
      </c>
      <c r="I93" s="8">
        <v>300</v>
      </c>
      <c r="J93" s="8">
        <v>73269098</v>
      </c>
    </row>
    <row r="94" spans="1:10" ht="29.25" x14ac:dyDescent="0.25">
      <c r="A94" s="7">
        <v>117668</v>
      </c>
      <c r="B94" s="8" t="s">
        <v>2566</v>
      </c>
      <c r="C94" s="8"/>
      <c r="D94" s="9"/>
      <c r="E94" s="8">
        <v>4.3999999999999997E-2</v>
      </c>
      <c r="F94" s="10">
        <v>72</v>
      </c>
      <c r="G94" s="10">
        <f t="shared" si="1"/>
        <v>88.56</v>
      </c>
      <c r="H94" s="11">
        <v>4030293004382</v>
      </c>
      <c r="I94" s="8">
        <v>300</v>
      </c>
      <c r="J94" s="8">
        <v>84821010</v>
      </c>
    </row>
    <row r="95" spans="1:10" x14ac:dyDescent="0.25">
      <c r="A95" s="7">
        <v>117676</v>
      </c>
      <c r="B95" s="8" t="s">
        <v>5</v>
      </c>
      <c r="C95" s="8"/>
      <c r="D95" s="9"/>
      <c r="E95" s="8"/>
      <c r="F95" s="10">
        <v>1.44</v>
      </c>
      <c r="G95" s="10">
        <f t="shared" si="1"/>
        <v>1.7711999999999999</v>
      </c>
      <c r="H95" s="11">
        <v>4030293004399</v>
      </c>
      <c r="I95" s="8">
        <v>300</v>
      </c>
      <c r="J95" s="8">
        <v>73181558</v>
      </c>
    </row>
    <row r="96" spans="1:10" x14ac:dyDescent="0.25">
      <c r="A96" s="7">
        <v>118591</v>
      </c>
      <c r="B96" s="8" t="s">
        <v>9803</v>
      </c>
      <c r="C96" s="8"/>
      <c r="D96" s="9"/>
      <c r="E96" s="8">
        <v>4.2999999999999997E-2</v>
      </c>
      <c r="F96" s="10">
        <v>14.399999999999999</v>
      </c>
      <c r="G96" s="10">
        <f t="shared" si="1"/>
        <v>17.712</v>
      </c>
      <c r="H96" s="11">
        <v>4030293004481</v>
      </c>
      <c r="I96" s="8">
        <v>300</v>
      </c>
      <c r="J96" s="8">
        <v>73181588</v>
      </c>
    </row>
    <row r="97" spans="1:10" x14ac:dyDescent="0.25">
      <c r="A97" s="7">
        <v>118702</v>
      </c>
      <c r="B97" s="8" t="s">
        <v>2561</v>
      </c>
      <c r="C97" s="8"/>
      <c r="D97" s="9"/>
      <c r="E97" s="8">
        <v>0.04</v>
      </c>
      <c r="F97" s="10">
        <v>48</v>
      </c>
      <c r="G97" s="10">
        <f t="shared" si="1"/>
        <v>59.04</v>
      </c>
      <c r="H97" s="11">
        <v>4030293004528</v>
      </c>
      <c r="I97" s="8">
        <v>300</v>
      </c>
      <c r="J97" s="8">
        <v>84821010</v>
      </c>
    </row>
    <row r="98" spans="1:10" x14ac:dyDescent="0.25">
      <c r="A98" s="7">
        <v>119261</v>
      </c>
      <c r="B98" s="8" t="s">
        <v>9804</v>
      </c>
      <c r="C98" s="8"/>
      <c r="D98" s="9" t="s">
        <v>6436</v>
      </c>
      <c r="E98" s="8">
        <v>5.1999999999999998E-2</v>
      </c>
      <c r="F98" s="10">
        <v>9.6</v>
      </c>
      <c r="G98" s="10">
        <f t="shared" si="1"/>
        <v>11.808</v>
      </c>
      <c r="H98" s="11">
        <v>4030293004597</v>
      </c>
      <c r="I98" s="8">
        <v>300</v>
      </c>
      <c r="J98" s="8">
        <v>73181588</v>
      </c>
    </row>
    <row r="99" spans="1:10" x14ac:dyDescent="0.25">
      <c r="A99" s="7">
        <v>119385</v>
      </c>
      <c r="B99" s="8" t="s">
        <v>6221</v>
      </c>
      <c r="C99" s="8"/>
      <c r="D99" s="9"/>
      <c r="E99" s="8"/>
      <c r="F99" s="10">
        <v>75.84</v>
      </c>
      <c r="G99" s="10">
        <f t="shared" si="1"/>
        <v>93.283200000000008</v>
      </c>
      <c r="H99" s="11">
        <v>4030293004627</v>
      </c>
      <c r="I99" s="8">
        <v>300</v>
      </c>
      <c r="J99" s="8">
        <v>84839089</v>
      </c>
    </row>
    <row r="100" spans="1:10" ht="29.25" x14ac:dyDescent="0.25">
      <c r="A100" s="7">
        <v>119482</v>
      </c>
      <c r="B100" s="8" t="s">
        <v>1794</v>
      </c>
      <c r="C100" s="8"/>
      <c r="D100" s="9" t="s">
        <v>6437</v>
      </c>
      <c r="E100" s="8">
        <v>3.6999999999999998E-2</v>
      </c>
      <c r="F100" s="10">
        <v>48</v>
      </c>
      <c r="G100" s="10">
        <f t="shared" si="1"/>
        <v>59.04</v>
      </c>
      <c r="H100" s="11">
        <v>4030293004689</v>
      </c>
      <c r="I100" s="8">
        <v>300</v>
      </c>
      <c r="J100" s="8">
        <v>84821090</v>
      </c>
    </row>
    <row r="101" spans="1:10" x14ac:dyDescent="0.25">
      <c r="A101" s="7">
        <v>119490</v>
      </c>
      <c r="B101" s="8" t="s">
        <v>43</v>
      </c>
      <c r="C101" s="8"/>
      <c r="D101" s="9"/>
      <c r="E101" s="8">
        <v>0.01</v>
      </c>
      <c r="F101" s="10">
        <v>19.2</v>
      </c>
      <c r="G101" s="10">
        <f t="shared" si="1"/>
        <v>23.616</v>
      </c>
      <c r="H101" s="11">
        <v>4030293004696</v>
      </c>
      <c r="I101" s="8">
        <v>300</v>
      </c>
      <c r="J101" s="8">
        <v>73181699</v>
      </c>
    </row>
    <row r="102" spans="1:10" x14ac:dyDescent="0.25">
      <c r="A102" s="7">
        <v>120006</v>
      </c>
      <c r="B102" s="8" t="s">
        <v>1796</v>
      </c>
      <c r="C102" s="8"/>
      <c r="D102" s="9"/>
      <c r="E102" s="8">
        <v>3.0000000000000001E-3</v>
      </c>
      <c r="F102" s="10">
        <v>4.8</v>
      </c>
      <c r="G102" s="10">
        <f t="shared" si="1"/>
        <v>5.9039999999999999</v>
      </c>
      <c r="H102" s="11">
        <v>4030293004788</v>
      </c>
      <c r="I102" s="8">
        <v>300</v>
      </c>
      <c r="J102" s="8">
        <v>40081900</v>
      </c>
    </row>
    <row r="103" spans="1:10" x14ac:dyDescent="0.25">
      <c r="A103" s="7">
        <v>120022</v>
      </c>
      <c r="B103" s="8" t="s">
        <v>1797</v>
      </c>
      <c r="C103" s="8"/>
      <c r="D103" s="9" t="s">
        <v>6403</v>
      </c>
      <c r="E103" s="8">
        <v>6.0000000000000001E-3</v>
      </c>
      <c r="F103" s="10">
        <v>9.6</v>
      </c>
      <c r="G103" s="10">
        <f t="shared" si="1"/>
        <v>11.808</v>
      </c>
      <c r="H103" s="11">
        <v>4030293004795</v>
      </c>
      <c r="I103" s="8">
        <v>300</v>
      </c>
      <c r="J103" s="8">
        <v>73182200</v>
      </c>
    </row>
    <row r="104" spans="1:10" x14ac:dyDescent="0.25">
      <c r="A104" s="7">
        <v>120057</v>
      </c>
      <c r="B104" s="8" t="s">
        <v>10041</v>
      </c>
      <c r="C104" s="8"/>
      <c r="D104" s="9"/>
      <c r="E104" s="8">
        <v>5.0000000000000001E-3</v>
      </c>
      <c r="F104" s="10">
        <v>9.6</v>
      </c>
      <c r="G104" s="10">
        <f t="shared" si="1"/>
        <v>11.808</v>
      </c>
      <c r="H104" s="11">
        <v>4030293004818</v>
      </c>
      <c r="I104" s="8">
        <v>300</v>
      </c>
      <c r="J104" s="8">
        <v>85472000</v>
      </c>
    </row>
    <row r="105" spans="1:10" x14ac:dyDescent="0.25">
      <c r="A105" s="7">
        <v>120065</v>
      </c>
      <c r="B105" s="8" t="s">
        <v>5</v>
      </c>
      <c r="C105" s="8"/>
      <c r="D105" s="9"/>
      <c r="E105" s="8"/>
      <c r="F105" s="10">
        <v>12</v>
      </c>
      <c r="G105" s="10">
        <f t="shared" si="1"/>
        <v>14.76</v>
      </c>
      <c r="H105" s="11">
        <v>4030293004825</v>
      </c>
      <c r="I105" s="8">
        <v>300</v>
      </c>
      <c r="J105" s="8">
        <v>73181558</v>
      </c>
    </row>
    <row r="106" spans="1:10" x14ac:dyDescent="0.25">
      <c r="A106" s="7">
        <v>120081</v>
      </c>
      <c r="B106" s="8" t="s">
        <v>1798</v>
      </c>
      <c r="C106" s="8"/>
      <c r="D106" s="9" t="s">
        <v>6409</v>
      </c>
      <c r="E106" s="8">
        <v>3.4000000000000002E-2</v>
      </c>
      <c r="F106" s="10">
        <v>14.399999999999999</v>
      </c>
      <c r="G106" s="10">
        <f t="shared" si="1"/>
        <v>17.712</v>
      </c>
      <c r="H106" s="11">
        <v>4030293004849</v>
      </c>
      <c r="I106" s="8">
        <v>300</v>
      </c>
      <c r="J106" s="8">
        <v>40169991</v>
      </c>
    </row>
    <row r="107" spans="1:10" ht="29.25" x14ac:dyDescent="0.25">
      <c r="A107" s="7">
        <v>120154</v>
      </c>
      <c r="B107" s="8" t="s">
        <v>10108</v>
      </c>
      <c r="C107" s="8"/>
      <c r="D107" s="9"/>
      <c r="E107" s="8">
        <v>7.0000000000000001E-3</v>
      </c>
      <c r="F107" s="10">
        <v>24</v>
      </c>
      <c r="G107" s="10">
        <f t="shared" si="1"/>
        <v>29.52</v>
      </c>
      <c r="H107" s="11">
        <v>4030293004856</v>
      </c>
      <c r="I107" s="8">
        <v>300</v>
      </c>
      <c r="J107" s="8">
        <v>85452000</v>
      </c>
    </row>
    <row r="108" spans="1:10" x14ac:dyDescent="0.25">
      <c r="A108" s="7">
        <v>120189</v>
      </c>
      <c r="B108" s="8" t="s">
        <v>1799</v>
      </c>
      <c r="C108" s="8"/>
      <c r="D108" s="9"/>
      <c r="E108" s="8">
        <v>1E-3</v>
      </c>
      <c r="F108" s="10">
        <v>9.6</v>
      </c>
      <c r="G108" s="10">
        <f t="shared" si="1"/>
        <v>11.808</v>
      </c>
      <c r="H108" s="11">
        <v>4030293004870</v>
      </c>
      <c r="I108" s="8">
        <v>300</v>
      </c>
      <c r="J108" s="8">
        <v>73182200</v>
      </c>
    </row>
    <row r="109" spans="1:10" x14ac:dyDescent="0.25">
      <c r="A109" s="7">
        <v>120197</v>
      </c>
      <c r="B109" s="8" t="s">
        <v>1800</v>
      </c>
      <c r="C109" s="8"/>
      <c r="D109" s="9" t="s">
        <v>6423</v>
      </c>
      <c r="E109" s="8">
        <v>2E-3</v>
      </c>
      <c r="F109" s="10">
        <v>4.8</v>
      </c>
      <c r="G109" s="10">
        <f t="shared" si="1"/>
        <v>5.9039999999999999</v>
      </c>
      <c r="H109" s="11">
        <v>4030293004887</v>
      </c>
      <c r="I109" s="8">
        <v>300</v>
      </c>
      <c r="J109" s="8">
        <v>40169300</v>
      </c>
    </row>
    <row r="110" spans="1:10" x14ac:dyDescent="0.25">
      <c r="A110" s="7">
        <v>120227</v>
      </c>
      <c r="B110" s="8" t="s">
        <v>1609</v>
      </c>
      <c r="C110" s="8"/>
      <c r="D110" s="9"/>
      <c r="E110" s="8">
        <v>5.0000000000000001E-3</v>
      </c>
      <c r="F110" s="10">
        <v>14.399999999999999</v>
      </c>
      <c r="G110" s="10">
        <f t="shared" si="1"/>
        <v>17.712</v>
      </c>
      <c r="H110" s="11">
        <v>4030293004917</v>
      </c>
      <c r="I110" s="8">
        <v>300</v>
      </c>
      <c r="J110" s="8">
        <v>73182200</v>
      </c>
    </row>
    <row r="111" spans="1:10" x14ac:dyDescent="0.25">
      <c r="A111" s="7">
        <v>120251</v>
      </c>
      <c r="B111" s="8" t="s">
        <v>1801</v>
      </c>
      <c r="C111" s="8"/>
      <c r="D111" s="9"/>
      <c r="E111" s="8">
        <v>1.4999999999999999E-2</v>
      </c>
      <c r="F111" s="10">
        <v>9.6</v>
      </c>
      <c r="G111" s="10">
        <f t="shared" si="1"/>
        <v>11.808</v>
      </c>
      <c r="H111" s="11">
        <v>4030293004948</v>
      </c>
      <c r="I111" s="8">
        <v>300</v>
      </c>
      <c r="J111" s="8">
        <v>84841000</v>
      </c>
    </row>
    <row r="112" spans="1:10" x14ac:dyDescent="0.25">
      <c r="A112" s="7">
        <v>120316</v>
      </c>
      <c r="B112" s="8" t="s">
        <v>48</v>
      </c>
      <c r="C112" s="8"/>
      <c r="D112" s="9" t="s">
        <v>6438</v>
      </c>
      <c r="E112" s="8">
        <v>1.5289999999999999</v>
      </c>
      <c r="F112" s="10">
        <v>513.6</v>
      </c>
      <c r="G112" s="10">
        <f t="shared" si="1"/>
        <v>631.72800000000007</v>
      </c>
      <c r="H112" s="11">
        <v>4030293004955</v>
      </c>
      <c r="I112" s="8">
        <v>300</v>
      </c>
      <c r="J112" s="8">
        <v>85030099</v>
      </c>
    </row>
    <row r="113" spans="1:10" x14ac:dyDescent="0.25">
      <c r="A113" s="7">
        <v>120332</v>
      </c>
      <c r="B113" s="8" t="s">
        <v>1787</v>
      </c>
      <c r="C113" s="8"/>
      <c r="D113" s="9"/>
      <c r="E113" s="8">
        <v>1E-3</v>
      </c>
      <c r="F113" s="10">
        <v>9.6</v>
      </c>
      <c r="G113" s="10">
        <f t="shared" si="1"/>
        <v>11.808</v>
      </c>
      <c r="H113" s="11">
        <v>4030293004962</v>
      </c>
      <c r="I113" s="8">
        <v>300</v>
      </c>
      <c r="J113" s="8">
        <v>73262000</v>
      </c>
    </row>
    <row r="114" spans="1:10" x14ac:dyDescent="0.25">
      <c r="A114" s="7">
        <v>120375</v>
      </c>
      <c r="B114" s="8" t="s">
        <v>1788</v>
      </c>
      <c r="C114" s="8"/>
      <c r="D114" s="9" t="s">
        <v>6439</v>
      </c>
      <c r="E114" s="8">
        <v>0.01</v>
      </c>
      <c r="F114" s="10">
        <v>28.799999999999997</v>
      </c>
      <c r="G114" s="10">
        <f t="shared" si="1"/>
        <v>35.423999999999999</v>
      </c>
      <c r="H114" s="11">
        <v>4030293004979</v>
      </c>
      <c r="I114" s="8">
        <v>300</v>
      </c>
      <c r="J114" s="8">
        <v>84824000</v>
      </c>
    </row>
    <row r="115" spans="1:10" ht="29.25" x14ac:dyDescent="0.25">
      <c r="A115" s="7">
        <v>120391</v>
      </c>
      <c r="B115" s="8" t="s">
        <v>1789</v>
      </c>
      <c r="C115" s="8"/>
      <c r="D115" s="9" t="s">
        <v>6440</v>
      </c>
      <c r="E115" s="8">
        <v>4.0000000000000001E-3</v>
      </c>
      <c r="F115" s="10">
        <v>14.399999999999999</v>
      </c>
      <c r="G115" s="10">
        <f t="shared" si="1"/>
        <v>17.712</v>
      </c>
      <c r="H115" s="11">
        <v>4030293004993</v>
      </c>
      <c r="I115" s="8">
        <v>300</v>
      </c>
      <c r="J115" s="8">
        <v>84833080</v>
      </c>
    </row>
    <row r="116" spans="1:10" x14ac:dyDescent="0.25">
      <c r="A116" s="7">
        <v>120448</v>
      </c>
      <c r="B116" s="8" t="s">
        <v>4</v>
      </c>
      <c r="C116" s="8"/>
      <c r="D116" s="9" t="s">
        <v>6441</v>
      </c>
      <c r="E116" s="8">
        <v>3.5000000000000003E-2</v>
      </c>
      <c r="F116" s="10">
        <v>48</v>
      </c>
      <c r="G116" s="10">
        <f t="shared" si="1"/>
        <v>59.04</v>
      </c>
      <c r="H116" s="11">
        <v>4030293005006</v>
      </c>
      <c r="I116" s="8">
        <v>300</v>
      </c>
      <c r="J116" s="8">
        <v>76169910</v>
      </c>
    </row>
    <row r="117" spans="1:10" ht="29.25" x14ac:dyDescent="0.25">
      <c r="A117" s="7">
        <v>120510</v>
      </c>
      <c r="B117" s="8" t="s">
        <v>6222</v>
      </c>
      <c r="C117" s="8"/>
      <c r="D117" s="9" t="s">
        <v>6442</v>
      </c>
      <c r="E117" s="8"/>
      <c r="F117" s="10">
        <v>141.11999999999998</v>
      </c>
      <c r="G117" s="10">
        <f t="shared" si="1"/>
        <v>173.57759999999996</v>
      </c>
      <c r="H117" s="11">
        <v>4030293005037</v>
      </c>
      <c r="I117" s="8">
        <v>300</v>
      </c>
      <c r="J117" s="8">
        <v>85365011</v>
      </c>
    </row>
    <row r="118" spans="1:10" x14ac:dyDescent="0.25">
      <c r="A118" s="7">
        <v>120839</v>
      </c>
      <c r="B118" s="8" t="s">
        <v>1165</v>
      </c>
      <c r="C118" s="8"/>
      <c r="D118" s="9" t="s">
        <v>6443</v>
      </c>
      <c r="E118" s="8">
        <v>1.6E-2</v>
      </c>
      <c r="F118" s="10">
        <v>28.799999999999997</v>
      </c>
      <c r="G118" s="10">
        <f t="shared" si="1"/>
        <v>35.423999999999999</v>
      </c>
      <c r="H118" s="11">
        <v>4030293005068</v>
      </c>
      <c r="I118" s="8">
        <v>300</v>
      </c>
      <c r="J118" s="8">
        <v>39269097</v>
      </c>
    </row>
    <row r="119" spans="1:10" x14ac:dyDescent="0.25">
      <c r="A119" s="7">
        <v>120855</v>
      </c>
      <c r="B119" s="8" t="s">
        <v>5</v>
      </c>
      <c r="C119" s="8"/>
      <c r="D119" s="9"/>
      <c r="E119" s="8"/>
      <c r="F119" s="10">
        <v>1.44</v>
      </c>
      <c r="G119" s="10">
        <f t="shared" si="1"/>
        <v>1.7711999999999999</v>
      </c>
      <c r="H119" s="11">
        <v>4030293005082</v>
      </c>
      <c r="I119" s="8">
        <v>300</v>
      </c>
      <c r="J119" s="8">
        <v>73181568</v>
      </c>
    </row>
    <row r="120" spans="1:10" x14ac:dyDescent="0.25">
      <c r="A120" s="7">
        <v>120979</v>
      </c>
      <c r="B120" s="8" t="s">
        <v>5</v>
      </c>
      <c r="C120" s="8"/>
      <c r="D120" s="9"/>
      <c r="E120" s="8"/>
      <c r="F120" s="10">
        <v>6.24</v>
      </c>
      <c r="G120" s="10">
        <f t="shared" si="1"/>
        <v>7.6752000000000002</v>
      </c>
      <c r="H120" s="11">
        <v>4030293005112</v>
      </c>
      <c r="I120" s="8">
        <v>300</v>
      </c>
      <c r="J120" s="8">
        <v>73181558</v>
      </c>
    </row>
    <row r="121" spans="1:10" ht="29.25" x14ac:dyDescent="0.25">
      <c r="A121" s="7">
        <v>121258</v>
      </c>
      <c r="B121" s="8" t="s">
        <v>5</v>
      </c>
      <c r="C121" s="8"/>
      <c r="D121" s="9" t="s">
        <v>6444</v>
      </c>
      <c r="E121" s="8"/>
      <c r="F121" s="10">
        <v>1.44</v>
      </c>
      <c r="G121" s="10">
        <f t="shared" si="1"/>
        <v>1.7711999999999999</v>
      </c>
      <c r="H121" s="11">
        <v>4030293005150</v>
      </c>
      <c r="I121" s="8">
        <v>300</v>
      </c>
      <c r="J121" s="8">
        <v>73181558</v>
      </c>
    </row>
    <row r="122" spans="1:10" x14ac:dyDescent="0.25">
      <c r="A122" s="7">
        <v>121398</v>
      </c>
      <c r="B122" s="8" t="s">
        <v>9805</v>
      </c>
      <c r="C122" s="8"/>
      <c r="D122" s="9" t="s">
        <v>6429</v>
      </c>
      <c r="E122" s="8">
        <v>3.0000000000000001E-3</v>
      </c>
      <c r="F122" s="10">
        <v>4.8</v>
      </c>
      <c r="G122" s="10">
        <f t="shared" si="1"/>
        <v>5.9039999999999999</v>
      </c>
      <c r="H122" s="11">
        <v>4030293005181</v>
      </c>
      <c r="I122" s="8">
        <v>300</v>
      </c>
      <c r="J122" s="8">
        <v>73181568</v>
      </c>
    </row>
    <row r="123" spans="1:10" x14ac:dyDescent="0.25">
      <c r="A123" s="7">
        <v>121614</v>
      </c>
      <c r="B123" s="8" t="s">
        <v>5</v>
      </c>
      <c r="C123" s="8"/>
      <c r="D123" s="9"/>
      <c r="E123" s="8"/>
      <c r="F123" s="10">
        <v>1.44</v>
      </c>
      <c r="G123" s="10">
        <f t="shared" si="1"/>
        <v>1.7711999999999999</v>
      </c>
      <c r="H123" s="11">
        <v>4030293005204</v>
      </c>
      <c r="I123" s="8">
        <v>300</v>
      </c>
      <c r="J123" s="8">
        <v>73181568</v>
      </c>
    </row>
    <row r="124" spans="1:10" x14ac:dyDescent="0.25">
      <c r="A124" s="7">
        <v>121657</v>
      </c>
      <c r="B124" s="8" t="s">
        <v>5</v>
      </c>
      <c r="C124" s="8"/>
      <c r="D124" s="9" t="s">
        <v>6429</v>
      </c>
      <c r="E124" s="8"/>
      <c r="F124" s="10">
        <v>1.92</v>
      </c>
      <c r="G124" s="10">
        <f t="shared" si="1"/>
        <v>2.3615999999999997</v>
      </c>
      <c r="H124" s="11">
        <v>4030293005211</v>
      </c>
      <c r="I124" s="8">
        <v>300</v>
      </c>
      <c r="J124" s="8">
        <v>73181568</v>
      </c>
    </row>
    <row r="125" spans="1:10" ht="29.25" x14ac:dyDescent="0.25">
      <c r="A125" s="7">
        <v>121665</v>
      </c>
      <c r="B125" s="8" t="s">
        <v>1793</v>
      </c>
      <c r="C125" s="8"/>
      <c r="D125" s="9" t="s">
        <v>6445</v>
      </c>
      <c r="E125" s="8">
        <v>2E-3</v>
      </c>
      <c r="F125" s="10">
        <v>9.6</v>
      </c>
      <c r="G125" s="10">
        <f t="shared" si="1"/>
        <v>11.808</v>
      </c>
      <c r="H125" s="11">
        <v>4030293005228</v>
      </c>
      <c r="I125" s="8">
        <v>300</v>
      </c>
      <c r="J125" s="8">
        <v>73269098</v>
      </c>
    </row>
    <row r="126" spans="1:10" x14ac:dyDescent="0.25">
      <c r="A126" s="7">
        <v>121673</v>
      </c>
      <c r="B126" s="8" t="s">
        <v>44</v>
      </c>
      <c r="C126" s="8"/>
      <c r="D126" s="9" t="s">
        <v>6408</v>
      </c>
      <c r="E126" s="8">
        <v>6.0000000000000001E-3</v>
      </c>
      <c r="F126" s="10">
        <v>43.199999999999996</v>
      </c>
      <c r="G126" s="10">
        <f t="shared" si="1"/>
        <v>53.135999999999996</v>
      </c>
      <c r="H126" s="11">
        <v>4030293005235</v>
      </c>
      <c r="I126" s="8">
        <v>300</v>
      </c>
      <c r="J126" s="8">
        <v>76169990</v>
      </c>
    </row>
    <row r="127" spans="1:10" x14ac:dyDescent="0.25">
      <c r="A127" s="7">
        <v>121851</v>
      </c>
      <c r="B127" s="8" t="s">
        <v>19</v>
      </c>
      <c r="C127" s="8"/>
      <c r="D127" s="9"/>
      <c r="E127" s="8">
        <v>0.29399999999999998</v>
      </c>
      <c r="F127" s="10">
        <v>297.59999999999997</v>
      </c>
      <c r="G127" s="10">
        <f t="shared" si="1"/>
        <v>366.04799999999994</v>
      </c>
      <c r="H127" s="11">
        <v>4030293005280</v>
      </c>
      <c r="I127" s="8">
        <v>300</v>
      </c>
      <c r="J127" s="8">
        <v>84839089</v>
      </c>
    </row>
    <row r="128" spans="1:10" x14ac:dyDescent="0.25">
      <c r="A128" s="7">
        <v>121894</v>
      </c>
      <c r="B128" s="8" t="s">
        <v>35</v>
      </c>
      <c r="C128" s="8"/>
      <c r="D128" s="9"/>
      <c r="E128" s="8"/>
      <c r="F128" s="10">
        <v>171.83999999999997</v>
      </c>
      <c r="G128" s="10">
        <f t="shared" si="1"/>
        <v>211.36319999999998</v>
      </c>
      <c r="H128" s="11">
        <v>4030293005303</v>
      </c>
      <c r="I128" s="8">
        <v>300</v>
      </c>
      <c r="J128" s="8">
        <v>84839089</v>
      </c>
    </row>
    <row r="129" spans="1:10" x14ac:dyDescent="0.25">
      <c r="A129" s="7">
        <v>122025</v>
      </c>
      <c r="B129" s="8" t="s">
        <v>12</v>
      </c>
      <c r="C129" s="8"/>
      <c r="D129" s="9"/>
      <c r="E129" s="8"/>
      <c r="F129" s="10">
        <v>83.04</v>
      </c>
      <c r="G129" s="10">
        <f t="shared" si="1"/>
        <v>102.1392</v>
      </c>
      <c r="H129" s="11">
        <v>4030293005396</v>
      </c>
      <c r="I129" s="8">
        <v>300</v>
      </c>
      <c r="J129" s="8">
        <v>84833080</v>
      </c>
    </row>
    <row r="130" spans="1:10" x14ac:dyDescent="0.25">
      <c r="A130" s="7">
        <v>122343</v>
      </c>
      <c r="B130" s="8" t="s">
        <v>50</v>
      </c>
      <c r="C130" s="8"/>
      <c r="D130" s="9" t="s">
        <v>6447</v>
      </c>
      <c r="E130" s="8">
        <v>1.522</v>
      </c>
      <c r="F130" s="10">
        <v>460.79999999999995</v>
      </c>
      <c r="G130" s="10">
        <f t="shared" si="1"/>
        <v>566.78399999999999</v>
      </c>
      <c r="H130" s="11">
        <v>4030293005464</v>
      </c>
      <c r="I130" s="8">
        <v>300</v>
      </c>
      <c r="J130" s="8">
        <v>85030099</v>
      </c>
    </row>
    <row r="131" spans="1:10" x14ac:dyDescent="0.25">
      <c r="A131" s="7">
        <v>122726</v>
      </c>
      <c r="B131" s="8" t="s">
        <v>51</v>
      </c>
      <c r="C131" s="8" t="s">
        <v>5346</v>
      </c>
      <c r="D131" s="9" t="s">
        <v>6448</v>
      </c>
      <c r="E131" s="8">
        <v>0.184</v>
      </c>
      <c r="F131" s="10">
        <v>460.79999999999995</v>
      </c>
      <c r="G131" s="10">
        <f t="shared" si="1"/>
        <v>566.78399999999999</v>
      </c>
      <c r="H131" s="11">
        <v>4030293005761</v>
      </c>
      <c r="I131" s="8">
        <v>210</v>
      </c>
      <c r="J131" s="8">
        <v>59119010</v>
      </c>
    </row>
    <row r="132" spans="1:10" x14ac:dyDescent="0.25">
      <c r="A132" s="7">
        <v>122734</v>
      </c>
      <c r="B132" s="8" t="s">
        <v>51</v>
      </c>
      <c r="C132" s="8" t="s">
        <v>5346</v>
      </c>
      <c r="D132" s="9" t="s">
        <v>6449</v>
      </c>
      <c r="E132" s="8">
        <v>0.41499999999999998</v>
      </c>
      <c r="F132" s="10">
        <v>595.19999999999993</v>
      </c>
      <c r="G132" s="10">
        <f t="shared" si="1"/>
        <v>732.09599999999989</v>
      </c>
      <c r="H132" s="11">
        <v>4030293005778</v>
      </c>
      <c r="I132" s="8">
        <v>210</v>
      </c>
      <c r="J132" s="8">
        <v>59119010</v>
      </c>
    </row>
    <row r="133" spans="1:10" x14ac:dyDescent="0.25">
      <c r="A133" s="7">
        <v>122742</v>
      </c>
      <c r="B133" s="8" t="s">
        <v>52</v>
      </c>
      <c r="C133" s="8" t="s">
        <v>5346</v>
      </c>
      <c r="D133" s="9"/>
      <c r="E133" s="8">
        <v>9.7000000000000003E-2</v>
      </c>
      <c r="F133" s="10">
        <v>220.79999999999998</v>
      </c>
      <c r="G133" s="10">
        <f t="shared" ref="G133:G196" si="2">F133*1.23</f>
        <v>271.584</v>
      </c>
      <c r="H133" s="11">
        <v>4030293005785</v>
      </c>
      <c r="I133" s="8">
        <v>210</v>
      </c>
      <c r="J133" s="8">
        <v>59119010</v>
      </c>
    </row>
    <row r="134" spans="1:10" x14ac:dyDescent="0.25">
      <c r="A134" s="7">
        <v>122750</v>
      </c>
      <c r="B134" s="8" t="s">
        <v>52</v>
      </c>
      <c r="C134" s="8" t="s">
        <v>5346</v>
      </c>
      <c r="D134" s="9"/>
      <c r="E134" s="8">
        <v>0.21</v>
      </c>
      <c r="F134" s="10">
        <v>316.8</v>
      </c>
      <c r="G134" s="10">
        <f t="shared" si="2"/>
        <v>389.66399999999999</v>
      </c>
      <c r="H134" s="11">
        <v>4030293005792</v>
      </c>
      <c r="I134" s="8">
        <v>210</v>
      </c>
      <c r="J134" s="8">
        <v>59119010</v>
      </c>
    </row>
    <row r="135" spans="1:10" x14ac:dyDescent="0.25">
      <c r="A135" s="7">
        <v>123706</v>
      </c>
      <c r="B135" s="8" t="s">
        <v>5347</v>
      </c>
      <c r="C135" s="8" t="s">
        <v>5345</v>
      </c>
      <c r="D135" s="9"/>
      <c r="E135" s="8">
        <v>0.53400000000000003</v>
      </c>
      <c r="F135" s="10">
        <v>139.19999999999999</v>
      </c>
      <c r="G135" s="10">
        <f t="shared" si="2"/>
        <v>171.21599999999998</v>
      </c>
      <c r="H135" s="11">
        <v>4030293005815</v>
      </c>
      <c r="I135" s="8">
        <v>299</v>
      </c>
      <c r="J135" s="8">
        <v>35069190</v>
      </c>
    </row>
    <row r="136" spans="1:10" x14ac:dyDescent="0.25">
      <c r="A136" s="7">
        <v>123803</v>
      </c>
      <c r="B136" s="8" t="s">
        <v>53</v>
      </c>
      <c r="C136" s="8" t="s">
        <v>1778</v>
      </c>
      <c r="D136" s="9" t="s">
        <v>6450</v>
      </c>
      <c r="E136" s="8">
        <v>0.223</v>
      </c>
      <c r="F136" s="10">
        <v>264</v>
      </c>
      <c r="G136" s="10">
        <f t="shared" si="2"/>
        <v>324.71999999999997</v>
      </c>
      <c r="H136" s="11">
        <v>4030293005891</v>
      </c>
      <c r="I136" s="8">
        <v>219</v>
      </c>
      <c r="J136" s="8">
        <v>84662098</v>
      </c>
    </row>
    <row r="137" spans="1:10" ht="29.25" x14ac:dyDescent="0.25">
      <c r="A137" s="7">
        <v>123870</v>
      </c>
      <c r="B137" s="8" t="s">
        <v>54</v>
      </c>
      <c r="C137" s="8" t="s">
        <v>2356</v>
      </c>
      <c r="D137" s="9" t="s">
        <v>6451</v>
      </c>
      <c r="E137" s="8">
        <v>6.5000000000000002E-2</v>
      </c>
      <c r="F137" s="10">
        <v>100.8</v>
      </c>
      <c r="G137" s="10">
        <f t="shared" si="2"/>
        <v>123.98399999999999</v>
      </c>
      <c r="H137" s="11">
        <v>4030293005945</v>
      </c>
      <c r="I137" s="8">
        <v>210</v>
      </c>
      <c r="J137" s="8">
        <v>43039000</v>
      </c>
    </row>
    <row r="138" spans="1:10" x14ac:dyDescent="0.25">
      <c r="A138" s="7">
        <v>124079</v>
      </c>
      <c r="B138" s="8" t="s">
        <v>5348</v>
      </c>
      <c r="C138" s="8" t="s">
        <v>3261</v>
      </c>
      <c r="D138" s="9" t="s">
        <v>6452</v>
      </c>
      <c r="E138" s="8">
        <v>0.26600000000000001</v>
      </c>
      <c r="F138" s="10">
        <v>96</v>
      </c>
      <c r="G138" s="10">
        <f t="shared" si="2"/>
        <v>118.08</v>
      </c>
      <c r="H138" s="11">
        <v>4030293006096</v>
      </c>
      <c r="I138" s="8">
        <v>205</v>
      </c>
      <c r="J138" s="8">
        <v>84661038</v>
      </c>
    </row>
    <row r="139" spans="1:10" x14ac:dyDescent="0.25">
      <c r="A139" s="7">
        <v>124109</v>
      </c>
      <c r="B139" s="8" t="s">
        <v>5349</v>
      </c>
      <c r="C139" s="8"/>
      <c r="D139" s="9"/>
      <c r="E139" s="8">
        <v>5.1999999999999998E-2</v>
      </c>
      <c r="F139" s="10">
        <v>67.2</v>
      </c>
      <c r="G139" s="10">
        <f t="shared" si="2"/>
        <v>82.656000000000006</v>
      </c>
      <c r="H139" s="11">
        <v>4030293006119</v>
      </c>
      <c r="I139" s="8">
        <v>300</v>
      </c>
      <c r="J139" s="8">
        <v>84661038</v>
      </c>
    </row>
    <row r="140" spans="1:10" x14ac:dyDescent="0.25">
      <c r="A140" s="7">
        <v>124516</v>
      </c>
      <c r="B140" s="8" t="s">
        <v>5335</v>
      </c>
      <c r="C140" s="8" t="s">
        <v>5336</v>
      </c>
      <c r="D140" s="9" t="s">
        <v>6453</v>
      </c>
      <c r="E140" s="8">
        <v>0.17399999999999999</v>
      </c>
      <c r="F140" s="10">
        <v>81.599999999999994</v>
      </c>
      <c r="G140" s="10">
        <f t="shared" si="2"/>
        <v>100.36799999999999</v>
      </c>
      <c r="H140" s="11">
        <v>4030293006195</v>
      </c>
      <c r="I140" s="8">
        <v>209</v>
      </c>
      <c r="J140" s="8">
        <v>96035000</v>
      </c>
    </row>
    <row r="141" spans="1:10" x14ac:dyDescent="0.25">
      <c r="A141" s="7">
        <v>124524</v>
      </c>
      <c r="B141" s="8" t="s">
        <v>5337</v>
      </c>
      <c r="C141" s="8" t="s">
        <v>5336</v>
      </c>
      <c r="D141" s="9"/>
      <c r="E141" s="8">
        <v>0.23100000000000001</v>
      </c>
      <c r="F141" s="10">
        <v>120</v>
      </c>
      <c r="G141" s="10">
        <f t="shared" si="2"/>
        <v>147.6</v>
      </c>
      <c r="H141" s="11">
        <v>4030293006201</v>
      </c>
      <c r="I141" s="8">
        <v>209</v>
      </c>
      <c r="J141" s="8">
        <v>96035000</v>
      </c>
    </row>
    <row r="142" spans="1:10" x14ac:dyDescent="0.25">
      <c r="A142" s="7">
        <v>126098</v>
      </c>
      <c r="B142" s="8" t="s">
        <v>5339</v>
      </c>
      <c r="C142" s="8" t="s">
        <v>5340</v>
      </c>
      <c r="D142" s="9"/>
      <c r="E142" s="8">
        <v>0.25600000000000001</v>
      </c>
      <c r="F142" s="10">
        <v>532.79999999999995</v>
      </c>
      <c r="G142" s="10">
        <f t="shared" si="2"/>
        <v>655.34399999999994</v>
      </c>
      <c r="H142" s="11">
        <v>4030293006393</v>
      </c>
      <c r="I142" s="8">
        <v>209</v>
      </c>
      <c r="J142" s="8">
        <v>84669195</v>
      </c>
    </row>
    <row r="143" spans="1:10" x14ac:dyDescent="0.25">
      <c r="A143" s="7">
        <v>126144</v>
      </c>
      <c r="B143" s="8" t="s">
        <v>5341</v>
      </c>
      <c r="C143" s="8" t="s">
        <v>5342</v>
      </c>
      <c r="D143" s="9"/>
      <c r="E143" s="8">
        <v>0.51600000000000001</v>
      </c>
      <c r="F143" s="10">
        <v>110.39999999999999</v>
      </c>
      <c r="G143" s="10">
        <f t="shared" si="2"/>
        <v>135.792</v>
      </c>
      <c r="H143" s="11">
        <v>4030293006430</v>
      </c>
      <c r="I143" s="8">
        <v>209</v>
      </c>
      <c r="J143" s="8">
        <v>68042230</v>
      </c>
    </row>
    <row r="144" spans="1:10" x14ac:dyDescent="0.25">
      <c r="A144" s="7">
        <v>126152</v>
      </c>
      <c r="B144" s="8" t="s">
        <v>5343</v>
      </c>
      <c r="C144" s="8" t="s">
        <v>5342</v>
      </c>
      <c r="D144" s="9"/>
      <c r="E144" s="8">
        <v>0.499</v>
      </c>
      <c r="F144" s="10">
        <v>110.39999999999999</v>
      </c>
      <c r="G144" s="10">
        <f t="shared" si="2"/>
        <v>135.792</v>
      </c>
      <c r="H144" s="11">
        <v>4030293006447</v>
      </c>
      <c r="I144" s="8">
        <v>209</v>
      </c>
      <c r="J144" s="8">
        <v>68042230</v>
      </c>
    </row>
    <row r="145" spans="1:10" x14ac:dyDescent="0.25">
      <c r="A145" s="7">
        <v>126160</v>
      </c>
      <c r="B145" s="8" t="s">
        <v>5344</v>
      </c>
      <c r="C145" s="8" t="s">
        <v>5342</v>
      </c>
      <c r="D145" s="9"/>
      <c r="E145" s="8">
        <v>0.47699999999999998</v>
      </c>
      <c r="F145" s="10">
        <v>110.39999999999999</v>
      </c>
      <c r="G145" s="10">
        <f t="shared" si="2"/>
        <v>135.792</v>
      </c>
      <c r="H145" s="11">
        <v>4030293006454</v>
      </c>
      <c r="I145" s="8">
        <v>209</v>
      </c>
      <c r="J145" s="8">
        <v>68042230</v>
      </c>
    </row>
    <row r="146" spans="1:10" x14ac:dyDescent="0.25">
      <c r="A146" s="7">
        <v>126845</v>
      </c>
      <c r="B146" s="8" t="s">
        <v>5338</v>
      </c>
      <c r="C146" s="8"/>
      <c r="D146" s="9"/>
      <c r="E146" s="8">
        <v>0.112</v>
      </c>
      <c r="F146" s="10">
        <v>43.199999999999996</v>
      </c>
      <c r="G146" s="10">
        <f t="shared" si="2"/>
        <v>53.135999999999996</v>
      </c>
      <c r="H146" s="11">
        <v>4030293006539</v>
      </c>
      <c r="I146" s="8">
        <v>300</v>
      </c>
      <c r="J146" s="8">
        <v>73182200</v>
      </c>
    </row>
    <row r="147" spans="1:10" x14ac:dyDescent="0.25">
      <c r="A147" s="7">
        <v>127914</v>
      </c>
      <c r="B147" s="8" t="s">
        <v>2558</v>
      </c>
      <c r="C147" s="8"/>
      <c r="D147" s="9"/>
      <c r="E147" s="8">
        <v>0.13100000000000001</v>
      </c>
      <c r="F147" s="10">
        <v>163.19999999999999</v>
      </c>
      <c r="G147" s="10">
        <f t="shared" si="2"/>
        <v>200.73599999999999</v>
      </c>
      <c r="H147" s="11">
        <v>4030293006577</v>
      </c>
      <c r="I147" s="8">
        <v>300</v>
      </c>
      <c r="J147" s="8">
        <v>84662098</v>
      </c>
    </row>
    <row r="148" spans="1:10" x14ac:dyDescent="0.25">
      <c r="A148" s="7">
        <v>127922</v>
      </c>
      <c r="B148" s="8" t="s">
        <v>0</v>
      </c>
      <c r="C148" s="8"/>
      <c r="D148" s="9"/>
      <c r="E148" s="8">
        <v>0.04</v>
      </c>
      <c r="F148" s="10">
        <v>14.399999999999999</v>
      </c>
      <c r="G148" s="10">
        <f t="shared" si="2"/>
        <v>17.712</v>
      </c>
      <c r="H148" s="11">
        <v>4030293006584</v>
      </c>
      <c r="I148" s="8">
        <v>300</v>
      </c>
      <c r="J148" s="8">
        <v>73182200</v>
      </c>
    </row>
    <row r="149" spans="1:10" x14ac:dyDescent="0.25">
      <c r="A149" s="7">
        <v>128198</v>
      </c>
      <c r="B149" s="8" t="s">
        <v>0</v>
      </c>
      <c r="C149" s="8"/>
      <c r="D149" s="9"/>
      <c r="E149" s="8"/>
      <c r="F149" s="10">
        <v>1.44</v>
      </c>
      <c r="G149" s="10">
        <f t="shared" si="2"/>
        <v>1.7711999999999999</v>
      </c>
      <c r="H149" s="11">
        <v>4030293006591</v>
      </c>
      <c r="I149" s="8">
        <v>300</v>
      </c>
      <c r="J149" s="8">
        <v>73182200</v>
      </c>
    </row>
    <row r="150" spans="1:10" x14ac:dyDescent="0.25">
      <c r="A150" s="7">
        <v>129216</v>
      </c>
      <c r="B150" s="8" t="s">
        <v>4737</v>
      </c>
      <c r="C150" s="8"/>
      <c r="D150" s="9" t="s">
        <v>6454</v>
      </c>
      <c r="E150" s="8">
        <v>3.0000000000000001E-3</v>
      </c>
      <c r="F150" s="10">
        <v>4.8</v>
      </c>
      <c r="G150" s="10">
        <f t="shared" si="2"/>
        <v>5.9039999999999999</v>
      </c>
      <c r="H150" s="11">
        <v>4030293006621</v>
      </c>
      <c r="I150" s="8">
        <v>300</v>
      </c>
      <c r="J150" s="8">
        <v>73182900</v>
      </c>
    </row>
    <row r="151" spans="1:10" x14ac:dyDescent="0.25">
      <c r="A151" s="7">
        <v>129429</v>
      </c>
      <c r="B151" s="8" t="s">
        <v>4738</v>
      </c>
      <c r="C151" s="8"/>
      <c r="D151" s="9" t="s">
        <v>6421</v>
      </c>
      <c r="E151" s="8">
        <v>3.0000000000000001E-3</v>
      </c>
      <c r="F151" s="10">
        <v>4.8</v>
      </c>
      <c r="G151" s="10">
        <f t="shared" si="2"/>
        <v>5.9039999999999999</v>
      </c>
      <c r="H151" s="11">
        <v>4030293006652</v>
      </c>
      <c r="I151" s="8">
        <v>300</v>
      </c>
      <c r="J151" s="8">
        <v>73182900</v>
      </c>
    </row>
    <row r="152" spans="1:10" ht="29.25" x14ac:dyDescent="0.25">
      <c r="A152" s="7">
        <v>131687</v>
      </c>
      <c r="B152" s="8" t="s">
        <v>10109</v>
      </c>
      <c r="C152" s="8"/>
      <c r="D152" s="9" t="s">
        <v>6455</v>
      </c>
      <c r="E152" s="8">
        <v>5.0000000000000001E-3</v>
      </c>
      <c r="F152" s="10">
        <v>28.799999999999997</v>
      </c>
      <c r="G152" s="10">
        <f t="shared" si="2"/>
        <v>35.423999999999999</v>
      </c>
      <c r="H152" s="11">
        <v>4030293006713</v>
      </c>
      <c r="I152" s="8">
        <v>300</v>
      </c>
      <c r="J152" s="8">
        <v>85452000</v>
      </c>
    </row>
    <row r="153" spans="1:10" x14ac:dyDescent="0.25">
      <c r="A153" s="7">
        <v>131903</v>
      </c>
      <c r="B153" s="8" t="s">
        <v>56</v>
      </c>
      <c r="C153" s="8"/>
      <c r="D153" s="9" t="s">
        <v>6456</v>
      </c>
      <c r="E153" s="8">
        <v>3.5000000000000003E-2</v>
      </c>
      <c r="F153" s="10">
        <v>38.4</v>
      </c>
      <c r="G153" s="10">
        <f t="shared" si="2"/>
        <v>47.231999999999999</v>
      </c>
      <c r="H153" s="11">
        <v>4030293006768</v>
      </c>
      <c r="I153" s="8">
        <v>300</v>
      </c>
      <c r="J153" s="8">
        <v>85030099</v>
      </c>
    </row>
    <row r="154" spans="1:10" x14ac:dyDescent="0.25">
      <c r="A154" s="7">
        <v>132322</v>
      </c>
      <c r="B154" s="8" t="s">
        <v>4739</v>
      </c>
      <c r="C154" s="8" t="s">
        <v>2969</v>
      </c>
      <c r="D154" s="9" t="s">
        <v>6457</v>
      </c>
      <c r="E154" s="8">
        <v>4.7E-2</v>
      </c>
      <c r="F154" s="10">
        <v>14.399999999999999</v>
      </c>
      <c r="G154" s="10">
        <f t="shared" si="2"/>
        <v>17.712</v>
      </c>
      <c r="H154" s="11">
        <v>4030293006782</v>
      </c>
      <c r="I154" s="8">
        <v>299</v>
      </c>
      <c r="J154" s="8">
        <v>84662098</v>
      </c>
    </row>
    <row r="155" spans="1:10" x14ac:dyDescent="0.25">
      <c r="A155" s="7">
        <v>132330</v>
      </c>
      <c r="B155" s="8" t="s">
        <v>4736</v>
      </c>
      <c r="C155" s="8"/>
      <c r="D155" s="9" t="s">
        <v>6458</v>
      </c>
      <c r="E155" s="8">
        <v>6.3E-2</v>
      </c>
      <c r="F155" s="10">
        <v>28.799999999999997</v>
      </c>
      <c r="G155" s="10">
        <f t="shared" si="2"/>
        <v>35.423999999999999</v>
      </c>
      <c r="H155" s="11">
        <v>4030293006799</v>
      </c>
      <c r="I155" s="8">
        <v>300</v>
      </c>
      <c r="J155" s="8">
        <v>73181900</v>
      </c>
    </row>
    <row r="156" spans="1:10" x14ac:dyDescent="0.25">
      <c r="A156" s="7">
        <v>132470</v>
      </c>
      <c r="B156" s="8" t="s">
        <v>6223</v>
      </c>
      <c r="C156" s="8"/>
      <c r="D156" s="9" t="s">
        <v>6459</v>
      </c>
      <c r="E156" s="8"/>
      <c r="F156" s="10">
        <v>1.44</v>
      </c>
      <c r="G156" s="10">
        <f t="shared" si="2"/>
        <v>1.7711999999999999</v>
      </c>
      <c r="H156" s="11">
        <v>4030293140011</v>
      </c>
      <c r="I156" s="8">
        <v>300</v>
      </c>
      <c r="J156" s="8">
        <v>73182200</v>
      </c>
    </row>
    <row r="157" spans="1:10" x14ac:dyDescent="0.25">
      <c r="A157" s="7">
        <v>134147</v>
      </c>
      <c r="B157" s="8" t="s">
        <v>6092</v>
      </c>
      <c r="C157" s="8"/>
      <c r="D157" s="9"/>
      <c r="E157" s="8"/>
      <c r="F157" s="10">
        <v>1.44</v>
      </c>
      <c r="G157" s="10">
        <f t="shared" si="2"/>
        <v>1.7711999999999999</v>
      </c>
      <c r="H157" s="11">
        <v>4030293006836</v>
      </c>
      <c r="I157" s="8">
        <v>300</v>
      </c>
      <c r="J157" s="8">
        <v>73170080</v>
      </c>
    </row>
    <row r="158" spans="1:10" x14ac:dyDescent="0.25">
      <c r="A158" s="7">
        <v>140376</v>
      </c>
      <c r="B158" s="8" t="s">
        <v>1845</v>
      </c>
      <c r="C158" s="8" t="s">
        <v>1845</v>
      </c>
      <c r="D158" s="9"/>
      <c r="E158" s="8">
        <v>3.5000000000000003E-2</v>
      </c>
      <c r="F158" s="10">
        <v>124.8</v>
      </c>
      <c r="G158" s="10">
        <f t="shared" si="2"/>
        <v>153.50399999999999</v>
      </c>
      <c r="H158" s="11">
        <v>4030293007024</v>
      </c>
      <c r="I158" s="8">
        <v>299</v>
      </c>
      <c r="J158" s="8">
        <v>84661020</v>
      </c>
    </row>
    <row r="159" spans="1:10" x14ac:dyDescent="0.25">
      <c r="A159" s="7">
        <v>141437</v>
      </c>
      <c r="B159" s="8" t="s">
        <v>10196</v>
      </c>
      <c r="C159" s="8"/>
      <c r="D159" s="9"/>
      <c r="E159" s="8">
        <v>1.105</v>
      </c>
      <c r="F159" s="10">
        <v>489.59999999999997</v>
      </c>
      <c r="G159" s="10">
        <f t="shared" si="2"/>
        <v>602.20799999999997</v>
      </c>
      <c r="H159" s="11">
        <v>4030293007086</v>
      </c>
      <c r="I159" s="8">
        <v>300</v>
      </c>
      <c r="J159" s="8">
        <v>85030099</v>
      </c>
    </row>
    <row r="160" spans="1:10" x14ac:dyDescent="0.25">
      <c r="A160" s="7">
        <v>141445</v>
      </c>
      <c r="B160" s="8" t="s">
        <v>57</v>
      </c>
      <c r="C160" s="8"/>
      <c r="D160" s="9"/>
      <c r="E160" s="8">
        <v>1.405</v>
      </c>
      <c r="F160" s="10">
        <v>475.2</v>
      </c>
      <c r="G160" s="10">
        <f t="shared" si="2"/>
        <v>584.49599999999998</v>
      </c>
      <c r="H160" s="11">
        <v>4030293007093</v>
      </c>
      <c r="I160" s="8">
        <v>300</v>
      </c>
      <c r="J160" s="8">
        <v>85030099</v>
      </c>
    </row>
    <row r="161" spans="1:10" ht="29.25" x14ac:dyDescent="0.25">
      <c r="A161" s="7">
        <v>144037</v>
      </c>
      <c r="B161" s="8" t="s">
        <v>3986</v>
      </c>
      <c r="C161" s="8"/>
      <c r="D161" s="9"/>
      <c r="E161" s="8">
        <v>0.44400000000000001</v>
      </c>
      <c r="F161" s="10">
        <v>62.4</v>
      </c>
      <c r="G161" s="10">
        <f t="shared" si="2"/>
        <v>76.751999999999995</v>
      </c>
      <c r="H161" s="11">
        <v>4030293007185</v>
      </c>
      <c r="I161" s="8">
        <v>300</v>
      </c>
      <c r="J161" s="8">
        <v>85444290</v>
      </c>
    </row>
    <row r="162" spans="1:10" x14ac:dyDescent="0.25">
      <c r="A162" s="7">
        <v>146064</v>
      </c>
      <c r="B162" s="8" t="s">
        <v>5</v>
      </c>
      <c r="C162" s="8"/>
      <c r="D162" s="9" t="s">
        <v>6460</v>
      </c>
      <c r="E162" s="8"/>
      <c r="F162" s="10">
        <v>1.44</v>
      </c>
      <c r="G162" s="10">
        <f t="shared" si="2"/>
        <v>1.7711999999999999</v>
      </c>
      <c r="H162" s="11">
        <v>4030293113145</v>
      </c>
      <c r="I162" s="8">
        <v>300</v>
      </c>
      <c r="J162" s="8">
        <v>73181558</v>
      </c>
    </row>
    <row r="163" spans="1:10" x14ac:dyDescent="0.25">
      <c r="A163" s="7">
        <v>149136</v>
      </c>
      <c r="B163" s="8" t="s">
        <v>5</v>
      </c>
      <c r="C163" s="8"/>
      <c r="D163" s="9" t="s">
        <v>6461</v>
      </c>
      <c r="E163" s="8"/>
      <c r="F163" s="10">
        <v>1.44</v>
      </c>
      <c r="G163" s="10">
        <f t="shared" si="2"/>
        <v>1.7711999999999999</v>
      </c>
      <c r="H163" s="11">
        <v>4030293007321</v>
      </c>
      <c r="I163" s="8">
        <v>300</v>
      </c>
      <c r="J163" s="8">
        <v>73181558</v>
      </c>
    </row>
    <row r="164" spans="1:10" ht="29.25" x14ac:dyDescent="0.25">
      <c r="A164" s="7">
        <v>149144</v>
      </c>
      <c r="B164" s="8" t="s">
        <v>3987</v>
      </c>
      <c r="C164" s="8"/>
      <c r="D164" s="9" t="s">
        <v>6462</v>
      </c>
      <c r="E164" s="8">
        <v>0.40500000000000003</v>
      </c>
      <c r="F164" s="10">
        <v>52.8</v>
      </c>
      <c r="G164" s="10">
        <f t="shared" si="2"/>
        <v>64.944000000000003</v>
      </c>
      <c r="H164" s="11">
        <v>4030293007338</v>
      </c>
      <c r="I164" s="8">
        <v>300</v>
      </c>
      <c r="J164" s="8">
        <v>85444290</v>
      </c>
    </row>
    <row r="165" spans="1:10" x14ac:dyDescent="0.25">
      <c r="A165" s="7">
        <v>149519</v>
      </c>
      <c r="B165" s="8" t="s">
        <v>10197</v>
      </c>
      <c r="C165" s="8"/>
      <c r="D165" s="9" t="s">
        <v>6463</v>
      </c>
      <c r="E165" s="8">
        <v>1.222</v>
      </c>
      <c r="F165" s="10">
        <v>460.79999999999995</v>
      </c>
      <c r="G165" s="10">
        <f t="shared" si="2"/>
        <v>566.78399999999999</v>
      </c>
      <c r="H165" s="11">
        <v>4030293007345</v>
      </c>
      <c r="I165" s="8">
        <v>300</v>
      </c>
      <c r="J165" s="8">
        <v>85030099</v>
      </c>
    </row>
    <row r="166" spans="1:10" x14ac:dyDescent="0.25">
      <c r="A166" s="7">
        <v>151297</v>
      </c>
      <c r="B166" s="8" t="s">
        <v>5</v>
      </c>
      <c r="C166" s="8"/>
      <c r="D166" s="9"/>
      <c r="E166" s="8"/>
      <c r="F166" s="10">
        <v>1.44</v>
      </c>
      <c r="G166" s="10">
        <f t="shared" si="2"/>
        <v>1.7711999999999999</v>
      </c>
      <c r="H166" s="11">
        <v>4030293007628</v>
      </c>
      <c r="I166" s="8">
        <v>300</v>
      </c>
      <c r="J166" s="8">
        <v>73181558</v>
      </c>
    </row>
    <row r="167" spans="1:10" x14ac:dyDescent="0.25">
      <c r="A167" s="7">
        <v>151319</v>
      </c>
      <c r="B167" s="8" t="s">
        <v>43</v>
      </c>
      <c r="C167" s="8"/>
      <c r="D167" s="9"/>
      <c r="E167" s="8"/>
      <c r="F167" s="10">
        <v>1.44</v>
      </c>
      <c r="G167" s="10">
        <f t="shared" si="2"/>
        <v>1.7711999999999999</v>
      </c>
      <c r="H167" s="11">
        <v>4030293007635</v>
      </c>
      <c r="I167" s="8">
        <v>300</v>
      </c>
      <c r="J167" s="8">
        <v>73181900</v>
      </c>
    </row>
    <row r="168" spans="1:10" x14ac:dyDescent="0.25">
      <c r="A168" s="7">
        <v>151866</v>
      </c>
      <c r="B168" s="8" t="s">
        <v>3984</v>
      </c>
      <c r="C168" s="8"/>
      <c r="D168" s="9"/>
      <c r="E168" s="8">
        <v>1.2E-2</v>
      </c>
      <c r="F168" s="10">
        <v>4.8</v>
      </c>
      <c r="G168" s="10">
        <f t="shared" si="2"/>
        <v>5.9039999999999999</v>
      </c>
      <c r="H168" s="11">
        <v>4030293007659</v>
      </c>
      <c r="I168" s="8">
        <v>300</v>
      </c>
      <c r="J168" s="8">
        <v>73182200</v>
      </c>
    </row>
    <row r="169" spans="1:10" x14ac:dyDescent="0.25">
      <c r="A169" s="7">
        <v>151874</v>
      </c>
      <c r="B169" s="8" t="s">
        <v>3985</v>
      </c>
      <c r="C169" s="8"/>
      <c r="D169" s="9"/>
      <c r="E169" s="8">
        <v>2E-3</v>
      </c>
      <c r="F169" s="10">
        <v>4.8</v>
      </c>
      <c r="G169" s="10">
        <f t="shared" si="2"/>
        <v>5.9039999999999999</v>
      </c>
      <c r="H169" s="11">
        <v>4030293007666</v>
      </c>
      <c r="I169" s="8">
        <v>300</v>
      </c>
      <c r="J169" s="8">
        <v>73182200</v>
      </c>
    </row>
    <row r="170" spans="1:10" x14ac:dyDescent="0.25">
      <c r="A170" s="7">
        <v>151963</v>
      </c>
      <c r="B170" s="8" t="s">
        <v>3264</v>
      </c>
      <c r="C170" s="8"/>
      <c r="D170" s="9"/>
      <c r="E170" s="8">
        <v>0</v>
      </c>
      <c r="F170" s="10">
        <v>1176</v>
      </c>
      <c r="G170" s="10">
        <f t="shared" si="2"/>
        <v>1446.48</v>
      </c>
      <c r="H170" s="11">
        <v>4030293007673</v>
      </c>
      <c r="I170" s="8">
        <v>300</v>
      </c>
      <c r="J170" s="8">
        <v>84679900</v>
      </c>
    </row>
    <row r="171" spans="1:10" x14ac:dyDescent="0.25">
      <c r="A171" s="7">
        <v>152056</v>
      </c>
      <c r="B171" s="8" t="s">
        <v>25</v>
      </c>
      <c r="C171" s="8"/>
      <c r="D171" s="9"/>
      <c r="E171" s="8"/>
      <c r="F171" s="10">
        <v>221.76000000000002</v>
      </c>
      <c r="G171" s="10">
        <f t="shared" si="2"/>
        <v>272.76480000000004</v>
      </c>
      <c r="H171" s="11">
        <v>4030293007680</v>
      </c>
      <c r="I171" s="8">
        <v>300</v>
      </c>
      <c r="J171" s="8">
        <v>84833032</v>
      </c>
    </row>
    <row r="172" spans="1:10" x14ac:dyDescent="0.25">
      <c r="A172" s="7">
        <v>152072</v>
      </c>
      <c r="B172" s="8" t="s">
        <v>58</v>
      </c>
      <c r="C172" s="8"/>
      <c r="D172" s="9" t="s">
        <v>6464</v>
      </c>
      <c r="E172" s="8"/>
      <c r="F172" s="10">
        <v>131.04</v>
      </c>
      <c r="G172" s="10">
        <f t="shared" si="2"/>
        <v>161.17919999999998</v>
      </c>
      <c r="H172" s="11">
        <v>4030293007697</v>
      </c>
      <c r="I172" s="8">
        <v>300</v>
      </c>
      <c r="J172" s="8">
        <v>84839089</v>
      </c>
    </row>
    <row r="173" spans="1:10" x14ac:dyDescent="0.25">
      <c r="A173" s="7">
        <v>154970</v>
      </c>
      <c r="B173" s="8" t="s">
        <v>6030</v>
      </c>
      <c r="C173" s="8"/>
      <c r="D173" s="9"/>
      <c r="E173" s="8"/>
      <c r="F173" s="10">
        <v>7.68</v>
      </c>
      <c r="G173" s="10">
        <f t="shared" si="2"/>
        <v>9.4463999999999988</v>
      </c>
      <c r="H173" s="11">
        <v>4030293007871</v>
      </c>
      <c r="I173" s="8">
        <v>300</v>
      </c>
      <c r="J173" s="8">
        <v>40169300</v>
      </c>
    </row>
    <row r="174" spans="1:10" x14ac:dyDescent="0.25">
      <c r="A174" s="7">
        <v>154997</v>
      </c>
      <c r="B174" s="8" t="s">
        <v>19</v>
      </c>
      <c r="C174" s="8"/>
      <c r="D174" s="9" t="s">
        <v>6400</v>
      </c>
      <c r="E174" s="8">
        <v>8.0000000000000002E-3</v>
      </c>
      <c r="F174" s="10">
        <v>14.399999999999999</v>
      </c>
      <c r="G174" s="10">
        <f t="shared" si="2"/>
        <v>17.712</v>
      </c>
      <c r="H174" s="11">
        <v>4030293007888</v>
      </c>
      <c r="I174" s="8">
        <v>300</v>
      </c>
      <c r="J174" s="8">
        <v>84839089</v>
      </c>
    </row>
    <row r="175" spans="1:10" x14ac:dyDescent="0.25">
      <c r="A175" s="7">
        <v>155748</v>
      </c>
      <c r="B175" s="8" t="s">
        <v>3266</v>
      </c>
      <c r="C175" s="8"/>
      <c r="D175" s="9" t="s">
        <v>6465</v>
      </c>
      <c r="E175" s="8">
        <v>1E-3</v>
      </c>
      <c r="F175" s="10">
        <v>4.8</v>
      </c>
      <c r="G175" s="10">
        <f t="shared" si="2"/>
        <v>5.9039999999999999</v>
      </c>
      <c r="H175" s="11">
        <v>4030293007918</v>
      </c>
      <c r="I175" s="8">
        <v>300</v>
      </c>
      <c r="J175" s="8">
        <v>73182200</v>
      </c>
    </row>
    <row r="176" spans="1:10" ht="29.25" x14ac:dyDescent="0.25">
      <c r="A176" s="7">
        <v>155993</v>
      </c>
      <c r="B176" s="8" t="s">
        <v>3267</v>
      </c>
      <c r="C176" s="8"/>
      <c r="D176" s="9"/>
      <c r="E176" s="8">
        <v>3.9E-2</v>
      </c>
      <c r="F176" s="10">
        <v>33.6</v>
      </c>
      <c r="G176" s="10">
        <f t="shared" si="2"/>
        <v>41.328000000000003</v>
      </c>
      <c r="H176" s="11">
        <v>4030293007925</v>
      </c>
      <c r="I176" s="8">
        <v>300</v>
      </c>
      <c r="J176" s="8">
        <v>39173200</v>
      </c>
    </row>
    <row r="177" spans="1:10" x14ac:dyDescent="0.25">
      <c r="A177" s="7">
        <v>156027</v>
      </c>
      <c r="B177" s="8" t="s">
        <v>9806</v>
      </c>
      <c r="C177" s="8"/>
      <c r="D177" s="9"/>
      <c r="E177" s="8">
        <v>2E-3</v>
      </c>
      <c r="F177" s="10">
        <v>24</v>
      </c>
      <c r="G177" s="10">
        <f t="shared" si="2"/>
        <v>29.52</v>
      </c>
      <c r="H177" s="11">
        <v>4030293007932</v>
      </c>
      <c r="I177" s="8">
        <v>300</v>
      </c>
      <c r="J177" s="8">
        <v>73181558</v>
      </c>
    </row>
    <row r="178" spans="1:10" ht="29.25" x14ac:dyDescent="0.25">
      <c r="A178" s="7">
        <v>157708</v>
      </c>
      <c r="B178" s="8" t="s">
        <v>19</v>
      </c>
      <c r="C178" s="8"/>
      <c r="D178" s="9" t="s">
        <v>6466</v>
      </c>
      <c r="E178" s="8">
        <v>8.2000000000000003E-2</v>
      </c>
      <c r="F178" s="10">
        <v>211.2</v>
      </c>
      <c r="G178" s="10">
        <f t="shared" si="2"/>
        <v>259.77600000000001</v>
      </c>
      <c r="H178" s="11">
        <v>4030293008007</v>
      </c>
      <c r="I178" s="8">
        <v>300</v>
      </c>
      <c r="J178" s="8">
        <v>84839089</v>
      </c>
    </row>
    <row r="179" spans="1:10" x14ac:dyDescent="0.25">
      <c r="A179" s="7">
        <v>157759</v>
      </c>
      <c r="B179" s="8" t="s">
        <v>10196</v>
      </c>
      <c r="C179" s="8"/>
      <c r="D179" s="9"/>
      <c r="E179" s="8">
        <v>1.21</v>
      </c>
      <c r="F179" s="10">
        <v>518.4</v>
      </c>
      <c r="G179" s="10">
        <f t="shared" si="2"/>
        <v>637.63199999999995</v>
      </c>
      <c r="H179" s="11">
        <v>4030293008014</v>
      </c>
      <c r="I179" s="8">
        <v>300</v>
      </c>
      <c r="J179" s="8">
        <v>85030099</v>
      </c>
    </row>
    <row r="180" spans="1:10" x14ac:dyDescent="0.25">
      <c r="A180" s="7">
        <v>157821</v>
      </c>
      <c r="B180" s="8" t="s">
        <v>6224</v>
      </c>
      <c r="C180" s="8"/>
      <c r="D180" s="9"/>
      <c r="E180" s="8"/>
      <c r="F180" s="10">
        <v>1.44</v>
      </c>
      <c r="G180" s="10">
        <f t="shared" si="2"/>
        <v>1.7711999999999999</v>
      </c>
      <c r="H180" s="11">
        <v>4030293126565</v>
      </c>
      <c r="I180" s="8">
        <v>300</v>
      </c>
      <c r="J180" s="8">
        <v>39269097</v>
      </c>
    </row>
    <row r="181" spans="1:10" x14ac:dyDescent="0.25">
      <c r="A181" s="7">
        <v>158674</v>
      </c>
      <c r="B181" s="8" t="s">
        <v>5</v>
      </c>
      <c r="C181" s="8"/>
      <c r="D181" s="9"/>
      <c r="E181" s="8"/>
      <c r="F181" s="10">
        <v>1.44</v>
      </c>
      <c r="G181" s="10">
        <f t="shared" si="2"/>
        <v>1.7711999999999999</v>
      </c>
      <c r="H181" s="11">
        <v>4030293008076</v>
      </c>
      <c r="I181" s="8">
        <v>300</v>
      </c>
      <c r="J181" s="8">
        <v>73181568</v>
      </c>
    </row>
    <row r="182" spans="1:10" x14ac:dyDescent="0.25">
      <c r="A182" s="7">
        <v>159204</v>
      </c>
      <c r="B182" s="8" t="s">
        <v>39</v>
      </c>
      <c r="C182" s="8"/>
      <c r="D182" s="9" t="s">
        <v>6467</v>
      </c>
      <c r="E182" s="8"/>
      <c r="F182" s="10">
        <v>1.44</v>
      </c>
      <c r="G182" s="10">
        <f t="shared" si="2"/>
        <v>1.7711999999999999</v>
      </c>
      <c r="H182" s="11">
        <v>4030293008113</v>
      </c>
      <c r="I182" s="8">
        <v>300</v>
      </c>
      <c r="J182" s="8">
        <v>40169300</v>
      </c>
    </row>
    <row r="183" spans="1:10" x14ac:dyDescent="0.25">
      <c r="A183" s="7">
        <v>159212</v>
      </c>
      <c r="B183" s="8" t="s">
        <v>3262</v>
      </c>
      <c r="C183" s="8"/>
      <c r="D183" s="9" t="s">
        <v>6468</v>
      </c>
      <c r="E183" s="8">
        <v>1.7000000000000001E-2</v>
      </c>
      <c r="F183" s="10">
        <v>9.6</v>
      </c>
      <c r="G183" s="10">
        <f t="shared" si="2"/>
        <v>11.808</v>
      </c>
      <c r="H183" s="11">
        <v>4030293008120</v>
      </c>
      <c r="I183" s="8">
        <v>300</v>
      </c>
      <c r="J183" s="8">
        <v>73209030</v>
      </c>
    </row>
    <row r="184" spans="1:10" x14ac:dyDescent="0.25">
      <c r="A184" s="7">
        <v>159220</v>
      </c>
      <c r="B184" s="8" t="s">
        <v>59</v>
      </c>
      <c r="C184" s="8"/>
      <c r="D184" s="9" t="s">
        <v>6469</v>
      </c>
      <c r="E184" s="8"/>
      <c r="F184" s="10">
        <v>139.19999999999999</v>
      </c>
      <c r="G184" s="10">
        <f t="shared" si="2"/>
        <v>171.21599999999998</v>
      </c>
      <c r="H184" s="11">
        <v>4030293008137</v>
      </c>
      <c r="I184" s="8">
        <v>300</v>
      </c>
      <c r="J184" s="8">
        <v>84831095</v>
      </c>
    </row>
    <row r="185" spans="1:10" x14ac:dyDescent="0.25">
      <c r="A185" s="7">
        <v>159247</v>
      </c>
      <c r="B185" s="8" t="s">
        <v>1165</v>
      </c>
      <c r="C185" s="8"/>
      <c r="D185" s="9" t="s">
        <v>6470</v>
      </c>
      <c r="E185" s="8">
        <v>4.0000000000000001E-3</v>
      </c>
      <c r="F185" s="10">
        <v>9.6</v>
      </c>
      <c r="G185" s="10">
        <f t="shared" si="2"/>
        <v>11.808</v>
      </c>
      <c r="H185" s="11">
        <v>4030293008144</v>
      </c>
      <c r="I185" s="8">
        <v>300</v>
      </c>
      <c r="J185" s="8">
        <v>39269097</v>
      </c>
    </row>
    <row r="186" spans="1:10" x14ac:dyDescent="0.25">
      <c r="A186" s="7">
        <v>159263</v>
      </c>
      <c r="B186" s="8" t="s">
        <v>5</v>
      </c>
      <c r="C186" s="8"/>
      <c r="D186" s="9"/>
      <c r="E186" s="8"/>
      <c r="F186" s="10">
        <v>1.44</v>
      </c>
      <c r="G186" s="10">
        <f t="shared" si="2"/>
        <v>1.7711999999999999</v>
      </c>
      <c r="H186" s="11">
        <v>4030293008151</v>
      </c>
      <c r="I186" s="8">
        <v>300</v>
      </c>
      <c r="J186" s="8">
        <v>73181558</v>
      </c>
    </row>
    <row r="187" spans="1:10" x14ac:dyDescent="0.25">
      <c r="A187" s="7">
        <v>159271</v>
      </c>
      <c r="B187" s="8" t="s">
        <v>3263</v>
      </c>
      <c r="C187" s="8"/>
      <c r="D187" s="9" t="s">
        <v>6471</v>
      </c>
      <c r="E187" s="8">
        <v>3.0000000000000001E-3</v>
      </c>
      <c r="F187" s="10">
        <v>24</v>
      </c>
      <c r="G187" s="10">
        <f t="shared" si="2"/>
        <v>29.52</v>
      </c>
      <c r="H187" s="11">
        <v>4030293008168</v>
      </c>
      <c r="I187" s="8">
        <v>300</v>
      </c>
      <c r="J187" s="8">
        <v>84824000</v>
      </c>
    </row>
    <row r="188" spans="1:10" ht="29.25" x14ac:dyDescent="0.25">
      <c r="A188" s="7">
        <v>159344</v>
      </c>
      <c r="B188" s="8" t="s">
        <v>10110</v>
      </c>
      <c r="C188" s="8"/>
      <c r="D188" s="9" t="s">
        <v>6472</v>
      </c>
      <c r="E188" s="8">
        <v>1E-3</v>
      </c>
      <c r="F188" s="10">
        <v>24</v>
      </c>
      <c r="G188" s="10">
        <f t="shared" si="2"/>
        <v>29.52</v>
      </c>
      <c r="H188" s="11">
        <v>4030293008205</v>
      </c>
      <c r="I188" s="8">
        <v>300</v>
      </c>
      <c r="J188" s="8">
        <v>85452000</v>
      </c>
    </row>
    <row r="189" spans="1:10" x14ac:dyDescent="0.25">
      <c r="A189" s="7">
        <v>159352</v>
      </c>
      <c r="B189" s="8" t="s">
        <v>1804</v>
      </c>
      <c r="C189" s="8"/>
      <c r="D189" s="9"/>
      <c r="E189" s="8">
        <v>2.3E-2</v>
      </c>
      <c r="F189" s="10">
        <v>72</v>
      </c>
      <c r="G189" s="10">
        <f t="shared" si="2"/>
        <v>88.56</v>
      </c>
      <c r="H189" s="11">
        <v>4030293008212</v>
      </c>
      <c r="I189" s="8">
        <v>300</v>
      </c>
      <c r="J189" s="8">
        <v>85365011</v>
      </c>
    </row>
    <row r="190" spans="1:10" x14ac:dyDescent="0.25">
      <c r="A190" s="7">
        <v>159603</v>
      </c>
      <c r="B190" s="8" t="s">
        <v>10198</v>
      </c>
      <c r="C190" s="8"/>
      <c r="D190" s="9" t="s">
        <v>6473</v>
      </c>
      <c r="E190" s="8">
        <v>0.46400000000000002</v>
      </c>
      <c r="F190" s="10">
        <v>230.39999999999998</v>
      </c>
      <c r="G190" s="10">
        <f t="shared" si="2"/>
        <v>283.392</v>
      </c>
      <c r="H190" s="11">
        <v>4030293008243</v>
      </c>
      <c r="I190" s="8">
        <v>300</v>
      </c>
      <c r="J190" s="8">
        <v>85030099</v>
      </c>
    </row>
    <row r="191" spans="1:10" x14ac:dyDescent="0.25">
      <c r="A191" s="7">
        <v>160490</v>
      </c>
      <c r="B191" s="8" t="s">
        <v>38</v>
      </c>
      <c r="C191" s="8"/>
      <c r="D191" s="9" t="s">
        <v>6475</v>
      </c>
      <c r="E191" s="8"/>
      <c r="F191" s="10">
        <v>111.84</v>
      </c>
      <c r="G191" s="10">
        <f t="shared" si="2"/>
        <v>137.56319999999999</v>
      </c>
      <c r="H191" s="11">
        <v>4030293008274</v>
      </c>
      <c r="I191" s="8">
        <v>300</v>
      </c>
      <c r="J191" s="8">
        <v>84839089</v>
      </c>
    </row>
    <row r="192" spans="1:10" x14ac:dyDescent="0.25">
      <c r="A192" s="7">
        <v>160512</v>
      </c>
      <c r="B192" s="8" t="s">
        <v>39</v>
      </c>
      <c r="C192" s="8"/>
      <c r="D192" s="9" t="s">
        <v>6476</v>
      </c>
      <c r="E192" s="8"/>
      <c r="F192" s="10">
        <v>1.92</v>
      </c>
      <c r="G192" s="10">
        <f t="shared" si="2"/>
        <v>2.3615999999999997</v>
      </c>
      <c r="H192" s="11">
        <v>4030293008281</v>
      </c>
      <c r="I192" s="8">
        <v>300</v>
      </c>
      <c r="J192" s="8">
        <v>59119010</v>
      </c>
    </row>
    <row r="193" spans="1:10" x14ac:dyDescent="0.25">
      <c r="A193" s="7">
        <v>160520</v>
      </c>
      <c r="B193" s="8" t="s">
        <v>0</v>
      </c>
      <c r="C193" s="8"/>
      <c r="D193" s="9" t="s">
        <v>6477</v>
      </c>
      <c r="E193" s="8"/>
      <c r="F193" s="10">
        <v>1.92</v>
      </c>
      <c r="G193" s="10">
        <f t="shared" si="2"/>
        <v>2.3615999999999997</v>
      </c>
      <c r="H193" s="11">
        <v>4030293008298</v>
      </c>
      <c r="I193" s="8">
        <v>300</v>
      </c>
      <c r="J193" s="8">
        <v>73182200</v>
      </c>
    </row>
    <row r="194" spans="1:10" x14ac:dyDescent="0.25">
      <c r="A194" s="7">
        <v>160539</v>
      </c>
      <c r="B194" s="8" t="s">
        <v>0</v>
      </c>
      <c r="C194" s="8"/>
      <c r="D194" s="9" t="s">
        <v>6478</v>
      </c>
      <c r="E194" s="8"/>
      <c r="F194" s="10">
        <v>1.92</v>
      </c>
      <c r="G194" s="10">
        <f t="shared" si="2"/>
        <v>2.3615999999999997</v>
      </c>
      <c r="H194" s="11">
        <v>4030293008304</v>
      </c>
      <c r="I194" s="8">
        <v>300</v>
      </c>
      <c r="J194" s="8">
        <v>73182200</v>
      </c>
    </row>
    <row r="195" spans="1:10" ht="29.25" x14ac:dyDescent="0.25">
      <c r="A195" s="7">
        <v>162922</v>
      </c>
      <c r="B195" s="8" t="s">
        <v>2571</v>
      </c>
      <c r="C195" s="8"/>
      <c r="D195" s="9" t="s">
        <v>6479</v>
      </c>
      <c r="E195" s="8">
        <v>6.2E-2</v>
      </c>
      <c r="F195" s="10">
        <v>72</v>
      </c>
      <c r="G195" s="10">
        <f t="shared" si="2"/>
        <v>88.56</v>
      </c>
      <c r="H195" s="11">
        <v>4030293008915</v>
      </c>
      <c r="I195" s="8">
        <v>300</v>
      </c>
      <c r="J195" s="8">
        <v>84821010</v>
      </c>
    </row>
    <row r="196" spans="1:10" x14ac:dyDescent="0.25">
      <c r="A196" s="7">
        <v>164011</v>
      </c>
      <c r="B196" s="8" t="s">
        <v>60</v>
      </c>
      <c r="C196" s="8"/>
      <c r="D196" s="9"/>
      <c r="E196" s="8">
        <v>0.33300000000000002</v>
      </c>
      <c r="F196" s="10">
        <v>172.79999999999998</v>
      </c>
      <c r="G196" s="10">
        <f t="shared" si="2"/>
        <v>212.54399999999998</v>
      </c>
      <c r="H196" s="11">
        <v>4030293231771</v>
      </c>
      <c r="I196" s="8">
        <v>300</v>
      </c>
      <c r="J196" s="8">
        <v>84831095</v>
      </c>
    </row>
    <row r="197" spans="1:10" x14ac:dyDescent="0.25">
      <c r="A197" s="7">
        <v>164038</v>
      </c>
      <c r="B197" s="8" t="s">
        <v>59</v>
      </c>
      <c r="C197" s="8"/>
      <c r="D197" s="9" t="s">
        <v>6480</v>
      </c>
      <c r="E197" s="8">
        <v>7.2999999999999995E-2</v>
      </c>
      <c r="F197" s="10">
        <v>100.8</v>
      </c>
      <c r="G197" s="10">
        <f t="shared" ref="G197:G260" si="3">F197*1.23</f>
        <v>123.98399999999999</v>
      </c>
      <c r="H197" s="11">
        <v>4030293009035</v>
      </c>
      <c r="I197" s="8">
        <v>300</v>
      </c>
      <c r="J197" s="8">
        <v>84831095</v>
      </c>
    </row>
    <row r="198" spans="1:10" x14ac:dyDescent="0.25">
      <c r="A198" s="7">
        <v>164046</v>
      </c>
      <c r="B198" s="8" t="s">
        <v>2567</v>
      </c>
      <c r="C198" s="8"/>
      <c r="D198" s="9"/>
      <c r="E198" s="8">
        <v>8.5000000000000006E-2</v>
      </c>
      <c r="F198" s="10">
        <v>172.79999999999998</v>
      </c>
      <c r="G198" s="10">
        <f t="shared" si="3"/>
        <v>212.54399999999998</v>
      </c>
      <c r="H198" s="11">
        <v>4030293009042</v>
      </c>
      <c r="I198" s="8">
        <v>300</v>
      </c>
      <c r="J198" s="8">
        <v>84839089</v>
      </c>
    </row>
    <row r="199" spans="1:10" x14ac:dyDescent="0.25">
      <c r="A199" s="7">
        <v>164070</v>
      </c>
      <c r="B199" s="8" t="s">
        <v>10198</v>
      </c>
      <c r="C199" s="8"/>
      <c r="D199" s="9"/>
      <c r="E199" s="8">
        <v>0.47199999999999998</v>
      </c>
      <c r="F199" s="10">
        <v>292.8</v>
      </c>
      <c r="G199" s="10">
        <f t="shared" si="3"/>
        <v>360.14400000000001</v>
      </c>
      <c r="H199" s="11">
        <v>4030293009059</v>
      </c>
      <c r="I199" s="8">
        <v>300</v>
      </c>
      <c r="J199" s="8">
        <v>85030099</v>
      </c>
    </row>
    <row r="200" spans="1:10" x14ac:dyDescent="0.25">
      <c r="A200" s="7">
        <v>164089</v>
      </c>
      <c r="B200" s="8" t="s">
        <v>2568</v>
      </c>
      <c r="C200" s="8"/>
      <c r="D200" s="9"/>
      <c r="E200" s="8">
        <v>1.4E-2</v>
      </c>
      <c r="F200" s="10">
        <v>115.19999999999999</v>
      </c>
      <c r="G200" s="10">
        <f t="shared" si="3"/>
        <v>141.696</v>
      </c>
      <c r="H200" s="11">
        <v>4030293009066</v>
      </c>
      <c r="I200" s="8">
        <v>300</v>
      </c>
      <c r="J200" s="8">
        <v>84839089</v>
      </c>
    </row>
    <row r="201" spans="1:10" x14ac:dyDescent="0.25">
      <c r="A201" s="7">
        <v>164143</v>
      </c>
      <c r="B201" s="8" t="s">
        <v>30</v>
      </c>
      <c r="C201" s="8"/>
      <c r="D201" s="9" t="s">
        <v>6481</v>
      </c>
      <c r="E201" s="8"/>
      <c r="F201" s="10">
        <v>104.64</v>
      </c>
      <c r="G201" s="10">
        <f t="shared" si="3"/>
        <v>128.7072</v>
      </c>
      <c r="H201" s="11">
        <v>4030293009097</v>
      </c>
      <c r="I201" s="8">
        <v>300</v>
      </c>
      <c r="J201" s="8">
        <v>85365080</v>
      </c>
    </row>
    <row r="202" spans="1:10" x14ac:dyDescent="0.25">
      <c r="A202" s="7">
        <v>164283</v>
      </c>
      <c r="B202" s="8" t="s">
        <v>5</v>
      </c>
      <c r="C202" s="8"/>
      <c r="D202" s="9" t="s">
        <v>6482</v>
      </c>
      <c r="E202" s="8"/>
      <c r="F202" s="10">
        <v>1.44</v>
      </c>
      <c r="G202" s="10">
        <f t="shared" si="3"/>
        <v>1.7711999999999999</v>
      </c>
      <c r="H202" s="11">
        <v>4030293009110</v>
      </c>
      <c r="I202" s="8">
        <v>300</v>
      </c>
      <c r="J202" s="8">
        <v>73181558</v>
      </c>
    </row>
    <row r="203" spans="1:10" x14ac:dyDescent="0.25">
      <c r="A203" s="7">
        <v>164488</v>
      </c>
      <c r="B203" s="8" t="s">
        <v>1165</v>
      </c>
      <c r="C203" s="8"/>
      <c r="D203" s="9" t="s">
        <v>6483</v>
      </c>
      <c r="E203" s="8">
        <v>8.0000000000000002E-3</v>
      </c>
      <c r="F203" s="10">
        <v>14.399999999999999</v>
      </c>
      <c r="G203" s="10">
        <f t="shared" si="3"/>
        <v>17.712</v>
      </c>
      <c r="H203" s="11">
        <v>4030293009158</v>
      </c>
      <c r="I203" s="8">
        <v>300</v>
      </c>
      <c r="J203" s="8">
        <v>39269097</v>
      </c>
    </row>
    <row r="204" spans="1:10" x14ac:dyDescent="0.25">
      <c r="A204" s="7">
        <v>166561</v>
      </c>
      <c r="B204" s="8" t="s">
        <v>10199</v>
      </c>
      <c r="C204" s="8"/>
      <c r="D204" s="9"/>
      <c r="E204" s="8">
        <v>0.46500000000000002</v>
      </c>
      <c r="F204" s="10">
        <v>254.39999999999998</v>
      </c>
      <c r="G204" s="10">
        <f t="shared" si="3"/>
        <v>312.91199999999998</v>
      </c>
      <c r="H204" s="11">
        <v>4030293009318</v>
      </c>
      <c r="I204" s="8">
        <v>300</v>
      </c>
      <c r="J204" s="8">
        <v>85030099</v>
      </c>
    </row>
    <row r="205" spans="1:10" x14ac:dyDescent="0.25">
      <c r="A205" s="7">
        <v>167746</v>
      </c>
      <c r="B205" s="8" t="s">
        <v>61</v>
      </c>
      <c r="C205" s="8"/>
      <c r="D205" s="9"/>
      <c r="E205" s="8">
        <v>8.4000000000000005E-2</v>
      </c>
      <c r="F205" s="10">
        <v>177.6</v>
      </c>
      <c r="G205" s="10">
        <f t="shared" si="3"/>
        <v>218.44799999999998</v>
      </c>
      <c r="H205" s="11">
        <v>4030293009356</v>
      </c>
      <c r="I205" s="8">
        <v>300</v>
      </c>
      <c r="J205" s="8">
        <v>84831095</v>
      </c>
    </row>
    <row r="206" spans="1:10" x14ac:dyDescent="0.25">
      <c r="A206" s="7">
        <v>169250</v>
      </c>
      <c r="B206" s="8" t="s">
        <v>6225</v>
      </c>
      <c r="C206" s="8"/>
      <c r="D206" s="9"/>
      <c r="E206" s="8"/>
      <c r="F206" s="10">
        <v>1.92</v>
      </c>
      <c r="G206" s="10">
        <f t="shared" si="3"/>
        <v>2.3615999999999997</v>
      </c>
      <c r="H206" s="11">
        <v>4030293009400</v>
      </c>
      <c r="I206" s="8">
        <v>300</v>
      </c>
      <c r="J206" s="8">
        <v>73181558</v>
      </c>
    </row>
    <row r="207" spans="1:10" x14ac:dyDescent="0.25">
      <c r="A207" s="7">
        <v>170836</v>
      </c>
      <c r="B207" s="8" t="s">
        <v>12</v>
      </c>
      <c r="C207" s="8"/>
      <c r="D207" s="9"/>
      <c r="E207" s="8">
        <v>4.2000000000000003E-2</v>
      </c>
      <c r="F207" s="10">
        <v>67.2</v>
      </c>
      <c r="G207" s="10">
        <f t="shared" si="3"/>
        <v>82.656000000000006</v>
      </c>
      <c r="H207" s="11">
        <v>4030293009707</v>
      </c>
      <c r="I207" s="8">
        <v>300</v>
      </c>
      <c r="J207" s="8">
        <v>84833080</v>
      </c>
    </row>
    <row r="208" spans="1:10" x14ac:dyDescent="0.25">
      <c r="A208" s="7">
        <v>170879</v>
      </c>
      <c r="B208" s="8" t="s">
        <v>38</v>
      </c>
      <c r="C208" s="8"/>
      <c r="D208" s="9"/>
      <c r="E208" s="8"/>
      <c r="F208" s="10">
        <v>229.43999999999997</v>
      </c>
      <c r="G208" s="10">
        <f t="shared" si="3"/>
        <v>282.21119999999996</v>
      </c>
      <c r="H208" s="11">
        <v>4030293009738</v>
      </c>
      <c r="I208" s="8">
        <v>300</v>
      </c>
      <c r="J208" s="8">
        <v>84839089</v>
      </c>
    </row>
    <row r="209" spans="1:10" x14ac:dyDescent="0.25">
      <c r="A209" s="7">
        <v>170909</v>
      </c>
      <c r="B209" s="8" t="s">
        <v>10197</v>
      </c>
      <c r="C209" s="8"/>
      <c r="D209" s="9" t="s">
        <v>6484</v>
      </c>
      <c r="E209" s="8"/>
      <c r="F209" s="10">
        <v>577.43999999999994</v>
      </c>
      <c r="G209" s="10">
        <f t="shared" si="3"/>
        <v>710.25119999999993</v>
      </c>
      <c r="H209" s="11">
        <v>4030293009769</v>
      </c>
      <c r="I209" s="8">
        <v>300</v>
      </c>
      <c r="J209" s="8">
        <v>85030099</v>
      </c>
    </row>
    <row r="210" spans="1:10" ht="29.25" x14ac:dyDescent="0.25">
      <c r="A210" s="7">
        <v>171042</v>
      </c>
      <c r="B210" s="8" t="s">
        <v>1803</v>
      </c>
      <c r="C210" s="8"/>
      <c r="D210" s="9" t="s">
        <v>6485</v>
      </c>
      <c r="E210" s="8">
        <v>6.5000000000000002E-2</v>
      </c>
      <c r="F210" s="10">
        <v>62.4</v>
      </c>
      <c r="G210" s="10">
        <f t="shared" si="3"/>
        <v>76.751999999999995</v>
      </c>
      <c r="H210" s="11">
        <v>4030293009776</v>
      </c>
      <c r="I210" s="8">
        <v>300</v>
      </c>
      <c r="J210" s="8">
        <v>84821010</v>
      </c>
    </row>
    <row r="211" spans="1:10" x14ac:dyDescent="0.25">
      <c r="A211" s="7">
        <v>171425</v>
      </c>
      <c r="B211" s="8" t="s">
        <v>0</v>
      </c>
      <c r="C211" s="8"/>
      <c r="D211" s="9"/>
      <c r="E211" s="8"/>
      <c r="F211" s="10">
        <v>1.44</v>
      </c>
      <c r="G211" s="10">
        <f t="shared" si="3"/>
        <v>1.7711999999999999</v>
      </c>
      <c r="H211" s="11">
        <v>4030293009837</v>
      </c>
      <c r="I211" s="8">
        <v>300</v>
      </c>
      <c r="J211" s="8">
        <v>73182200</v>
      </c>
    </row>
    <row r="212" spans="1:10" x14ac:dyDescent="0.25">
      <c r="A212" s="7">
        <v>171913</v>
      </c>
      <c r="B212" s="8" t="s">
        <v>25</v>
      </c>
      <c r="C212" s="8"/>
      <c r="D212" s="9"/>
      <c r="E212" s="8"/>
      <c r="F212" s="10">
        <v>395.52000000000004</v>
      </c>
      <c r="G212" s="10">
        <f t="shared" si="3"/>
        <v>486.48960000000005</v>
      </c>
      <c r="H212" s="11">
        <v>4030293009905</v>
      </c>
      <c r="I212" s="8">
        <v>300</v>
      </c>
      <c r="J212" s="8">
        <v>84833032</v>
      </c>
    </row>
    <row r="213" spans="1:10" x14ac:dyDescent="0.25">
      <c r="A213" s="7">
        <v>173363</v>
      </c>
      <c r="B213" s="8" t="s">
        <v>5355</v>
      </c>
      <c r="C213" s="8"/>
      <c r="D213" s="9" t="s">
        <v>6486</v>
      </c>
      <c r="E213" s="8">
        <v>2E-3</v>
      </c>
      <c r="F213" s="10">
        <v>96</v>
      </c>
      <c r="G213" s="10">
        <f t="shared" si="3"/>
        <v>118.08</v>
      </c>
      <c r="H213" s="11">
        <v>4030293010024</v>
      </c>
      <c r="I213" s="8">
        <v>300</v>
      </c>
      <c r="J213" s="8">
        <v>84833080</v>
      </c>
    </row>
    <row r="214" spans="1:10" x14ac:dyDescent="0.25">
      <c r="A214" s="7">
        <v>173932</v>
      </c>
      <c r="B214" s="8" t="s">
        <v>10</v>
      </c>
      <c r="C214" s="8"/>
      <c r="D214" s="9"/>
      <c r="E214" s="8"/>
      <c r="F214" s="10">
        <v>50.4</v>
      </c>
      <c r="G214" s="10">
        <f t="shared" si="3"/>
        <v>61.991999999999997</v>
      </c>
      <c r="H214" s="11">
        <v>4030293010086</v>
      </c>
      <c r="I214" s="8">
        <v>300</v>
      </c>
      <c r="J214" s="8">
        <v>39269097</v>
      </c>
    </row>
    <row r="215" spans="1:10" x14ac:dyDescent="0.25">
      <c r="A215" s="7">
        <v>174718</v>
      </c>
      <c r="B215" s="8" t="s">
        <v>5356</v>
      </c>
      <c r="C215" s="8"/>
      <c r="D215" s="9"/>
      <c r="E215" s="8">
        <v>0.94499999999999995</v>
      </c>
      <c r="F215" s="10">
        <v>144</v>
      </c>
      <c r="G215" s="10">
        <f t="shared" si="3"/>
        <v>177.12</v>
      </c>
      <c r="H215" s="11">
        <v>4030293010123</v>
      </c>
      <c r="I215" s="8">
        <v>300</v>
      </c>
      <c r="J215" s="8">
        <v>85444290</v>
      </c>
    </row>
    <row r="216" spans="1:10" x14ac:dyDescent="0.25">
      <c r="A216" s="7">
        <v>176524</v>
      </c>
      <c r="B216" s="8" t="s">
        <v>5350</v>
      </c>
      <c r="C216" s="8"/>
      <c r="D216" s="9"/>
      <c r="E216" s="8">
        <v>1E-3</v>
      </c>
      <c r="F216" s="10">
        <v>9.6</v>
      </c>
      <c r="G216" s="10">
        <f t="shared" si="3"/>
        <v>11.808</v>
      </c>
      <c r="H216" s="11">
        <v>4030293010260</v>
      </c>
      <c r="I216" s="8">
        <v>300</v>
      </c>
      <c r="J216" s="8">
        <v>73182200</v>
      </c>
    </row>
    <row r="217" spans="1:10" x14ac:dyDescent="0.25">
      <c r="A217" s="7">
        <v>176532</v>
      </c>
      <c r="B217" s="8" t="s">
        <v>5351</v>
      </c>
      <c r="C217" s="8"/>
      <c r="D217" s="9" t="s">
        <v>6487</v>
      </c>
      <c r="E217" s="8">
        <v>2E-3</v>
      </c>
      <c r="F217" s="10">
        <v>4.8</v>
      </c>
      <c r="G217" s="10">
        <f t="shared" si="3"/>
        <v>5.9039999999999999</v>
      </c>
      <c r="H217" s="11">
        <v>4030293010277</v>
      </c>
      <c r="I217" s="8">
        <v>300</v>
      </c>
      <c r="J217" s="8">
        <v>73182200</v>
      </c>
    </row>
    <row r="218" spans="1:10" x14ac:dyDescent="0.25">
      <c r="A218" s="7">
        <v>176540</v>
      </c>
      <c r="B218" s="8" t="s">
        <v>5352</v>
      </c>
      <c r="C218" s="8"/>
      <c r="D218" s="9"/>
      <c r="E218" s="8">
        <v>3.0000000000000001E-3</v>
      </c>
      <c r="F218" s="10">
        <v>4.8</v>
      </c>
      <c r="G218" s="10">
        <f t="shared" si="3"/>
        <v>5.9039999999999999</v>
      </c>
      <c r="H218" s="11">
        <v>4030293010284</v>
      </c>
      <c r="I218" s="8">
        <v>300</v>
      </c>
      <c r="J218" s="8">
        <v>73182200</v>
      </c>
    </row>
    <row r="219" spans="1:10" x14ac:dyDescent="0.25">
      <c r="A219" s="7">
        <v>176559</v>
      </c>
      <c r="B219" s="8" t="s">
        <v>1800</v>
      </c>
      <c r="C219" s="8"/>
      <c r="D219" s="9" t="s">
        <v>6488</v>
      </c>
      <c r="E219" s="8">
        <v>1E-3</v>
      </c>
      <c r="F219" s="10">
        <v>4.8</v>
      </c>
      <c r="G219" s="10">
        <f t="shared" si="3"/>
        <v>5.9039999999999999</v>
      </c>
      <c r="H219" s="11">
        <v>4030293010291</v>
      </c>
      <c r="I219" s="8">
        <v>300</v>
      </c>
      <c r="J219" s="8">
        <v>40169997</v>
      </c>
    </row>
    <row r="220" spans="1:10" x14ac:dyDescent="0.25">
      <c r="A220" s="7">
        <v>176648</v>
      </c>
      <c r="B220" s="8" t="s">
        <v>1165</v>
      </c>
      <c r="C220" s="8"/>
      <c r="D220" s="9" t="s">
        <v>6489</v>
      </c>
      <c r="E220" s="8">
        <v>8.0000000000000002E-3</v>
      </c>
      <c r="F220" s="10">
        <v>14.399999999999999</v>
      </c>
      <c r="G220" s="10">
        <f t="shared" si="3"/>
        <v>17.712</v>
      </c>
      <c r="H220" s="11">
        <v>4030293010352</v>
      </c>
      <c r="I220" s="8">
        <v>300</v>
      </c>
      <c r="J220" s="8">
        <v>39269097</v>
      </c>
    </row>
    <row r="221" spans="1:10" x14ac:dyDescent="0.25">
      <c r="A221" s="7">
        <v>176796</v>
      </c>
      <c r="B221" s="8" t="s">
        <v>59</v>
      </c>
      <c r="C221" s="8"/>
      <c r="D221" s="9" t="s">
        <v>6490</v>
      </c>
      <c r="E221" s="8">
        <v>0.105</v>
      </c>
      <c r="F221" s="10">
        <v>129.6</v>
      </c>
      <c r="G221" s="10">
        <f t="shared" si="3"/>
        <v>159.40799999999999</v>
      </c>
      <c r="H221" s="11">
        <v>4030293010406</v>
      </c>
      <c r="I221" s="8">
        <v>300</v>
      </c>
      <c r="J221" s="8">
        <v>84831095</v>
      </c>
    </row>
    <row r="222" spans="1:10" x14ac:dyDescent="0.25">
      <c r="A222" s="7">
        <v>176826</v>
      </c>
      <c r="B222" s="8" t="s">
        <v>5353</v>
      </c>
      <c r="C222" s="8"/>
      <c r="D222" s="9"/>
      <c r="E222" s="8">
        <v>3.5999999999999997E-2</v>
      </c>
      <c r="F222" s="10">
        <v>19.2</v>
      </c>
      <c r="G222" s="10">
        <f t="shared" si="3"/>
        <v>23.616</v>
      </c>
      <c r="H222" s="11">
        <v>4030293010413</v>
      </c>
      <c r="I222" s="8">
        <v>300</v>
      </c>
      <c r="J222" s="8">
        <v>73209030</v>
      </c>
    </row>
    <row r="223" spans="1:10" x14ac:dyDescent="0.25">
      <c r="A223" s="7">
        <v>176834</v>
      </c>
      <c r="B223" s="8" t="s">
        <v>5354</v>
      </c>
      <c r="C223" s="8"/>
      <c r="D223" s="9" t="s">
        <v>6423</v>
      </c>
      <c r="E223" s="8">
        <v>1E-3</v>
      </c>
      <c r="F223" s="10">
        <v>4.8</v>
      </c>
      <c r="G223" s="10">
        <f t="shared" si="3"/>
        <v>5.9039999999999999</v>
      </c>
      <c r="H223" s="11">
        <v>4030293010420</v>
      </c>
      <c r="I223" s="8">
        <v>300</v>
      </c>
      <c r="J223" s="8">
        <v>59119010</v>
      </c>
    </row>
    <row r="224" spans="1:10" x14ac:dyDescent="0.25">
      <c r="A224" s="7">
        <v>177369</v>
      </c>
      <c r="B224" s="8" t="s">
        <v>6019</v>
      </c>
      <c r="C224" s="8"/>
      <c r="D224" s="9"/>
      <c r="E224" s="8"/>
      <c r="F224" s="10">
        <v>489.59999999999997</v>
      </c>
      <c r="G224" s="10">
        <f t="shared" si="3"/>
        <v>602.20799999999997</v>
      </c>
      <c r="H224" s="11">
        <v>4030293010468</v>
      </c>
      <c r="I224" s="8">
        <v>300</v>
      </c>
      <c r="J224" s="8">
        <v>85030099</v>
      </c>
    </row>
    <row r="225" spans="1:10" x14ac:dyDescent="0.25">
      <c r="A225" s="7">
        <v>177644</v>
      </c>
      <c r="B225" s="8" t="s">
        <v>6020</v>
      </c>
      <c r="C225" s="8"/>
      <c r="D225" s="9" t="s">
        <v>6491</v>
      </c>
      <c r="E225" s="8"/>
      <c r="F225" s="10">
        <v>14.399999999999999</v>
      </c>
      <c r="G225" s="10">
        <f t="shared" si="3"/>
        <v>17.712</v>
      </c>
      <c r="H225" s="11">
        <v>4030293010499</v>
      </c>
      <c r="I225" s="8">
        <v>300</v>
      </c>
      <c r="J225" s="8">
        <v>39269097</v>
      </c>
    </row>
    <row r="226" spans="1:10" x14ac:dyDescent="0.25">
      <c r="A226" s="7">
        <v>178772</v>
      </c>
      <c r="B226" s="8" t="s">
        <v>4740</v>
      </c>
      <c r="C226" s="8"/>
      <c r="D226" s="9"/>
      <c r="E226" s="8">
        <v>5.0000000000000001E-3</v>
      </c>
      <c r="F226" s="10">
        <v>4.8</v>
      </c>
      <c r="G226" s="10">
        <f t="shared" si="3"/>
        <v>5.9039999999999999</v>
      </c>
      <c r="H226" s="11">
        <v>4030293010598</v>
      </c>
      <c r="I226" s="8">
        <v>300</v>
      </c>
      <c r="J226" s="8">
        <v>82041100</v>
      </c>
    </row>
    <row r="227" spans="1:10" x14ac:dyDescent="0.25">
      <c r="A227" s="7">
        <v>182427</v>
      </c>
      <c r="B227" s="8" t="s">
        <v>3989</v>
      </c>
      <c r="C227" s="8"/>
      <c r="D227" s="9"/>
      <c r="E227" s="8">
        <v>1.1240000000000001</v>
      </c>
      <c r="F227" s="10">
        <v>129.6</v>
      </c>
      <c r="G227" s="10">
        <f t="shared" si="3"/>
        <v>159.40799999999999</v>
      </c>
      <c r="H227" s="11">
        <v>4030293011267</v>
      </c>
      <c r="I227" s="8">
        <v>300</v>
      </c>
      <c r="J227" s="8">
        <v>27101999</v>
      </c>
    </row>
    <row r="228" spans="1:10" x14ac:dyDescent="0.25">
      <c r="A228" s="7">
        <v>182575</v>
      </c>
      <c r="B228" s="8" t="s">
        <v>10197</v>
      </c>
      <c r="C228" s="8"/>
      <c r="D228" s="9" t="s">
        <v>6492</v>
      </c>
      <c r="E228" s="8">
        <v>1.244</v>
      </c>
      <c r="F228" s="10">
        <v>460.79999999999995</v>
      </c>
      <c r="G228" s="10">
        <f t="shared" si="3"/>
        <v>566.78399999999999</v>
      </c>
      <c r="H228" s="11">
        <v>4030293011274</v>
      </c>
      <c r="I228" s="8">
        <v>300</v>
      </c>
      <c r="J228" s="8">
        <v>85030099</v>
      </c>
    </row>
    <row r="229" spans="1:10" ht="29.25" x14ac:dyDescent="0.25">
      <c r="A229" s="7">
        <v>182931</v>
      </c>
      <c r="B229" s="8" t="s">
        <v>27</v>
      </c>
      <c r="C229" s="8"/>
      <c r="D229" s="9" t="s">
        <v>6493</v>
      </c>
      <c r="E229" s="8">
        <v>4.7E-2</v>
      </c>
      <c r="F229" s="10">
        <v>38.4</v>
      </c>
      <c r="G229" s="10">
        <f t="shared" si="3"/>
        <v>47.231999999999999</v>
      </c>
      <c r="H229" s="11">
        <v>4030293011328</v>
      </c>
      <c r="I229" s="8">
        <v>300</v>
      </c>
      <c r="J229" s="8">
        <v>85030099</v>
      </c>
    </row>
    <row r="230" spans="1:10" x14ac:dyDescent="0.25">
      <c r="A230" s="7">
        <v>183202</v>
      </c>
      <c r="B230" s="8" t="s">
        <v>64</v>
      </c>
      <c r="C230" s="8"/>
      <c r="D230" s="9" t="s">
        <v>6494</v>
      </c>
      <c r="E230" s="8">
        <v>1.4139999999999999</v>
      </c>
      <c r="F230" s="10">
        <v>446.4</v>
      </c>
      <c r="G230" s="10">
        <f t="shared" si="3"/>
        <v>549.072</v>
      </c>
      <c r="H230" s="11">
        <v>4030293011342</v>
      </c>
      <c r="I230" s="8">
        <v>300</v>
      </c>
      <c r="J230" s="8">
        <v>85030099</v>
      </c>
    </row>
    <row r="231" spans="1:10" x14ac:dyDescent="0.25">
      <c r="A231" s="7">
        <v>183261</v>
      </c>
      <c r="B231" s="8" t="s">
        <v>3990</v>
      </c>
      <c r="C231" s="8"/>
      <c r="D231" s="9" t="s">
        <v>3680</v>
      </c>
      <c r="E231" s="8">
        <v>6.0000000000000001E-3</v>
      </c>
      <c r="F231" s="10">
        <v>19.2</v>
      </c>
      <c r="G231" s="10">
        <f t="shared" si="3"/>
        <v>23.616</v>
      </c>
      <c r="H231" s="11">
        <v>4030293011359</v>
      </c>
      <c r="I231" s="8">
        <v>300</v>
      </c>
      <c r="J231" s="8">
        <v>85322500</v>
      </c>
    </row>
    <row r="232" spans="1:10" x14ac:dyDescent="0.25">
      <c r="A232" s="7">
        <v>183407</v>
      </c>
      <c r="B232" s="8" t="s">
        <v>3991</v>
      </c>
      <c r="C232" s="8"/>
      <c r="D232" s="9"/>
      <c r="E232" s="8">
        <v>0.496</v>
      </c>
      <c r="F232" s="10">
        <v>998.4</v>
      </c>
      <c r="G232" s="10">
        <f t="shared" si="3"/>
        <v>1228.0319999999999</v>
      </c>
      <c r="H232" s="11">
        <v>4030293011373</v>
      </c>
      <c r="I232" s="8">
        <v>300</v>
      </c>
      <c r="J232" s="8">
        <v>84679900</v>
      </c>
    </row>
    <row r="233" spans="1:10" x14ac:dyDescent="0.25">
      <c r="A233" s="7">
        <v>184357</v>
      </c>
      <c r="B233" s="8" t="s">
        <v>0</v>
      </c>
      <c r="C233" s="8"/>
      <c r="D233" s="9" t="s">
        <v>6495</v>
      </c>
      <c r="E233" s="8"/>
      <c r="F233" s="10">
        <v>2.88</v>
      </c>
      <c r="G233" s="10">
        <f t="shared" si="3"/>
        <v>3.5423999999999998</v>
      </c>
      <c r="H233" s="11">
        <v>4030293011465</v>
      </c>
      <c r="I233" s="8">
        <v>300</v>
      </c>
      <c r="J233" s="8">
        <v>48232000</v>
      </c>
    </row>
    <row r="234" spans="1:10" x14ac:dyDescent="0.25">
      <c r="A234" s="7">
        <v>186953</v>
      </c>
      <c r="B234" s="8" t="s">
        <v>38</v>
      </c>
      <c r="C234" s="8"/>
      <c r="D234" s="9" t="s">
        <v>6496</v>
      </c>
      <c r="E234" s="8"/>
      <c r="F234" s="10">
        <v>366.72</v>
      </c>
      <c r="G234" s="10">
        <f t="shared" si="3"/>
        <v>451.06560000000002</v>
      </c>
      <c r="H234" s="11">
        <v>4030293011656</v>
      </c>
      <c r="I234" s="8">
        <v>300</v>
      </c>
      <c r="J234" s="8">
        <v>84839089</v>
      </c>
    </row>
    <row r="235" spans="1:10" x14ac:dyDescent="0.25">
      <c r="A235" s="7">
        <v>187925</v>
      </c>
      <c r="B235" s="8" t="s">
        <v>3988</v>
      </c>
      <c r="C235" s="8"/>
      <c r="D235" s="9" t="s">
        <v>6497</v>
      </c>
      <c r="E235" s="8">
        <v>0.51300000000000001</v>
      </c>
      <c r="F235" s="10">
        <v>105.6</v>
      </c>
      <c r="G235" s="10">
        <f t="shared" si="3"/>
        <v>129.88800000000001</v>
      </c>
      <c r="H235" s="11">
        <v>4030293011724</v>
      </c>
      <c r="I235" s="8">
        <v>300</v>
      </c>
      <c r="J235" s="8">
        <v>85444290</v>
      </c>
    </row>
    <row r="236" spans="1:10" x14ac:dyDescent="0.25">
      <c r="A236" s="7">
        <v>189251</v>
      </c>
      <c r="B236" s="8" t="s">
        <v>3268</v>
      </c>
      <c r="C236" s="8"/>
      <c r="D236" s="9" t="s">
        <v>6498</v>
      </c>
      <c r="E236" s="8">
        <v>4.0000000000000001E-3</v>
      </c>
      <c r="F236" s="10">
        <v>9.6</v>
      </c>
      <c r="G236" s="10">
        <f t="shared" si="3"/>
        <v>11.808</v>
      </c>
      <c r="H236" s="11">
        <v>4030293012110</v>
      </c>
      <c r="I236" s="8">
        <v>300</v>
      </c>
      <c r="J236" s="8">
        <v>84833080</v>
      </c>
    </row>
    <row r="237" spans="1:10" x14ac:dyDescent="0.25">
      <c r="A237" s="7">
        <v>189804</v>
      </c>
      <c r="B237" s="8" t="s">
        <v>6226</v>
      </c>
      <c r="C237" s="8"/>
      <c r="D237" s="9"/>
      <c r="E237" s="8"/>
      <c r="F237" s="10">
        <v>623.52</v>
      </c>
      <c r="G237" s="10">
        <f t="shared" si="3"/>
        <v>766.92959999999994</v>
      </c>
      <c r="H237" s="11">
        <v>4030293012165</v>
      </c>
      <c r="I237" s="8">
        <v>300</v>
      </c>
      <c r="J237" s="8">
        <v>85030099</v>
      </c>
    </row>
    <row r="238" spans="1:10" x14ac:dyDescent="0.25">
      <c r="A238" s="7">
        <v>189812</v>
      </c>
      <c r="B238" s="8" t="s">
        <v>50</v>
      </c>
      <c r="C238" s="8"/>
      <c r="D238" s="9"/>
      <c r="E238" s="8"/>
      <c r="F238" s="10">
        <v>614.4</v>
      </c>
      <c r="G238" s="10">
        <f t="shared" si="3"/>
        <v>755.71199999999999</v>
      </c>
      <c r="H238" s="11">
        <v>4030293012172</v>
      </c>
      <c r="I238" s="8">
        <v>300</v>
      </c>
      <c r="J238" s="8">
        <v>85030099</v>
      </c>
    </row>
    <row r="239" spans="1:10" x14ac:dyDescent="0.25">
      <c r="A239" s="7">
        <v>189979</v>
      </c>
      <c r="B239" s="8" t="s">
        <v>3269</v>
      </c>
      <c r="C239" s="8"/>
      <c r="D239" s="9" t="s">
        <v>6499</v>
      </c>
      <c r="E239" s="8">
        <v>2E-3</v>
      </c>
      <c r="F239" s="10">
        <v>9.6</v>
      </c>
      <c r="G239" s="10">
        <f t="shared" si="3"/>
        <v>11.808</v>
      </c>
      <c r="H239" s="11">
        <v>4030293012240</v>
      </c>
      <c r="I239" s="8">
        <v>300</v>
      </c>
      <c r="J239" s="8">
        <v>39269097</v>
      </c>
    </row>
    <row r="240" spans="1:10" x14ac:dyDescent="0.25">
      <c r="A240" s="7">
        <v>189987</v>
      </c>
      <c r="B240" s="8" t="s">
        <v>3270</v>
      </c>
      <c r="C240" s="8"/>
      <c r="D240" s="9" t="s">
        <v>6500</v>
      </c>
      <c r="E240" s="8">
        <v>3.0000000000000001E-3</v>
      </c>
      <c r="F240" s="10">
        <v>4.8</v>
      </c>
      <c r="G240" s="10">
        <f t="shared" si="3"/>
        <v>5.9039999999999999</v>
      </c>
      <c r="H240" s="11">
        <v>4030293012257</v>
      </c>
      <c r="I240" s="8">
        <v>300</v>
      </c>
      <c r="J240" s="8">
        <v>39269097</v>
      </c>
    </row>
    <row r="241" spans="1:10" x14ac:dyDescent="0.25">
      <c r="A241" s="7">
        <v>189995</v>
      </c>
      <c r="B241" s="8" t="s">
        <v>44</v>
      </c>
      <c r="C241" s="8"/>
      <c r="D241" s="9" t="s">
        <v>6408</v>
      </c>
      <c r="E241" s="8"/>
      <c r="F241" s="10">
        <v>1.44</v>
      </c>
      <c r="G241" s="10">
        <f t="shared" si="3"/>
        <v>1.7711999999999999</v>
      </c>
      <c r="H241" s="11">
        <v>4030293012264</v>
      </c>
      <c r="I241" s="8">
        <v>300</v>
      </c>
      <c r="J241" s="8">
        <v>59119010</v>
      </c>
    </row>
    <row r="242" spans="1:10" x14ac:dyDescent="0.25">
      <c r="A242" s="7">
        <v>190012</v>
      </c>
      <c r="B242" s="8" t="s">
        <v>1876</v>
      </c>
      <c r="C242" s="8"/>
      <c r="D242" s="9" t="s">
        <v>6501</v>
      </c>
      <c r="E242" s="8">
        <v>6.9000000000000006E-2</v>
      </c>
      <c r="F242" s="10">
        <v>120</v>
      </c>
      <c r="G242" s="10">
        <f t="shared" si="3"/>
        <v>147.6</v>
      </c>
      <c r="H242" s="11">
        <v>4030293012288</v>
      </c>
      <c r="I242" s="8">
        <v>300</v>
      </c>
      <c r="J242" s="8">
        <v>85365011</v>
      </c>
    </row>
    <row r="243" spans="1:10" x14ac:dyDescent="0.25">
      <c r="A243" s="7">
        <v>190330</v>
      </c>
      <c r="B243" s="8" t="s">
        <v>5</v>
      </c>
      <c r="C243" s="8"/>
      <c r="D243" s="9" t="s">
        <v>6502</v>
      </c>
      <c r="E243" s="8"/>
      <c r="F243" s="10">
        <v>1.44</v>
      </c>
      <c r="G243" s="10">
        <f t="shared" si="3"/>
        <v>1.7711999999999999</v>
      </c>
      <c r="H243" s="11">
        <v>4030293012370</v>
      </c>
      <c r="I243" s="8">
        <v>300</v>
      </c>
      <c r="J243" s="8">
        <v>73181568</v>
      </c>
    </row>
    <row r="244" spans="1:10" x14ac:dyDescent="0.25">
      <c r="A244" s="7">
        <v>190888</v>
      </c>
      <c r="B244" s="8" t="s">
        <v>6227</v>
      </c>
      <c r="C244" s="8"/>
      <c r="D244" s="9"/>
      <c r="E244" s="8"/>
      <c r="F244" s="10">
        <v>609.12</v>
      </c>
      <c r="G244" s="10">
        <f t="shared" si="3"/>
        <v>749.21759999999995</v>
      </c>
      <c r="H244" s="11">
        <v>4030293012455</v>
      </c>
      <c r="I244" s="8">
        <v>300</v>
      </c>
      <c r="J244" s="8">
        <v>85030099</v>
      </c>
    </row>
    <row r="245" spans="1:10" x14ac:dyDescent="0.25">
      <c r="A245" s="7">
        <v>191604</v>
      </c>
      <c r="B245" s="8" t="s">
        <v>2578</v>
      </c>
      <c r="C245" s="8"/>
      <c r="D245" s="9" t="s">
        <v>6403</v>
      </c>
      <c r="E245" s="8">
        <v>4.9000000000000002E-2</v>
      </c>
      <c r="F245" s="10">
        <v>24</v>
      </c>
      <c r="G245" s="10">
        <f t="shared" si="3"/>
        <v>29.52</v>
      </c>
      <c r="H245" s="11">
        <v>4030293012523</v>
      </c>
      <c r="I245" s="8">
        <v>300</v>
      </c>
      <c r="J245" s="8">
        <v>84662098</v>
      </c>
    </row>
    <row r="246" spans="1:10" x14ac:dyDescent="0.25">
      <c r="A246" s="7">
        <v>191612</v>
      </c>
      <c r="B246" s="8" t="s">
        <v>2579</v>
      </c>
      <c r="C246" s="8"/>
      <c r="D246" s="9" t="s">
        <v>6403</v>
      </c>
      <c r="E246" s="8">
        <v>0.05</v>
      </c>
      <c r="F246" s="10">
        <v>24</v>
      </c>
      <c r="G246" s="10">
        <f t="shared" si="3"/>
        <v>29.52</v>
      </c>
      <c r="H246" s="11">
        <v>4030293012530</v>
      </c>
      <c r="I246" s="8">
        <v>300</v>
      </c>
      <c r="J246" s="8">
        <v>84662098</v>
      </c>
    </row>
    <row r="247" spans="1:10" x14ac:dyDescent="0.25">
      <c r="A247" s="7">
        <v>191868</v>
      </c>
      <c r="B247" s="8" t="s">
        <v>1876</v>
      </c>
      <c r="C247" s="8"/>
      <c r="D247" s="9"/>
      <c r="E247" s="8">
        <v>7.9000000000000001E-2</v>
      </c>
      <c r="F247" s="10">
        <v>177.6</v>
      </c>
      <c r="G247" s="10">
        <f t="shared" si="3"/>
        <v>218.44799999999998</v>
      </c>
      <c r="H247" s="11">
        <v>4030293012561</v>
      </c>
      <c r="I247" s="8">
        <v>300</v>
      </c>
      <c r="J247" s="8">
        <v>85365011</v>
      </c>
    </row>
    <row r="248" spans="1:10" x14ac:dyDescent="0.25">
      <c r="A248" s="7">
        <v>191922</v>
      </c>
      <c r="B248" s="8" t="s">
        <v>2580</v>
      </c>
      <c r="C248" s="8"/>
      <c r="D248" s="9"/>
      <c r="E248" s="8">
        <v>2E-3</v>
      </c>
      <c r="F248" s="10">
        <v>9.6</v>
      </c>
      <c r="G248" s="10">
        <f t="shared" si="3"/>
        <v>11.808</v>
      </c>
      <c r="H248" s="11">
        <v>4030293012578</v>
      </c>
      <c r="I248" s="8">
        <v>300</v>
      </c>
      <c r="J248" s="8">
        <v>39269097</v>
      </c>
    </row>
    <row r="249" spans="1:10" x14ac:dyDescent="0.25">
      <c r="A249" s="7">
        <v>191949</v>
      </c>
      <c r="B249" s="8" t="s">
        <v>2581</v>
      </c>
      <c r="C249" s="8"/>
      <c r="D249" s="9" t="s">
        <v>6503</v>
      </c>
      <c r="E249" s="8">
        <v>5.7000000000000002E-2</v>
      </c>
      <c r="F249" s="10">
        <v>48</v>
      </c>
      <c r="G249" s="10">
        <f t="shared" si="3"/>
        <v>59.04</v>
      </c>
      <c r="H249" s="11">
        <v>4030293012592</v>
      </c>
      <c r="I249" s="8">
        <v>300</v>
      </c>
      <c r="J249" s="8">
        <v>39269097</v>
      </c>
    </row>
    <row r="250" spans="1:10" x14ac:dyDescent="0.25">
      <c r="A250" s="7">
        <v>192074</v>
      </c>
      <c r="B250" s="8" t="s">
        <v>47</v>
      </c>
      <c r="C250" s="8"/>
      <c r="D250" s="9" t="s">
        <v>6504</v>
      </c>
      <c r="E250" s="8">
        <v>0.187</v>
      </c>
      <c r="F250" s="10">
        <v>364.8</v>
      </c>
      <c r="G250" s="10">
        <f t="shared" si="3"/>
        <v>448.70400000000001</v>
      </c>
      <c r="H250" s="11">
        <v>4030293012608</v>
      </c>
      <c r="I250" s="8">
        <v>300</v>
      </c>
      <c r="J250" s="8">
        <v>84679900</v>
      </c>
    </row>
    <row r="251" spans="1:10" x14ac:dyDescent="0.25">
      <c r="A251" s="7">
        <v>192082</v>
      </c>
      <c r="B251" s="8" t="s">
        <v>5</v>
      </c>
      <c r="C251" s="8"/>
      <c r="D251" s="9" t="s">
        <v>6429</v>
      </c>
      <c r="E251" s="8"/>
      <c r="F251" s="10">
        <v>1.44</v>
      </c>
      <c r="G251" s="10">
        <f t="shared" si="3"/>
        <v>1.7711999999999999</v>
      </c>
      <c r="H251" s="11">
        <v>4030293012615</v>
      </c>
      <c r="I251" s="8">
        <v>300</v>
      </c>
      <c r="J251" s="8">
        <v>73181568</v>
      </c>
    </row>
    <row r="252" spans="1:10" ht="29.25" x14ac:dyDescent="0.25">
      <c r="A252" s="7">
        <v>192112</v>
      </c>
      <c r="B252" s="8" t="s">
        <v>2582</v>
      </c>
      <c r="C252" s="8"/>
      <c r="D252" s="9" t="s">
        <v>6505</v>
      </c>
      <c r="E252" s="8">
        <v>5.1999999999999998E-2</v>
      </c>
      <c r="F252" s="10">
        <v>52.8</v>
      </c>
      <c r="G252" s="10">
        <f t="shared" si="3"/>
        <v>64.944000000000003</v>
      </c>
      <c r="H252" s="11">
        <v>4030293012646</v>
      </c>
      <c r="I252" s="8">
        <v>300</v>
      </c>
      <c r="J252" s="8">
        <v>84821010</v>
      </c>
    </row>
    <row r="253" spans="1:10" x14ac:dyDescent="0.25">
      <c r="A253" s="7">
        <v>192120</v>
      </c>
      <c r="B253" s="8" t="s">
        <v>1609</v>
      </c>
      <c r="C253" s="8"/>
      <c r="D253" s="9" t="s">
        <v>6403</v>
      </c>
      <c r="E253" s="8">
        <v>4.0000000000000001E-3</v>
      </c>
      <c r="F253" s="10">
        <v>14.399999999999999</v>
      </c>
      <c r="G253" s="10">
        <f t="shared" si="3"/>
        <v>17.712</v>
      </c>
      <c r="H253" s="11">
        <v>4030293012653</v>
      </c>
      <c r="I253" s="8">
        <v>300</v>
      </c>
      <c r="J253" s="8">
        <v>73182200</v>
      </c>
    </row>
    <row r="254" spans="1:10" x14ac:dyDescent="0.25">
      <c r="A254" s="7">
        <v>192139</v>
      </c>
      <c r="B254" s="8" t="s">
        <v>2583</v>
      </c>
      <c r="C254" s="8"/>
      <c r="D254" s="9"/>
      <c r="E254" s="8">
        <v>3.0000000000000001E-3</v>
      </c>
      <c r="F254" s="10">
        <v>9.6</v>
      </c>
      <c r="G254" s="10">
        <f t="shared" si="3"/>
        <v>11.808</v>
      </c>
      <c r="H254" s="11">
        <v>4030293012660</v>
      </c>
      <c r="I254" s="8">
        <v>300</v>
      </c>
      <c r="J254" s="8">
        <v>39269097</v>
      </c>
    </row>
    <row r="255" spans="1:10" x14ac:dyDescent="0.25">
      <c r="A255" s="7">
        <v>192880</v>
      </c>
      <c r="B255" s="8" t="s">
        <v>2584</v>
      </c>
      <c r="C255" s="8"/>
      <c r="D255" s="9"/>
      <c r="E255" s="8">
        <v>0.45600000000000002</v>
      </c>
      <c r="F255" s="10">
        <v>144</v>
      </c>
      <c r="G255" s="10">
        <f t="shared" si="3"/>
        <v>177.12</v>
      </c>
      <c r="H255" s="11">
        <v>4030293123861</v>
      </c>
      <c r="I255" s="8">
        <v>300</v>
      </c>
      <c r="J255" s="8">
        <v>39269097</v>
      </c>
    </row>
    <row r="256" spans="1:10" x14ac:dyDescent="0.25">
      <c r="A256" s="7">
        <v>192899</v>
      </c>
      <c r="B256" s="8" t="s">
        <v>10042</v>
      </c>
      <c r="C256" s="8"/>
      <c r="D256" s="9"/>
      <c r="E256" s="8">
        <v>7.0000000000000001E-3</v>
      </c>
      <c r="F256" s="10">
        <v>9.6</v>
      </c>
      <c r="G256" s="10">
        <f t="shared" si="3"/>
        <v>11.808</v>
      </c>
      <c r="H256" s="11">
        <v>4030293012738</v>
      </c>
      <c r="I256" s="8">
        <v>300</v>
      </c>
      <c r="J256" s="8">
        <v>39269097</v>
      </c>
    </row>
    <row r="257" spans="1:10" ht="29.25" x14ac:dyDescent="0.25">
      <c r="A257" s="7">
        <v>192902</v>
      </c>
      <c r="B257" s="8" t="s">
        <v>10043</v>
      </c>
      <c r="C257" s="8"/>
      <c r="D257" s="9" t="s">
        <v>6506</v>
      </c>
      <c r="E257" s="8">
        <v>1.6E-2</v>
      </c>
      <c r="F257" s="10">
        <v>24</v>
      </c>
      <c r="G257" s="10">
        <f t="shared" si="3"/>
        <v>29.52</v>
      </c>
      <c r="H257" s="11">
        <v>4030293012745</v>
      </c>
      <c r="I257" s="8">
        <v>300</v>
      </c>
      <c r="J257" s="8">
        <v>85030099</v>
      </c>
    </row>
    <row r="258" spans="1:10" x14ac:dyDescent="0.25">
      <c r="A258" s="7">
        <v>192929</v>
      </c>
      <c r="B258" s="8" t="s">
        <v>6228</v>
      </c>
      <c r="C258" s="8"/>
      <c r="D258" s="9"/>
      <c r="E258" s="8"/>
      <c r="F258" s="10">
        <v>1.92</v>
      </c>
      <c r="G258" s="10">
        <f t="shared" si="3"/>
        <v>2.3615999999999997</v>
      </c>
      <c r="H258" s="11">
        <v>4030293012752</v>
      </c>
      <c r="I258" s="8">
        <v>300</v>
      </c>
      <c r="J258" s="8">
        <v>73182200</v>
      </c>
    </row>
    <row r="259" spans="1:10" x14ac:dyDescent="0.25">
      <c r="A259" s="7">
        <v>193356</v>
      </c>
      <c r="B259" s="8" t="s">
        <v>2585</v>
      </c>
      <c r="C259" s="8" t="s">
        <v>1873</v>
      </c>
      <c r="D259" s="9"/>
      <c r="E259" s="8">
        <v>0.126</v>
      </c>
      <c r="F259" s="10">
        <v>43.199999999999996</v>
      </c>
      <c r="G259" s="10">
        <f t="shared" si="3"/>
        <v>53.135999999999996</v>
      </c>
      <c r="H259" s="11">
        <v>4030293012769</v>
      </c>
      <c r="I259" s="8">
        <v>300</v>
      </c>
      <c r="J259" s="8">
        <v>39269097</v>
      </c>
    </row>
    <row r="260" spans="1:10" x14ac:dyDescent="0.25">
      <c r="A260" s="7">
        <v>193461</v>
      </c>
      <c r="B260" s="8" t="s">
        <v>5</v>
      </c>
      <c r="C260" s="8"/>
      <c r="D260" s="9" t="s">
        <v>6507</v>
      </c>
      <c r="E260" s="8"/>
      <c r="F260" s="10">
        <v>1.44</v>
      </c>
      <c r="G260" s="10">
        <f t="shared" si="3"/>
        <v>1.7711999999999999</v>
      </c>
      <c r="H260" s="11">
        <v>4030293012776</v>
      </c>
      <c r="I260" s="8">
        <v>300</v>
      </c>
      <c r="J260" s="8">
        <v>73181491</v>
      </c>
    </row>
    <row r="261" spans="1:10" x14ac:dyDescent="0.25">
      <c r="A261" s="7">
        <v>193488</v>
      </c>
      <c r="B261" s="8" t="s">
        <v>6229</v>
      </c>
      <c r="C261" s="8"/>
      <c r="D261" s="9" t="s">
        <v>6508</v>
      </c>
      <c r="E261" s="8"/>
      <c r="F261" s="10">
        <v>1.92</v>
      </c>
      <c r="G261" s="10">
        <f t="shared" ref="G261:G324" si="4">F261*1.23</f>
        <v>2.3615999999999997</v>
      </c>
      <c r="H261" s="11">
        <v>4030293012783</v>
      </c>
      <c r="I261" s="8">
        <v>300</v>
      </c>
      <c r="J261" s="8">
        <v>73181491</v>
      </c>
    </row>
    <row r="262" spans="1:10" x14ac:dyDescent="0.25">
      <c r="A262" s="7">
        <v>193496</v>
      </c>
      <c r="B262" s="8" t="s">
        <v>6230</v>
      </c>
      <c r="C262" s="8"/>
      <c r="D262" s="9" t="s">
        <v>6429</v>
      </c>
      <c r="E262" s="8"/>
      <c r="F262" s="10">
        <v>1.92</v>
      </c>
      <c r="G262" s="10">
        <f t="shared" si="4"/>
        <v>2.3615999999999997</v>
      </c>
      <c r="H262" s="11">
        <v>4030293012790</v>
      </c>
      <c r="I262" s="8">
        <v>300</v>
      </c>
      <c r="J262" s="8">
        <v>73181491</v>
      </c>
    </row>
    <row r="263" spans="1:10" x14ac:dyDescent="0.25">
      <c r="A263" s="7">
        <v>194034</v>
      </c>
      <c r="B263" s="8" t="s">
        <v>2586</v>
      </c>
      <c r="C263" s="8" t="s">
        <v>1873</v>
      </c>
      <c r="D263" s="9" t="s">
        <v>6509</v>
      </c>
      <c r="E263" s="8">
        <v>3.5000000000000003E-2</v>
      </c>
      <c r="F263" s="10">
        <v>24</v>
      </c>
      <c r="G263" s="10">
        <f t="shared" si="4"/>
        <v>29.52</v>
      </c>
      <c r="H263" s="11">
        <v>4030293012875</v>
      </c>
      <c r="I263" s="8">
        <v>300</v>
      </c>
      <c r="J263" s="8">
        <v>39269097</v>
      </c>
    </row>
    <row r="264" spans="1:10" x14ac:dyDescent="0.25">
      <c r="A264" s="7">
        <v>194042</v>
      </c>
      <c r="B264" s="8" t="s">
        <v>2587</v>
      </c>
      <c r="C264" s="8"/>
      <c r="D264" s="9" t="s">
        <v>6510</v>
      </c>
      <c r="E264" s="8">
        <v>1.6E-2</v>
      </c>
      <c r="F264" s="10">
        <v>24</v>
      </c>
      <c r="G264" s="10">
        <f t="shared" si="4"/>
        <v>29.52</v>
      </c>
      <c r="H264" s="11">
        <v>4030293012882</v>
      </c>
      <c r="I264" s="8">
        <v>300</v>
      </c>
      <c r="J264" s="8">
        <v>85322500</v>
      </c>
    </row>
    <row r="265" spans="1:10" x14ac:dyDescent="0.25">
      <c r="A265" s="7">
        <v>194158</v>
      </c>
      <c r="B265" s="8" t="s">
        <v>65</v>
      </c>
      <c r="C265" s="8"/>
      <c r="D265" s="9"/>
      <c r="E265" s="8">
        <v>7.3999999999999996E-2</v>
      </c>
      <c r="F265" s="10">
        <v>297.59999999999997</v>
      </c>
      <c r="G265" s="10">
        <f t="shared" si="4"/>
        <v>366.04799999999994</v>
      </c>
      <c r="H265" s="11">
        <v>4030293012905</v>
      </c>
      <c r="I265" s="8">
        <v>300</v>
      </c>
      <c r="J265" s="8">
        <v>84831095</v>
      </c>
    </row>
    <row r="266" spans="1:10" x14ac:dyDescent="0.25">
      <c r="A266" s="7">
        <v>194255</v>
      </c>
      <c r="B266" s="8" t="s">
        <v>2572</v>
      </c>
      <c r="C266" s="8"/>
      <c r="D266" s="9" t="s">
        <v>6511</v>
      </c>
      <c r="E266" s="8">
        <v>1.0999999999999999E-2</v>
      </c>
      <c r="F266" s="10">
        <v>14.399999999999999</v>
      </c>
      <c r="G266" s="10">
        <f t="shared" si="4"/>
        <v>17.712</v>
      </c>
      <c r="H266" s="11">
        <v>4030293012967</v>
      </c>
      <c r="I266" s="8">
        <v>300</v>
      </c>
      <c r="J266" s="8">
        <v>84833080</v>
      </c>
    </row>
    <row r="267" spans="1:10" x14ac:dyDescent="0.25">
      <c r="A267" s="7">
        <v>194263</v>
      </c>
      <c r="B267" s="8" t="s">
        <v>6231</v>
      </c>
      <c r="C267" s="8"/>
      <c r="D267" s="9"/>
      <c r="E267" s="8"/>
      <c r="F267" s="10">
        <v>8.16</v>
      </c>
      <c r="G267" s="10">
        <f t="shared" si="4"/>
        <v>10.036799999999999</v>
      </c>
      <c r="H267" s="11">
        <v>4030293012974</v>
      </c>
      <c r="I267" s="8">
        <v>300</v>
      </c>
      <c r="J267" s="8">
        <v>73269098</v>
      </c>
    </row>
    <row r="268" spans="1:10" x14ac:dyDescent="0.25">
      <c r="A268" s="7">
        <v>194271</v>
      </c>
      <c r="B268" s="8" t="s">
        <v>6081</v>
      </c>
      <c r="C268" s="8"/>
      <c r="D268" s="9"/>
      <c r="E268" s="8"/>
      <c r="F268" s="10">
        <v>17.28</v>
      </c>
      <c r="G268" s="10">
        <f t="shared" si="4"/>
        <v>21.2544</v>
      </c>
      <c r="H268" s="11">
        <v>4030293012981</v>
      </c>
      <c r="I268" s="8">
        <v>300</v>
      </c>
      <c r="J268" s="8">
        <v>84839089</v>
      </c>
    </row>
    <row r="269" spans="1:10" x14ac:dyDescent="0.25">
      <c r="A269" s="7">
        <v>194379</v>
      </c>
      <c r="B269" s="8" t="s">
        <v>2573</v>
      </c>
      <c r="C269" s="8"/>
      <c r="D269" s="9"/>
      <c r="E269" s="8">
        <v>1.0999999999999999E-2</v>
      </c>
      <c r="F269" s="10">
        <v>4.8</v>
      </c>
      <c r="G269" s="10">
        <f t="shared" si="4"/>
        <v>5.9039999999999999</v>
      </c>
      <c r="H269" s="11">
        <v>4030293012998</v>
      </c>
      <c r="I269" s="8">
        <v>300</v>
      </c>
      <c r="J269" s="8">
        <v>73170080</v>
      </c>
    </row>
    <row r="270" spans="1:10" x14ac:dyDescent="0.25">
      <c r="A270" s="7">
        <v>194387</v>
      </c>
      <c r="B270" s="8" t="s">
        <v>2574</v>
      </c>
      <c r="C270" s="8"/>
      <c r="D270" s="9"/>
      <c r="E270" s="8">
        <v>1.0999999999999999E-2</v>
      </c>
      <c r="F270" s="10">
        <v>9.6</v>
      </c>
      <c r="G270" s="10">
        <f t="shared" si="4"/>
        <v>11.808</v>
      </c>
      <c r="H270" s="11">
        <v>4030293013001</v>
      </c>
      <c r="I270" s="8">
        <v>300</v>
      </c>
      <c r="J270" s="8">
        <v>73170080</v>
      </c>
    </row>
    <row r="271" spans="1:10" x14ac:dyDescent="0.25">
      <c r="A271" s="7">
        <v>194417</v>
      </c>
      <c r="B271" s="8" t="s">
        <v>66</v>
      </c>
      <c r="C271" s="8"/>
      <c r="D271" s="9" t="s">
        <v>6512</v>
      </c>
      <c r="E271" s="8"/>
      <c r="F271" s="10">
        <v>193.43999999999997</v>
      </c>
      <c r="G271" s="10">
        <f t="shared" si="4"/>
        <v>237.93119999999996</v>
      </c>
      <c r="H271" s="11">
        <v>4030293013025</v>
      </c>
      <c r="I271" s="8">
        <v>300</v>
      </c>
      <c r="J271" s="8">
        <v>84839089</v>
      </c>
    </row>
    <row r="272" spans="1:10" x14ac:dyDescent="0.25">
      <c r="A272" s="7">
        <v>194476</v>
      </c>
      <c r="B272" s="8" t="s">
        <v>6082</v>
      </c>
      <c r="C272" s="8"/>
      <c r="D272" s="9"/>
      <c r="E272" s="8"/>
      <c r="F272" s="10">
        <v>1.92</v>
      </c>
      <c r="G272" s="10">
        <f t="shared" si="4"/>
        <v>2.3615999999999997</v>
      </c>
      <c r="H272" s="11">
        <v>4030293013056</v>
      </c>
      <c r="I272" s="8">
        <v>300</v>
      </c>
      <c r="J272" s="8">
        <v>73202081</v>
      </c>
    </row>
    <row r="273" spans="1:10" x14ac:dyDescent="0.25">
      <c r="A273" s="7">
        <v>194484</v>
      </c>
      <c r="B273" s="8" t="s">
        <v>2575</v>
      </c>
      <c r="C273" s="8"/>
      <c r="D273" s="9"/>
      <c r="E273" s="8">
        <v>8.9999999999999993E-3</v>
      </c>
      <c r="F273" s="10">
        <v>9.6</v>
      </c>
      <c r="G273" s="10">
        <f t="shared" si="4"/>
        <v>11.808</v>
      </c>
      <c r="H273" s="11">
        <v>4030293013063</v>
      </c>
      <c r="I273" s="8">
        <v>300</v>
      </c>
      <c r="J273" s="8">
        <v>73181595</v>
      </c>
    </row>
    <row r="274" spans="1:10" x14ac:dyDescent="0.25">
      <c r="A274" s="7">
        <v>194506</v>
      </c>
      <c r="B274" s="8" t="s">
        <v>14</v>
      </c>
      <c r="C274" s="8"/>
      <c r="D274" s="9"/>
      <c r="E274" s="8"/>
      <c r="F274" s="10">
        <v>12.48</v>
      </c>
      <c r="G274" s="10">
        <f t="shared" si="4"/>
        <v>15.3504</v>
      </c>
      <c r="H274" s="11">
        <v>4030293013070</v>
      </c>
      <c r="I274" s="8">
        <v>300</v>
      </c>
      <c r="J274" s="8">
        <v>39269097</v>
      </c>
    </row>
    <row r="275" spans="1:10" x14ac:dyDescent="0.25">
      <c r="A275" s="7">
        <v>194514</v>
      </c>
      <c r="B275" s="8" t="s">
        <v>6005</v>
      </c>
      <c r="C275" s="8"/>
      <c r="D275" s="9" t="s">
        <v>6513</v>
      </c>
      <c r="E275" s="8"/>
      <c r="F275" s="10">
        <v>1.44</v>
      </c>
      <c r="G275" s="10">
        <f t="shared" si="4"/>
        <v>1.7711999999999999</v>
      </c>
      <c r="H275" s="11">
        <v>4030293013087</v>
      </c>
      <c r="I275" s="8">
        <v>300</v>
      </c>
      <c r="J275" s="8">
        <v>40169300</v>
      </c>
    </row>
    <row r="276" spans="1:10" x14ac:dyDescent="0.25">
      <c r="A276" s="7">
        <v>194565</v>
      </c>
      <c r="B276" s="8" t="s">
        <v>6083</v>
      </c>
      <c r="C276" s="8"/>
      <c r="D276" s="9" t="s">
        <v>6514</v>
      </c>
      <c r="E276" s="8"/>
      <c r="F276" s="10">
        <v>1.44</v>
      </c>
      <c r="G276" s="10">
        <f t="shared" si="4"/>
        <v>1.7711999999999999</v>
      </c>
      <c r="H276" s="11">
        <v>4030293013117</v>
      </c>
      <c r="I276" s="8">
        <v>300</v>
      </c>
      <c r="J276" s="8">
        <v>73181499</v>
      </c>
    </row>
    <row r="277" spans="1:10" x14ac:dyDescent="0.25">
      <c r="A277" s="7">
        <v>194573</v>
      </c>
      <c r="B277" s="8" t="s">
        <v>1801</v>
      </c>
      <c r="C277" s="8"/>
      <c r="D277" s="9" t="s">
        <v>6435</v>
      </c>
      <c r="E277" s="8">
        <v>1E-3</v>
      </c>
      <c r="F277" s="10">
        <v>4.8</v>
      </c>
      <c r="G277" s="10">
        <f t="shared" si="4"/>
        <v>5.9039999999999999</v>
      </c>
      <c r="H277" s="11">
        <v>4030293013124</v>
      </c>
      <c r="I277" s="8">
        <v>300</v>
      </c>
      <c r="J277" s="8">
        <v>40169300</v>
      </c>
    </row>
    <row r="278" spans="1:10" x14ac:dyDescent="0.25">
      <c r="A278" s="7">
        <v>194581</v>
      </c>
      <c r="B278" s="8" t="s">
        <v>1811</v>
      </c>
      <c r="C278" s="8"/>
      <c r="D278" s="9"/>
      <c r="E278" s="8">
        <v>0</v>
      </c>
      <c r="F278" s="10">
        <v>9.6</v>
      </c>
      <c r="G278" s="10">
        <f t="shared" si="4"/>
        <v>11.808</v>
      </c>
      <c r="H278" s="11">
        <v>4030293013131</v>
      </c>
      <c r="I278" s="8">
        <v>300</v>
      </c>
      <c r="J278" s="8">
        <v>59119010</v>
      </c>
    </row>
    <row r="279" spans="1:10" x14ac:dyDescent="0.25">
      <c r="A279" s="7">
        <v>194603</v>
      </c>
      <c r="B279" s="8" t="s">
        <v>2577</v>
      </c>
      <c r="C279" s="8"/>
      <c r="D279" s="9"/>
      <c r="E279" s="8">
        <v>2E-3</v>
      </c>
      <c r="F279" s="10">
        <v>28.799999999999997</v>
      </c>
      <c r="G279" s="10">
        <f t="shared" si="4"/>
        <v>35.423999999999999</v>
      </c>
      <c r="H279" s="11">
        <v>4030293013148</v>
      </c>
      <c r="I279" s="8">
        <v>300</v>
      </c>
      <c r="J279" s="8">
        <v>84661020</v>
      </c>
    </row>
    <row r="280" spans="1:10" ht="29.25" x14ac:dyDescent="0.25">
      <c r="A280" s="7">
        <v>194786</v>
      </c>
      <c r="B280" s="8" t="s">
        <v>10111</v>
      </c>
      <c r="C280" s="8"/>
      <c r="D280" s="9" t="s">
        <v>6515</v>
      </c>
      <c r="E280" s="8">
        <v>4.0000000000000001E-3</v>
      </c>
      <c r="F280" s="10">
        <v>33.6</v>
      </c>
      <c r="G280" s="10">
        <f t="shared" si="4"/>
        <v>41.328000000000003</v>
      </c>
      <c r="H280" s="11">
        <v>4030293013186</v>
      </c>
      <c r="I280" s="8">
        <v>300</v>
      </c>
      <c r="J280" s="8">
        <v>85452000</v>
      </c>
    </row>
    <row r="281" spans="1:10" x14ac:dyDescent="0.25">
      <c r="A281" s="7">
        <v>194816</v>
      </c>
      <c r="B281" s="8" t="s">
        <v>68</v>
      </c>
      <c r="C281" s="8"/>
      <c r="D281" s="9" t="s">
        <v>6403</v>
      </c>
      <c r="E281" s="8">
        <v>1E-3</v>
      </c>
      <c r="F281" s="10">
        <v>4.8</v>
      </c>
      <c r="G281" s="10">
        <f t="shared" si="4"/>
        <v>5.9039999999999999</v>
      </c>
      <c r="H281" s="11">
        <v>4030293013193</v>
      </c>
      <c r="I281" s="8">
        <v>300</v>
      </c>
      <c r="J281" s="8">
        <v>73079980</v>
      </c>
    </row>
    <row r="282" spans="1:10" x14ac:dyDescent="0.25">
      <c r="A282" s="7">
        <v>195677</v>
      </c>
      <c r="B282" s="8" t="s">
        <v>1815</v>
      </c>
      <c r="C282" s="8"/>
      <c r="D282" s="9"/>
      <c r="E282" s="8">
        <v>0.13600000000000001</v>
      </c>
      <c r="F282" s="10">
        <v>86.399999999999991</v>
      </c>
      <c r="G282" s="10">
        <f t="shared" si="4"/>
        <v>106.27199999999999</v>
      </c>
      <c r="H282" s="11">
        <v>4030293013278</v>
      </c>
      <c r="I282" s="8">
        <v>300</v>
      </c>
      <c r="J282" s="8">
        <v>39269097</v>
      </c>
    </row>
    <row r="283" spans="1:10" x14ac:dyDescent="0.25">
      <c r="A283" s="7">
        <v>195693</v>
      </c>
      <c r="B283" s="8" t="s">
        <v>5</v>
      </c>
      <c r="C283" s="8"/>
      <c r="D283" s="9" t="s">
        <v>6516</v>
      </c>
      <c r="E283" s="8"/>
      <c r="F283" s="10">
        <v>1.44</v>
      </c>
      <c r="G283" s="10">
        <f t="shared" si="4"/>
        <v>1.7711999999999999</v>
      </c>
      <c r="H283" s="11">
        <v>4030293013285</v>
      </c>
      <c r="I283" s="8">
        <v>300</v>
      </c>
      <c r="J283" s="8">
        <v>73181491</v>
      </c>
    </row>
    <row r="284" spans="1:10" x14ac:dyDescent="0.25">
      <c r="A284" s="7">
        <v>195707</v>
      </c>
      <c r="B284" s="8" t="s">
        <v>6084</v>
      </c>
      <c r="C284" s="8"/>
      <c r="D284" s="9"/>
      <c r="E284" s="8"/>
      <c r="F284" s="10">
        <v>1.44</v>
      </c>
      <c r="G284" s="10">
        <f t="shared" si="4"/>
        <v>1.7711999999999999</v>
      </c>
      <c r="H284" s="11">
        <v>4030293013292</v>
      </c>
      <c r="I284" s="8">
        <v>300</v>
      </c>
      <c r="J284" s="8">
        <v>73181491</v>
      </c>
    </row>
    <row r="285" spans="1:10" x14ac:dyDescent="0.25">
      <c r="A285" s="7">
        <v>195715</v>
      </c>
      <c r="B285" s="8" t="s">
        <v>5</v>
      </c>
      <c r="C285" s="8"/>
      <c r="D285" s="9" t="s">
        <v>6429</v>
      </c>
      <c r="E285" s="8"/>
      <c r="F285" s="10">
        <v>1.44</v>
      </c>
      <c r="G285" s="10">
        <f t="shared" si="4"/>
        <v>1.7711999999999999</v>
      </c>
      <c r="H285" s="11">
        <v>4030293013308</v>
      </c>
      <c r="I285" s="8">
        <v>300</v>
      </c>
      <c r="J285" s="8">
        <v>73181491</v>
      </c>
    </row>
    <row r="286" spans="1:10" x14ac:dyDescent="0.25">
      <c r="A286" s="7">
        <v>195774</v>
      </c>
      <c r="B286" s="8" t="s">
        <v>1817</v>
      </c>
      <c r="C286" s="8"/>
      <c r="D286" s="9" t="s">
        <v>6432</v>
      </c>
      <c r="E286" s="8">
        <v>1.6E-2</v>
      </c>
      <c r="F286" s="10">
        <v>52.8</v>
      </c>
      <c r="G286" s="10">
        <f t="shared" si="4"/>
        <v>64.944000000000003</v>
      </c>
      <c r="H286" s="11">
        <v>4030293013315</v>
      </c>
      <c r="I286" s="8">
        <v>300</v>
      </c>
      <c r="J286" s="8">
        <v>85365080</v>
      </c>
    </row>
    <row r="287" spans="1:10" ht="29.25" x14ac:dyDescent="0.25">
      <c r="A287" s="7">
        <v>195782</v>
      </c>
      <c r="B287" s="8" t="s">
        <v>1804</v>
      </c>
      <c r="C287" s="8"/>
      <c r="D287" s="9" t="s">
        <v>6517</v>
      </c>
      <c r="E287" s="8">
        <v>1.7000000000000001E-2</v>
      </c>
      <c r="F287" s="10">
        <v>43.199999999999996</v>
      </c>
      <c r="G287" s="10">
        <f t="shared" si="4"/>
        <v>53.135999999999996</v>
      </c>
      <c r="H287" s="11">
        <v>4030293013322</v>
      </c>
      <c r="I287" s="8">
        <v>300</v>
      </c>
      <c r="J287" s="8">
        <v>85365080</v>
      </c>
    </row>
    <row r="288" spans="1:10" x14ac:dyDescent="0.25">
      <c r="A288" s="7">
        <v>195812</v>
      </c>
      <c r="B288" s="8" t="s">
        <v>1819</v>
      </c>
      <c r="C288" s="8"/>
      <c r="D288" s="9" t="s">
        <v>6518</v>
      </c>
      <c r="E288" s="8">
        <v>4.0000000000000001E-3</v>
      </c>
      <c r="F288" s="10">
        <v>4.8</v>
      </c>
      <c r="G288" s="10">
        <f t="shared" si="4"/>
        <v>5.9039999999999999</v>
      </c>
      <c r="H288" s="11">
        <v>4030293013346</v>
      </c>
      <c r="I288" s="8">
        <v>300</v>
      </c>
      <c r="J288" s="8">
        <v>85389019</v>
      </c>
    </row>
    <row r="289" spans="1:10" x14ac:dyDescent="0.25">
      <c r="A289" s="7">
        <v>195820</v>
      </c>
      <c r="B289" s="8" t="s">
        <v>6085</v>
      </c>
      <c r="C289" s="8"/>
      <c r="D289" s="9" t="s">
        <v>6519</v>
      </c>
      <c r="E289" s="8"/>
      <c r="F289" s="10">
        <v>1.44</v>
      </c>
      <c r="G289" s="10">
        <f t="shared" si="4"/>
        <v>1.7711999999999999</v>
      </c>
      <c r="H289" s="11">
        <v>4030293013353</v>
      </c>
      <c r="I289" s="8">
        <v>300</v>
      </c>
      <c r="J289" s="8">
        <v>73209090</v>
      </c>
    </row>
    <row r="290" spans="1:10" x14ac:dyDescent="0.25">
      <c r="A290" s="7">
        <v>195839</v>
      </c>
      <c r="B290" s="8" t="s">
        <v>1820</v>
      </c>
      <c r="C290" s="8"/>
      <c r="D290" s="9"/>
      <c r="E290" s="8">
        <v>0.09</v>
      </c>
      <c r="F290" s="10">
        <v>62.4</v>
      </c>
      <c r="G290" s="10">
        <f t="shared" si="4"/>
        <v>76.751999999999995</v>
      </c>
      <c r="H290" s="11">
        <v>4030293013360</v>
      </c>
      <c r="I290" s="8">
        <v>300</v>
      </c>
      <c r="J290" s="8">
        <v>39269097</v>
      </c>
    </row>
    <row r="291" spans="1:10" x14ac:dyDescent="0.25">
      <c r="A291" s="7">
        <v>196037</v>
      </c>
      <c r="B291" s="8" t="s">
        <v>1822</v>
      </c>
      <c r="C291" s="8"/>
      <c r="D291" s="9"/>
      <c r="E291" s="8">
        <v>2.7E-2</v>
      </c>
      <c r="F291" s="10">
        <v>9.6</v>
      </c>
      <c r="G291" s="10">
        <f t="shared" si="4"/>
        <v>11.808</v>
      </c>
      <c r="H291" s="11">
        <v>4030293088511</v>
      </c>
      <c r="I291" s="8">
        <v>300</v>
      </c>
      <c r="J291" s="8">
        <v>39211900</v>
      </c>
    </row>
    <row r="292" spans="1:10" x14ac:dyDescent="0.25">
      <c r="A292" s="7">
        <v>196053</v>
      </c>
      <c r="B292" s="8" t="s">
        <v>1790</v>
      </c>
      <c r="C292" s="8"/>
      <c r="D292" s="9"/>
      <c r="E292" s="8">
        <v>1.7999999999999999E-2</v>
      </c>
      <c r="F292" s="10">
        <v>14.399999999999999</v>
      </c>
      <c r="G292" s="10">
        <f t="shared" si="4"/>
        <v>17.712</v>
      </c>
      <c r="H292" s="11">
        <v>4030293013438</v>
      </c>
      <c r="I292" s="8">
        <v>300</v>
      </c>
      <c r="J292" s="8">
        <v>39174000</v>
      </c>
    </row>
    <row r="293" spans="1:10" x14ac:dyDescent="0.25">
      <c r="A293" s="7">
        <v>196169</v>
      </c>
      <c r="B293" s="8" t="s">
        <v>5</v>
      </c>
      <c r="C293" s="8"/>
      <c r="D293" s="9" t="s">
        <v>6516</v>
      </c>
      <c r="E293" s="8"/>
      <c r="F293" s="10">
        <v>1.44</v>
      </c>
      <c r="G293" s="10">
        <f t="shared" si="4"/>
        <v>1.7711999999999999</v>
      </c>
      <c r="H293" s="11">
        <v>4030293013452</v>
      </c>
      <c r="I293" s="8">
        <v>300</v>
      </c>
      <c r="J293" s="8">
        <v>73181491</v>
      </c>
    </row>
    <row r="294" spans="1:10" x14ac:dyDescent="0.25">
      <c r="A294" s="7">
        <v>196444</v>
      </c>
      <c r="B294" s="8" t="s">
        <v>1825</v>
      </c>
      <c r="C294" s="8"/>
      <c r="D294" s="9"/>
      <c r="E294" s="8">
        <v>3.2000000000000001E-2</v>
      </c>
      <c r="F294" s="10">
        <v>144</v>
      </c>
      <c r="G294" s="10">
        <f t="shared" si="4"/>
        <v>177.12</v>
      </c>
      <c r="H294" s="11">
        <v>4030293013520</v>
      </c>
      <c r="I294" s="8">
        <v>300</v>
      </c>
      <c r="J294" s="8">
        <v>84661038</v>
      </c>
    </row>
    <row r="295" spans="1:10" x14ac:dyDescent="0.25">
      <c r="A295" s="7">
        <v>196495</v>
      </c>
      <c r="B295" s="8" t="s">
        <v>1289</v>
      </c>
      <c r="C295" s="8"/>
      <c r="D295" s="9"/>
      <c r="E295" s="8">
        <v>8.9999999999999993E-3</v>
      </c>
      <c r="F295" s="10">
        <v>4.8</v>
      </c>
      <c r="G295" s="10">
        <f t="shared" si="4"/>
        <v>5.9039999999999999</v>
      </c>
      <c r="H295" s="11">
        <v>4030293013551</v>
      </c>
      <c r="I295" s="8">
        <v>300</v>
      </c>
      <c r="J295" s="8">
        <v>73269098</v>
      </c>
    </row>
    <row r="296" spans="1:10" x14ac:dyDescent="0.25">
      <c r="A296" s="7">
        <v>196517</v>
      </c>
      <c r="B296" s="8" t="s">
        <v>1609</v>
      </c>
      <c r="C296" s="8"/>
      <c r="D296" s="9"/>
      <c r="E296" s="8">
        <v>1E-3</v>
      </c>
      <c r="F296" s="10">
        <v>4.8</v>
      </c>
      <c r="G296" s="10">
        <f t="shared" si="4"/>
        <v>5.9039999999999999</v>
      </c>
      <c r="H296" s="11">
        <v>4030293013575</v>
      </c>
      <c r="I296" s="8">
        <v>300</v>
      </c>
      <c r="J296" s="8">
        <v>73182200</v>
      </c>
    </row>
    <row r="297" spans="1:10" x14ac:dyDescent="0.25">
      <c r="A297" s="7">
        <v>196525</v>
      </c>
      <c r="B297" s="8" t="s">
        <v>6086</v>
      </c>
      <c r="C297" s="8"/>
      <c r="D297" s="9"/>
      <c r="E297" s="8"/>
      <c r="F297" s="10">
        <v>22.56</v>
      </c>
      <c r="G297" s="10">
        <f t="shared" si="4"/>
        <v>27.748799999999999</v>
      </c>
      <c r="H297" s="11">
        <v>4030293013582</v>
      </c>
      <c r="I297" s="8">
        <v>300</v>
      </c>
      <c r="J297" s="8">
        <v>73079980</v>
      </c>
    </row>
    <row r="298" spans="1:10" x14ac:dyDescent="0.25">
      <c r="A298" s="7">
        <v>196541</v>
      </c>
      <c r="B298" s="8" t="s">
        <v>1807</v>
      </c>
      <c r="C298" s="8"/>
      <c r="D298" s="9"/>
      <c r="E298" s="8">
        <v>1.7000000000000001E-2</v>
      </c>
      <c r="F298" s="10">
        <v>28.799999999999997</v>
      </c>
      <c r="G298" s="10">
        <f t="shared" si="4"/>
        <v>35.423999999999999</v>
      </c>
      <c r="H298" s="11">
        <v>4030293013599</v>
      </c>
      <c r="I298" s="8">
        <v>300</v>
      </c>
      <c r="J298" s="8">
        <v>73269098</v>
      </c>
    </row>
    <row r="299" spans="1:10" x14ac:dyDescent="0.25">
      <c r="A299" s="7">
        <v>196568</v>
      </c>
      <c r="B299" s="8" t="s">
        <v>8</v>
      </c>
      <c r="C299" s="8"/>
      <c r="D299" s="9"/>
      <c r="E299" s="8"/>
      <c r="F299" s="10">
        <v>4.32</v>
      </c>
      <c r="G299" s="10">
        <f t="shared" si="4"/>
        <v>5.3136000000000001</v>
      </c>
      <c r="H299" s="11">
        <v>4030293013605</v>
      </c>
      <c r="I299" s="8">
        <v>300</v>
      </c>
      <c r="J299" s="8">
        <v>73181595</v>
      </c>
    </row>
    <row r="300" spans="1:10" x14ac:dyDescent="0.25">
      <c r="A300" s="7">
        <v>196576</v>
      </c>
      <c r="B300" s="8" t="s">
        <v>9</v>
      </c>
      <c r="C300" s="8"/>
      <c r="D300" s="9"/>
      <c r="E300" s="8">
        <v>5.0000000000000001E-3</v>
      </c>
      <c r="F300" s="10">
        <v>48</v>
      </c>
      <c r="G300" s="10">
        <f t="shared" si="4"/>
        <v>59.04</v>
      </c>
      <c r="H300" s="11">
        <v>4030293013612</v>
      </c>
      <c r="I300" s="8">
        <v>300</v>
      </c>
      <c r="J300" s="8">
        <v>84825000</v>
      </c>
    </row>
    <row r="301" spans="1:10" x14ac:dyDescent="0.25">
      <c r="A301" s="7">
        <v>196657</v>
      </c>
      <c r="B301" s="8" t="s">
        <v>1684</v>
      </c>
      <c r="C301" s="8"/>
      <c r="D301" s="9" t="s">
        <v>6520</v>
      </c>
      <c r="E301" s="8">
        <v>5.1999999999999998E-2</v>
      </c>
      <c r="F301" s="10">
        <v>28.799999999999997</v>
      </c>
      <c r="G301" s="10">
        <f t="shared" si="4"/>
        <v>35.423999999999999</v>
      </c>
      <c r="H301" s="11">
        <v>4030293013674</v>
      </c>
      <c r="I301" s="8">
        <v>300</v>
      </c>
      <c r="J301" s="8">
        <v>39269097</v>
      </c>
    </row>
    <row r="302" spans="1:10" x14ac:dyDescent="0.25">
      <c r="A302" s="7">
        <v>196703</v>
      </c>
      <c r="B302" s="8" t="s">
        <v>6087</v>
      </c>
      <c r="C302" s="8"/>
      <c r="D302" s="9"/>
      <c r="E302" s="8"/>
      <c r="F302" s="10">
        <v>1.44</v>
      </c>
      <c r="G302" s="10">
        <f t="shared" si="4"/>
        <v>1.7711999999999999</v>
      </c>
      <c r="H302" s="11">
        <v>4030293013681</v>
      </c>
      <c r="I302" s="8">
        <v>300</v>
      </c>
      <c r="J302" s="8">
        <v>73182200</v>
      </c>
    </row>
    <row r="303" spans="1:10" x14ac:dyDescent="0.25">
      <c r="A303" s="7">
        <v>196711</v>
      </c>
      <c r="B303" s="8" t="s">
        <v>6088</v>
      </c>
      <c r="C303" s="8"/>
      <c r="D303" s="9"/>
      <c r="E303" s="8"/>
      <c r="F303" s="10">
        <v>1.44</v>
      </c>
      <c r="G303" s="10">
        <f t="shared" si="4"/>
        <v>1.7711999999999999</v>
      </c>
      <c r="H303" s="11">
        <v>4030293013698</v>
      </c>
      <c r="I303" s="8">
        <v>300</v>
      </c>
      <c r="J303" s="8">
        <v>73182100</v>
      </c>
    </row>
    <row r="304" spans="1:10" x14ac:dyDescent="0.25">
      <c r="A304" s="7">
        <v>196738</v>
      </c>
      <c r="B304" s="8" t="s">
        <v>5</v>
      </c>
      <c r="C304" s="8"/>
      <c r="D304" s="9" t="s">
        <v>6521</v>
      </c>
      <c r="E304" s="8"/>
      <c r="F304" s="10">
        <v>1.44</v>
      </c>
      <c r="G304" s="10">
        <f t="shared" si="4"/>
        <v>1.7711999999999999</v>
      </c>
      <c r="H304" s="11">
        <v>4030293013704</v>
      </c>
      <c r="I304" s="8">
        <v>300</v>
      </c>
      <c r="J304" s="8">
        <v>73181558</v>
      </c>
    </row>
    <row r="305" spans="1:10" x14ac:dyDescent="0.25">
      <c r="A305" s="7">
        <v>196746</v>
      </c>
      <c r="B305" s="8" t="s">
        <v>6022</v>
      </c>
      <c r="C305" s="8"/>
      <c r="D305" s="9"/>
      <c r="E305" s="8"/>
      <c r="F305" s="10">
        <v>1.92</v>
      </c>
      <c r="G305" s="10">
        <f t="shared" si="4"/>
        <v>2.3615999999999997</v>
      </c>
      <c r="H305" s="11">
        <v>4030293013711</v>
      </c>
      <c r="I305" s="8">
        <v>300</v>
      </c>
      <c r="J305" s="8">
        <v>73170080</v>
      </c>
    </row>
    <row r="306" spans="1:10" x14ac:dyDescent="0.25">
      <c r="A306" s="7">
        <v>196789</v>
      </c>
      <c r="B306" s="8" t="s">
        <v>1812</v>
      </c>
      <c r="C306" s="8"/>
      <c r="D306" s="9"/>
      <c r="E306" s="8">
        <v>2E-3</v>
      </c>
      <c r="F306" s="10">
        <v>28.799999999999997</v>
      </c>
      <c r="G306" s="10">
        <f t="shared" si="4"/>
        <v>35.423999999999999</v>
      </c>
      <c r="H306" s="11">
        <v>4030293013742</v>
      </c>
      <c r="I306" s="8">
        <v>300</v>
      </c>
      <c r="J306" s="8">
        <v>84824000</v>
      </c>
    </row>
    <row r="307" spans="1:10" x14ac:dyDescent="0.25">
      <c r="A307" s="7">
        <v>197041</v>
      </c>
      <c r="B307" s="8" t="s">
        <v>1813</v>
      </c>
      <c r="C307" s="8"/>
      <c r="D307" s="9" t="s">
        <v>6425</v>
      </c>
      <c r="E307" s="8">
        <v>4.0000000000000001E-3</v>
      </c>
      <c r="F307" s="10">
        <v>9.6</v>
      </c>
      <c r="G307" s="10">
        <f t="shared" si="4"/>
        <v>11.808</v>
      </c>
      <c r="H307" s="11">
        <v>4030293013766</v>
      </c>
      <c r="I307" s="8">
        <v>300</v>
      </c>
      <c r="J307" s="8">
        <v>39172210</v>
      </c>
    </row>
    <row r="308" spans="1:10" x14ac:dyDescent="0.25">
      <c r="A308" s="7">
        <v>198587</v>
      </c>
      <c r="B308" s="8" t="s">
        <v>5359</v>
      </c>
      <c r="C308" s="8"/>
      <c r="D308" s="9"/>
      <c r="E308" s="8">
        <v>3.5999999999999997E-2</v>
      </c>
      <c r="F308" s="10">
        <v>187.2</v>
      </c>
      <c r="G308" s="10">
        <f t="shared" si="4"/>
        <v>230.25599999999997</v>
      </c>
      <c r="H308" s="11">
        <v>4030293013889</v>
      </c>
      <c r="I308" s="8">
        <v>300</v>
      </c>
      <c r="J308" s="8">
        <v>84839089</v>
      </c>
    </row>
    <row r="309" spans="1:10" x14ac:dyDescent="0.25">
      <c r="A309" s="7">
        <v>198633</v>
      </c>
      <c r="B309" s="8" t="s">
        <v>5360</v>
      </c>
      <c r="C309" s="8" t="s">
        <v>1873</v>
      </c>
      <c r="D309" s="9"/>
      <c r="E309" s="8">
        <v>7.0000000000000007E-2</v>
      </c>
      <c r="F309" s="10">
        <v>24</v>
      </c>
      <c r="G309" s="10">
        <f t="shared" si="4"/>
        <v>29.52</v>
      </c>
      <c r="H309" s="11">
        <v>4030293013902</v>
      </c>
      <c r="I309" s="8">
        <v>300</v>
      </c>
      <c r="J309" s="8">
        <v>39269097</v>
      </c>
    </row>
    <row r="310" spans="1:10" x14ac:dyDescent="0.25">
      <c r="A310" s="7">
        <v>198781</v>
      </c>
      <c r="B310" s="8" t="s">
        <v>5361</v>
      </c>
      <c r="C310" s="8"/>
      <c r="D310" s="9"/>
      <c r="E310" s="8">
        <v>1.4999999999999999E-2</v>
      </c>
      <c r="F310" s="10">
        <v>48</v>
      </c>
      <c r="G310" s="10">
        <f t="shared" si="4"/>
        <v>59.04</v>
      </c>
      <c r="H310" s="11">
        <v>4030293013933</v>
      </c>
      <c r="I310" s="8">
        <v>300</v>
      </c>
      <c r="J310" s="8">
        <v>82041100</v>
      </c>
    </row>
    <row r="311" spans="1:10" x14ac:dyDescent="0.25">
      <c r="A311" s="7">
        <v>199478</v>
      </c>
      <c r="B311" s="8" t="s">
        <v>10200</v>
      </c>
      <c r="C311" s="8"/>
      <c r="D311" s="9" t="s">
        <v>6463</v>
      </c>
      <c r="E311" s="8">
        <v>0.46300000000000002</v>
      </c>
      <c r="F311" s="10">
        <v>225.6</v>
      </c>
      <c r="G311" s="10">
        <f t="shared" si="4"/>
        <v>277.488</v>
      </c>
      <c r="H311" s="11">
        <v>4030293013988</v>
      </c>
      <c r="I311" s="8">
        <v>300</v>
      </c>
      <c r="J311" s="8">
        <v>85030099</v>
      </c>
    </row>
    <row r="312" spans="1:10" x14ac:dyDescent="0.25">
      <c r="A312" s="7">
        <v>199702</v>
      </c>
      <c r="B312" s="8" t="s">
        <v>6089</v>
      </c>
      <c r="C312" s="8"/>
      <c r="D312" s="9"/>
      <c r="E312" s="8"/>
      <c r="F312" s="10">
        <v>1.44</v>
      </c>
      <c r="G312" s="10">
        <f t="shared" si="4"/>
        <v>1.7711999999999999</v>
      </c>
      <c r="H312" s="11">
        <v>4030293014138</v>
      </c>
      <c r="I312" s="8">
        <v>300</v>
      </c>
      <c r="J312" s="8">
        <v>73170080</v>
      </c>
    </row>
    <row r="313" spans="1:10" x14ac:dyDescent="0.25">
      <c r="A313" s="7">
        <v>200298</v>
      </c>
      <c r="B313" s="8" t="s">
        <v>1797</v>
      </c>
      <c r="C313" s="8"/>
      <c r="D313" s="9" t="s">
        <v>6522</v>
      </c>
      <c r="E313" s="8">
        <v>5.0000000000000001E-3</v>
      </c>
      <c r="F313" s="10">
        <v>9.6</v>
      </c>
      <c r="G313" s="10">
        <f t="shared" si="4"/>
        <v>11.808</v>
      </c>
      <c r="H313" s="11">
        <v>4030293014169</v>
      </c>
      <c r="I313" s="8">
        <v>300</v>
      </c>
      <c r="J313" s="8">
        <v>40169997</v>
      </c>
    </row>
    <row r="314" spans="1:10" x14ac:dyDescent="0.25">
      <c r="A314" s="7">
        <v>200336</v>
      </c>
      <c r="B314" s="8" t="s">
        <v>6090</v>
      </c>
      <c r="C314" s="8"/>
      <c r="D314" s="9" t="s">
        <v>6523</v>
      </c>
      <c r="E314" s="8"/>
      <c r="F314" s="10">
        <v>1.44</v>
      </c>
      <c r="G314" s="10">
        <f t="shared" si="4"/>
        <v>1.7711999999999999</v>
      </c>
      <c r="H314" s="11">
        <v>4030293014176</v>
      </c>
      <c r="I314" s="8">
        <v>300</v>
      </c>
      <c r="J314" s="8">
        <v>73181491</v>
      </c>
    </row>
    <row r="315" spans="1:10" x14ac:dyDescent="0.25">
      <c r="A315" s="7">
        <v>200344</v>
      </c>
      <c r="B315" s="8" t="s">
        <v>6090</v>
      </c>
      <c r="C315" s="8"/>
      <c r="D315" s="9" t="s">
        <v>6524</v>
      </c>
      <c r="E315" s="8"/>
      <c r="F315" s="10">
        <v>1.92</v>
      </c>
      <c r="G315" s="10">
        <f t="shared" si="4"/>
        <v>2.3615999999999997</v>
      </c>
      <c r="H315" s="11">
        <v>4030293014183</v>
      </c>
      <c r="I315" s="8">
        <v>300</v>
      </c>
      <c r="J315" s="8">
        <v>73181491</v>
      </c>
    </row>
    <row r="316" spans="1:10" x14ac:dyDescent="0.25">
      <c r="A316" s="7">
        <v>200352</v>
      </c>
      <c r="B316" s="8" t="s">
        <v>6090</v>
      </c>
      <c r="C316" s="8"/>
      <c r="D316" s="9"/>
      <c r="E316" s="8"/>
      <c r="F316" s="10">
        <v>1.92</v>
      </c>
      <c r="G316" s="10">
        <f t="shared" si="4"/>
        <v>2.3615999999999997</v>
      </c>
      <c r="H316" s="11">
        <v>4030293014190</v>
      </c>
      <c r="I316" s="8">
        <v>300</v>
      </c>
      <c r="J316" s="8">
        <v>73170080</v>
      </c>
    </row>
    <row r="317" spans="1:10" x14ac:dyDescent="0.25">
      <c r="A317" s="7">
        <v>200506</v>
      </c>
      <c r="B317" s="8" t="s">
        <v>5358</v>
      </c>
      <c r="C317" s="8"/>
      <c r="D317" s="9" t="s">
        <v>6525</v>
      </c>
      <c r="E317" s="8">
        <v>4.0000000000000001E-3</v>
      </c>
      <c r="F317" s="10">
        <v>9.6</v>
      </c>
      <c r="G317" s="10">
        <f t="shared" si="4"/>
        <v>11.808</v>
      </c>
      <c r="H317" s="11">
        <v>4030293014237</v>
      </c>
      <c r="I317" s="8">
        <v>300</v>
      </c>
      <c r="J317" s="8">
        <v>39269097</v>
      </c>
    </row>
    <row r="318" spans="1:10" x14ac:dyDescent="0.25">
      <c r="A318" s="7">
        <v>201235</v>
      </c>
      <c r="B318" s="8" t="s">
        <v>5357</v>
      </c>
      <c r="C318" s="8"/>
      <c r="D318" s="9" t="s">
        <v>6526</v>
      </c>
      <c r="E318" s="8">
        <v>4.0000000000000001E-3</v>
      </c>
      <c r="F318" s="10">
        <v>9.6</v>
      </c>
      <c r="G318" s="10">
        <f t="shared" si="4"/>
        <v>11.808</v>
      </c>
      <c r="H318" s="11">
        <v>4030293014435</v>
      </c>
      <c r="I318" s="8">
        <v>300</v>
      </c>
      <c r="J318" s="8">
        <v>39269097</v>
      </c>
    </row>
    <row r="319" spans="1:10" x14ac:dyDescent="0.25">
      <c r="A319" s="7">
        <v>201596</v>
      </c>
      <c r="B319" s="8" t="s">
        <v>5</v>
      </c>
      <c r="C319" s="8"/>
      <c r="D319" s="9"/>
      <c r="E319" s="8"/>
      <c r="F319" s="10">
        <v>1.44</v>
      </c>
      <c r="G319" s="10">
        <f t="shared" si="4"/>
        <v>1.7711999999999999</v>
      </c>
      <c r="H319" s="11">
        <v>4030293014510</v>
      </c>
      <c r="I319" s="8">
        <v>300</v>
      </c>
      <c r="J319" s="8">
        <v>73181491</v>
      </c>
    </row>
    <row r="320" spans="1:10" x14ac:dyDescent="0.25">
      <c r="A320" s="7">
        <v>202304</v>
      </c>
      <c r="B320" s="8" t="s">
        <v>6050</v>
      </c>
      <c r="C320" s="8"/>
      <c r="D320" s="9"/>
      <c r="E320" s="8"/>
      <c r="F320" s="10">
        <v>623.52</v>
      </c>
      <c r="G320" s="10">
        <f t="shared" si="4"/>
        <v>766.92959999999994</v>
      </c>
      <c r="H320" s="11">
        <v>4030293014695</v>
      </c>
      <c r="I320" s="8">
        <v>300</v>
      </c>
      <c r="J320" s="8">
        <v>84831095</v>
      </c>
    </row>
    <row r="321" spans="1:10" x14ac:dyDescent="0.25">
      <c r="A321" s="7">
        <v>202339</v>
      </c>
      <c r="B321" s="8" t="s">
        <v>14</v>
      </c>
      <c r="C321" s="8"/>
      <c r="D321" s="9"/>
      <c r="E321" s="8"/>
      <c r="F321" s="10">
        <v>24</v>
      </c>
      <c r="G321" s="10">
        <f t="shared" si="4"/>
        <v>29.52</v>
      </c>
      <c r="H321" s="11">
        <v>4030293014718</v>
      </c>
      <c r="I321" s="8">
        <v>300</v>
      </c>
      <c r="J321" s="8">
        <v>84831095</v>
      </c>
    </row>
    <row r="322" spans="1:10" x14ac:dyDescent="0.25">
      <c r="A322" s="7">
        <v>202517</v>
      </c>
      <c r="B322" s="8" t="s">
        <v>4747</v>
      </c>
      <c r="C322" s="8" t="s">
        <v>3277</v>
      </c>
      <c r="D322" s="9"/>
      <c r="E322" s="8">
        <v>4.2000000000000003E-2</v>
      </c>
      <c r="F322" s="10">
        <v>595.19999999999993</v>
      </c>
      <c r="G322" s="10">
        <f t="shared" si="4"/>
        <v>732.09599999999989</v>
      </c>
      <c r="H322" s="11">
        <v>4030293014749</v>
      </c>
      <c r="I322" s="8">
        <v>299</v>
      </c>
      <c r="J322" s="8">
        <v>82081000</v>
      </c>
    </row>
    <row r="323" spans="1:10" x14ac:dyDescent="0.25">
      <c r="A323" s="7">
        <v>202525</v>
      </c>
      <c r="B323" s="8" t="s">
        <v>9807</v>
      </c>
      <c r="C323" s="8"/>
      <c r="D323" s="9"/>
      <c r="E323" s="8">
        <v>4.0000000000000001E-3</v>
      </c>
      <c r="F323" s="10">
        <v>43.199999999999996</v>
      </c>
      <c r="G323" s="10">
        <f t="shared" si="4"/>
        <v>53.135999999999996</v>
      </c>
      <c r="H323" s="11">
        <v>4030293014756</v>
      </c>
      <c r="I323" s="8">
        <v>300</v>
      </c>
      <c r="J323" s="8">
        <v>73181588</v>
      </c>
    </row>
    <row r="324" spans="1:10" x14ac:dyDescent="0.25">
      <c r="A324" s="7">
        <v>203068</v>
      </c>
      <c r="B324" s="8" t="s">
        <v>15</v>
      </c>
      <c r="C324" s="8"/>
      <c r="D324" s="9" t="s">
        <v>6527</v>
      </c>
      <c r="E324" s="8"/>
      <c r="F324" s="10">
        <v>75.36</v>
      </c>
      <c r="G324" s="10">
        <f t="shared" si="4"/>
        <v>92.692799999999991</v>
      </c>
      <c r="H324" s="11">
        <v>4030293014817</v>
      </c>
      <c r="I324" s="8">
        <v>300</v>
      </c>
      <c r="J324" s="8">
        <v>39269097</v>
      </c>
    </row>
    <row r="325" spans="1:10" x14ac:dyDescent="0.25">
      <c r="A325" s="7">
        <v>203165</v>
      </c>
      <c r="B325" s="8" t="s">
        <v>4748</v>
      </c>
      <c r="C325" s="8"/>
      <c r="D325" s="9"/>
      <c r="E325" s="8">
        <v>0.29299999999999998</v>
      </c>
      <c r="F325" s="10">
        <v>57.599999999999994</v>
      </c>
      <c r="G325" s="10">
        <f t="shared" ref="G325:G388" si="5">F325*1.23</f>
        <v>70.847999999999999</v>
      </c>
      <c r="H325" s="11">
        <v>4030293014848</v>
      </c>
      <c r="I325" s="8">
        <v>300</v>
      </c>
      <c r="J325" s="8">
        <v>85444290</v>
      </c>
    </row>
    <row r="326" spans="1:10" x14ac:dyDescent="0.25">
      <c r="A326" s="7">
        <v>203459</v>
      </c>
      <c r="B326" s="8" t="s">
        <v>6463</v>
      </c>
      <c r="C326" s="8"/>
      <c r="D326" s="9" t="s">
        <v>6528</v>
      </c>
      <c r="E326" s="8">
        <v>1.2569999999999999</v>
      </c>
      <c r="F326" s="10">
        <v>489.59999999999997</v>
      </c>
      <c r="G326" s="10">
        <f t="shared" si="5"/>
        <v>602.20799999999997</v>
      </c>
      <c r="H326" s="11">
        <v>4030293014886</v>
      </c>
      <c r="I326" s="8">
        <v>300</v>
      </c>
      <c r="J326" s="8">
        <v>85030099</v>
      </c>
    </row>
    <row r="327" spans="1:10" x14ac:dyDescent="0.25">
      <c r="A327" s="7">
        <v>203645</v>
      </c>
      <c r="B327" s="8" t="s">
        <v>4741</v>
      </c>
      <c r="C327" s="8" t="s">
        <v>1873</v>
      </c>
      <c r="D327" s="9"/>
      <c r="E327" s="8">
        <v>7.0999999999999994E-2</v>
      </c>
      <c r="F327" s="10">
        <v>28.799999999999997</v>
      </c>
      <c r="G327" s="10">
        <f t="shared" si="5"/>
        <v>35.423999999999999</v>
      </c>
      <c r="H327" s="11">
        <v>4030293014930</v>
      </c>
      <c r="I327" s="8">
        <v>300</v>
      </c>
      <c r="J327" s="8">
        <v>39269097</v>
      </c>
    </row>
    <row r="328" spans="1:10" x14ac:dyDescent="0.25">
      <c r="A328" s="7">
        <v>203742</v>
      </c>
      <c r="B328" s="8" t="s">
        <v>6090</v>
      </c>
      <c r="C328" s="8"/>
      <c r="D328" s="9" t="s">
        <v>6429</v>
      </c>
      <c r="E328" s="8"/>
      <c r="F328" s="10">
        <v>1.44</v>
      </c>
      <c r="G328" s="10">
        <f t="shared" si="5"/>
        <v>1.7711999999999999</v>
      </c>
      <c r="H328" s="11">
        <v>4030293014954</v>
      </c>
      <c r="I328" s="8">
        <v>300</v>
      </c>
      <c r="J328" s="8">
        <v>73181568</v>
      </c>
    </row>
    <row r="329" spans="1:10" x14ac:dyDescent="0.25">
      <c r="A329" s="7">
        <v>203858</v>
      </c>
      <c r="B329" s="8" t="s">
        <v>5</v>
      </c>
      <c r="C329" s="8"/>
      <c r="D329" s="9" t="s">
        <v>6529</v>
      </c>
      <c r="E329" s="8"/>
      <c r="F329" s="10">
        <v>1.44</v>
      </c>
      <c r="G329" s="10">
        <f t="shared" si="5"/>
        <v>1.7711999999999999</v>
      </c>
      <c r="H329" s="11">
        <v>4030293015005</v>
      </c>
      <c r="I329" s="8">
        <v>300</v>
      </c>
      <c r="J329" s="8">
        <v>73181491</v>
      </c>
    </row>
    <row r="330" spans="1:10" x14ac:dyDescent="0.25">
      <c r="A330" s="7">
        <v>203955</v>
      </c>
      <c r="B330" s="8" t="s">
        <v>4746</v>
      </c>
      <c r="C330" s="8"/>
      <c r="D330" s="9" t="s">
        <v>6423</v>
      </c>
      <c r="E330" s="8">
        <v>4.0000000000000001E-3</v>
      </c>
      <c r="F330" s="10">
        <v>9.6</v>
      </c>
      <c r="G330" s="10">
        <f t="shared" si="5"/>
        <v>11.808</v>
      </c>
      <c r="H330" s="11">
        <v>4030293015036</v>
      </c>
      <c r="I330" s="8">
        <v>300</v>
      </c>
      <c r="J330" s="8">
        <v>40161000</v>
      </c>
    </row>
    <row r="331" spans="1:10" ht="29.25" x14ac:dyDescent="0.25">
      <c r="A331" s="7">
        <v>204609</v>
      </c>
      <c r="B331" s="8" t="s">
        <v>4742</v>
      </c>
      <c r="C331" s="8"/>
      <c r="D331" s="9"/>
      <c r="E331" s="8">
        <v>0.40899999999999997</v>
      </c>
      <c r="F331" s="10">
        <v>67.2</v>
      </c>
      <c r="G331" s="10">
        <f t="shared" si="5"/>
        <v>82.656000000000006</v>
      </c>
      <c r="H331" s="11">
        <v>4030293015241</v>
      </c>
      <c r="I331" s="8">
        <v>300</v>
      </c>
      <c r="J331" s="8">
        <v>85444290</v>
      </c>
    </row>
    <row r="332" spans="1:10" ht="29.25" x14ac:dyDescent="0.25">
      <c r="A332" s="7">
        <v>204641</v>
      </c>
      <c r="B332" s="8" t="s">
        <v>4743</v>
      </c>
      <c r="C332" s="8"/>
      <c r="D332" s="9"/>
      <c r="E332" s="8">
        <v>0.127</v>
      </c>
      <c r="F332" s="10">
        <v>48</v>
      </c>
      <c r="G332" s="10">
        <f t="shared" si="5"/>
        <v>59.04</v>
      </c>
      <c r="H332" s="11">
        <v>4030293015265</v>
      </c>
      <c r="I332" s="8">
        <v>300</v>
      </c>
      <c r="J332" s="8">
        <v>85366990</v>
      </c>
    </row>
    <row r="333" spans="1:10" ht="29.25" x14ac:dyDescent="0.25">
      <c r="A333" s="7">
        <v>205265</v>
      </c>
      <c r="B333" s="8" t="s">
        <v>4744</v>
      </c>
      <c r="C333" s="8"/>
      <c r="D333" s="9"/>
      <c r="E333" s="8">
        <v>5.8999999999999997E-2</v>
      </c>
      <c r="F333" s="10">
        <v>19.2</v>
      </c>
      <c r="G333" s="10">
        <f t="shared" si="5"/>
        <v>23.616</v>
      </c>
      <c r="H333" s="11">
        <v>4030293015333</v>
      </c>
      <c r="I333" s="8">
        <v>300</v>
      </c>
      <c r="J333" s="8">
        <v>82054000</v>
      </c>
    </row>
    <row r="334" spans="1:10" x14ac:dyDescent="0.25">
      <c r="A334" s="7">
        <v>205389</v>
      </c>
      <c r="B334" s="8" t="s">
        <v>4745</v>
      </c>
      <c r="C334" s="8"/>
      <c r="D334" s="9"/>
      <c r="E334" s="8">
        <v>0.35699999999999998</v>
      </c>
      <c r="F334" s="10">
        <v>422.4</v>
      </c>
      <c r="G334" s="10">
        <f t="shared" si="5"/>
        <v>519.55200000000002</v>
      </c>
      <c r="H334" s="11">
        <v>4030293015340</v>
      </c>
      <c r="I334" s="8">
        <v>300</v>
      </c>
      <c r="J334" s="8">
        <v>84839089</v>
      </c>
    </row>
    <row r="335" spans="1:10" x14ac:dyDescent="0.25">
      <c r="A335" s="7">
        <v>205397</v>
      </c>
      <c r="B335" s="8" t="s">
        <v>21</v>
      </c>
      <c r="C335" s="8"/>
      <c r="D335" s="9" t="s">
        <v>6530</v>
      </c>
      <c r="E335" s="8"/>
      <c r="F335" s="10">
        <v>126.24</v>
      </c>
      <c r="G335" s="10">
        <f t="shared" si="5"/>
        <v>155.27519999999998</v>
      </c>
      <c r="H335" s="11">
        <v>4030293015357</v>
      </c>
      <c r="I335" s="8">
        <v>300</v>
      </c>
      <c r="J335" s="8">
        <v>84831095</v>
      </c>
    </row>
    <row r="336" spans="1:10" x14ac:dyDescent="0.25">
      <c r="A336" s="7">
        <v>205729</v>
      </c>
      <c r="B336" s="8" t="s">
        <v>9808</v>
      </c>
      <c r="C336" s="8"/>
      <c r="D336" s="9"/>
      <c r="E336" s="8">
        <v>8.9999999999999993E-3</v>
      </c>
      <c r="F336" s="10">
        <v>9.6</v>
      </c>
      <c r="G336" s="10">
        <f t="shared" si="5"/>
        <v>11.808</v>
      </c>
      <c r="H336" s="11">
        <v>4030293015456</v>
      </c>
      <c r="I336" s="8">
        <v>300</v>
      </c>
      <c r="J336" s="8">
        <v>73181568</v>
      </c>
    </row>
    <row r="337" spans="1:10" x14ac:dyDescent="0.25">
      <c r="A337" s="7">
        <v>205761</v>
      </c>
      <c r="B337" s="8" t="s">
        <v>1825</v>
      </c>
      <c r="C337" s="8"/>
      <c r="D337" s="9"/>
      <c r="E337" s="8">
        <v>6.3E-2</v>
      </c>
      <c r="F337" s="10">
        <v>129.6</v>
      </c>
      <c r="G337" s="10">
        <f t="shared" si="5"/>
        <v>159.40799999999999</v>
      </c>
      <c r="H337" s="11">
        <v>4030293015463</v>
      </c>
      <c r="I337" s="8">
        <v>300</v>
      </c>
      <c r="J337" s="8">
        <v>84661038</v>
      </c>
    </row>
    <row r="338" spans="1:10" x14ac:dyDescent="0.25">
      <c r="A338" s="7">
        <v>205788</v>
      </c>
      <c r="B338" s="8" t="s">
        <v>23</v>
      </c>
      <c r="C338" s="8"/>
      <c r="D338" s="9" t="s">
        <v>6531</v>
      </c>
      <c r="E338" s="8"/>
      <c r="F338" s="10">
        <v>19.679999999999996</v>
      </c>
      <c r="G338" s="10">
        <f t="shared" si="5"/>
        <v>24.206399999999995</v>
      </c>
      <c r="H338" s="11">
        <v>4030293015470</v>
      </c>
      <c r="I338" s="8">
        <v>300</v>
      </c>
      <c r="J338" s="8">
        <v>84662098</v>
      </c>
    </row>
    <row r="339" spans="1:10" ht="29.25" x14ac:dyDescent="0.25">
      <c r="A339" s="7">
        <v>205826</v>
      </c>
      <c r="B339" s="8" t="s">
        <v>3993</v>
      </c>
      <c r="C339" s="8"/>
      <c r="D339" s="9"/>
      <c r="E339" s="8">
        <v>0.33200000000000002</v>
      </c>
      <c r="F339" s="10">
        <v>134.4</v>
      </c>
      <c r="G339" s="10">
        <f t="shared" si="5"/>
        <v>165.31200000000001</v>
      </c>
      <c r="H339" s="11">
        <v>4030293015487</v>
      </c>
      <c r="I339" s="8">
        <v>300</v>
      </c>
      <c r="J339" s="8">
        <v>85030099</v>
      </c>
    </row>
    <row r="340" spans="1:10" x14ac:dyDescent="0.25">
      <c r="A340" s="7">
        <v>205834</v>
      </c>
      <c r="B340" s="8" t="s">
        <v>10042</v>
      </c>
      <c r="C340" s="8"/>
      <c r="D340" s="9" t="s">
        <v>6532</v>
      </c>
      <c r="E340" s="8">
        <v>8.0000000000000002E-3</v>
      </c>
      <c r="F340" s="10">
        <v>14.399999999999999</v>
      </c>
      <c r="G340" s="10">
        <f t="shared" si="5"/>
        <v>17.712</v>
      </c>
      <c r="H340" s="11">
        <v>4030293015494</v>
      </c>
      <c r="I340" s="8">
        <v>300</v>
      </c>
      <c r="J340" s="8">
        <v>39269097</v>
      </c>
    </row>
    <row r="341" spans="1:10" x14ac:dyDescent="0.25">
      <c r="A341" s="7">
        <v>205885</v>
      </c>
      <c r="B341" s="8" t="s">
        <v>1791</v>
      </c>
      <c r="C341" s="8"/>
      <c r="D341" s="9"/>
      <c r="E341" s="8">
        <v>3.7999999999999999E-2</v>
      </c>
      <c r="F341" s="10">
        <v>28.799999999999997</v>
      </c>
      <c r="G341" s="10">
        <f t="shared" si="5"/>
        <v>35.423999999999999</v>
      </c>
      <c r="H341" s="11">
        <v>4030293015524</v>
      </c>
      <c r="I341" s="8">
        <v>300</v>
      </c>
      <c r="J341" s="8">
        <v>73269098</v>
      </c>
    </row>
    <row r="342" spans="1:10" x14ac:dyDescent="0.25">
      <c r="A342" s="7">
        <v>205893</v>
      </c>
      <c r="B342" s="8" t="s">
        <v>26</v>
      </c>
      <c r="C342" s="8"/>
      <c r="D342" s="9" t="s">
        <v>6533</v>
      </c>
      <c r="E342" s="8">
        <v>0.75800000000000001</v>
      </c>
      <c r="F342" s="10">
        <v>288</v>
      </c>
      <c r="G342" s="10">
        <f t="shared" si="5"/>
        <v>354.24</v>
      </c>
      <c r="H342" s="11">
        <v>4030293015531</v>
      </c>
      <c r="I342" s="8">
        <v>300</v>
      </c>
      <c r="J342" s="8">
        <v>85030099</v>
      </c>
    </row>
    <row r="343" spans="1:10" x14ac:dyDescent="0.25">
      <c r="A343" s="7">
        <v>205923</v>
      </c>
      <c r="B343" s="8" t="s">
        <v>10200</v>
      </c>
      <c r="C343" s="8"/>
      <c r="D343" s="9" t="s">
        <v>6534</v>
      </c>
      <c r="E343" s="8">
        <v>0.57999999999999996</v>
      </c>
      <c r="F343" s="10">
        <v>307.2</v>
      </c>
      <c r="G343" s="10">
        <f t="shared" si="5"/>
        <v>377.85599999999999</v>
      </c>
      <c r="H343" s="11">
        <v>4030293015548</v>
      </c>
      <c r="I343" s="8">
        <v>300</v>
      </c>
      <c r="J343" s="8">
        <v>85030099</v>
      </c>
    </row>
    <row r="344" spans="1:10" ht="29.25" x14ac:dyDescent="0.25">
      <c r="A344" s="7">
        <v>205931</v>
      </c>
      <c r="B344" s="8" t="s">
        <v>10044</v>
      </c>
      <c r="C344" s="8"/>
      <c r="D344" s="9" t="s">
        <v>6456</v>
      </c>
      <c r="E344" s="8">
        <v>1.2999999999999999E-2</v>
      </c>
      <c r="F344" s="10">
        <v>24</v>
      </c>
      <c r="G344" s="10">
        <f t="shared" si="5"/>
        <v>29.52</v>
      </c>
      <c r="H344" s="11">
        <v>4030293015555</v>
      </c>
      <c r="I344" s="8">
        <v>300</v>
      </c>
      <c r="J344" s="8">
        <v>85030099</v>
      </c>
    </row>
    <row r="345" spans="1:10" ht="29.25" x14ac:dyDescent="0.25">
      <c r="A345" s="7">
        <v>205958</v>
      </c>
      <c r="B345" s="8" t="s">
        <v>10112</v>
      </c>
      <c r="C345" s="8"/>
      <c r="D345" s="9" t="s">
        <v>6535</v>
      </c>
      <c r="E345" s="8">
        <v>2E-3</v>
      </c>
      <c r="F345" s="10">
        <v>28.799999999999997</v>
      </c>
      <c r="G345" s="10">
        <f t="shared" si="5"/>
        <v>35.423999999999999</v>
      </c>
      <c r="H345" s="11">
        <v>4030293015562</v>
      </c>
      <c r="I345" s="8">
        <v>300</v>
      </c>
      <c r="J345" s="8">
        <v>85452000</v>
      </c>
    </row>
    <row r="346" spans="1:10" x14ac:dyDescent="0.25">
      <c r="A346" s="7">
        <v>205990</v>
      </c>
      <c r="B346" s="8" t="s">
        <v>5</v>
      </c>
      <c r="C346" s="8"/>
      <c r="D346" s="9" t="s">
        <v>6429</v>
      </c>
      <c r="E346" s="8"/>
      <c r="F346" s="10">
        <v>1.44</v>
      </c>
      <c r="G346" s="10">
        <f t="shared" si="5"/>
        <v>1.7711999999999999</v>
      </c>
      <c r="H346" s="11">
        <v>4030293015579</v>
      </c>
      <c r="I346" s="8">
        <v>300</v>
      </c>
      <c r="J346" s="8">
        <v>73181491</v>
      </c>
    </row>
    <row r="347" spans="1:10" x14ac:dyDescent="0.25">
      <c r="A347" s="7">
        <v>206245</v>
      </c>
      <c r="B347" s="8" t="s">
        <v>5</v>
      </c>
      <c r="C347" s="8"/>
      <c r="D347" s="9" t="s">
        <v>6536</v>
      </c>
      <c r="E347" s="8"/>
      <c r="F347" s="10">
        <v>1.44</v>
      </c>
      <c r="G347" s="10">
        <f t="shared" si="5"/>
        <v>1.7711999999999999</v>
      </c>
      <c r="H347" s="11">
        <v>4030293015685</v>
      </c>
      <c r="I347" s="8">
        <v>300</v>
      </c>
      <c r="J347" s="8">
        <v>73181491</v>
      </c>
    </row>
    <row r="348" spans="1:10" x14ac:dyDescent="0.25">
      <c r="A348" s="7">
        <v>206555</v>
      </c>
      <c r="B348" s="8" t="s">
        <v>9809</v>
      </c>
      <c r="C348" s="8"/>
      <c r="D348" s="9"/>
      <c r="E348" s="8">
        <v>1E-3</v>
      </c>
      <c r="F348" s="10">
        <v>4.8</v>
      </c>
      <c r="G348" s="10">
        <f t="shared" si="5"/>
        <v>5.9039999999999999</v>
      </c>
      <c r="H348" s="11">
        <v>4030293015838</v>
      </c>
      <c r="I348" s="8">
        <v>300</v>
      </c>
      <c r="J348" s="8">
        <v>73181568</v>
      </c>
    </row>
    <row r="349" spans="1:10" x14ac:dyDescent="0.25">
      <c r="A349" s="7">
        <v>206903</v>
      </c>
      <c r="B349" s="8" t="s">
        <v>3994</v>
      </c>
      <c r="C349" s="8"/>
      <c r="D349" s="9" t="s">
        <v>6423</v>
      </c>
      <c r="E349" s="8">
        <v>2E-3</v>
      </c>
      <c r="F349" s="10">
        <v>9.6</v>
      </c>
      <c r="G349" s="10">
        <f t="shared" si="5"/>
        <v>11.808</v>
      </c>
      <c r="H349" s="11">
        <v>4030293015906</v>
      </c>
      <c r="I349" s="8">
        <v>300</v>
      </c>
      <c r="J349" s="8">
        <v>40161000</v>
      </c>
    </row>
    <row r="350" spans="1:10" x14ac:dyDescent="0.25">
      <c r="A350" s="7">
        <v>207004</v>
      </c>
      <c r="B350" s="8" t="s">
        <v>3995</v>
      </c>
      <c r="C350" s="8"/>
      <c r="D350" s="9"/>
      <c r="E350" s="8">
        <v>0.21099999999999999</v>
      </c>
      <c r="F350" s="10">
        <v>216</v>
      </c>
      <c r="G350" s="10">
        <f t="shared" si="5"/>
        <v>265.68</v>
      </c>
      <c r="H350" s="11">
        <v>4030293015951</v>
      </c>
      <c r="I350" s="8">
        <v>300</v>
      </c>
      <c r="J350" s="8">
        <v>84839089</v>
      </c>
    </row>
    <row r="351" spans="1:10" x14ac:dyDescent="0.25">
      <c r="A351" s="7">
        <v>207012</v>
      </c>
      <c r="B351" s="8" t="s">
        <v>2604</v>
      </c>
      <c r="C351" s="8"/>
      <c r="D351" s="9" t="s">
        <v>6537</v>
      </c>
      <c r="E351" s="8">
        <v>0.114</v>
      </c>
      <c r="F351" s="10">
        <v>76.8</v>
      </c>
      <c r="G351" s="10">
        <f t="shared" si="5"/>
        <v>94.463999999999999</v>
      </c>
      <c r="H351" s="11">
        <v>4030293015968</v>
      </c>
      <c r="I351" s="8">
        <v>300</v>
      </c>
      <c r="J351" s="8">
        <v>84679900</v>
      </c>
    </row>
    <row r="352" spans="1:10" x14ac:dyDescent="0.25">
      <c r="A352" s="7">
        <v>207047</v>
      </c>
      <c r="B352" s="8" t="s">
        <v>3996</v>
      </c>
      <c r="C352" s="8"/>
      <c r="D352" s="9"/>
      <c r="E352" s="8">
        <v>0.185</v>
      </c>
      <c r="F352" s="10">
        <v>105.6</v>
      </c>
      <c r="G352" s="10">
        <f t="shared" si="5"/>
        <v>129.88800000000001</v>
      </c>
      <c r="H352" s="11">
        <v>4030293015975</v>
      </c>
      <c r="I352" s="8">
        <v>300</v>
      </c>
      <c r="J352" s="8">
        <v>84679900</v>
      </c>
    </row>
    <row r="353" spans="1:10" x14ac:dyDescent="0.25">
      <c r="A353" s="7">
        <v>207144</v>
      </c>
      <c r="B353" s="8" t="s">
        <v>1684</v>
      </c>
      <c r="C353" s="8"/>
      <c r="D353" s="9" t="s">
        <v>6489</v>
      </c>
      <c r="E353" s="8">
        <v>0.02</v>
      </c>
      <c r="F353" s="10">
        <v>14.399999999999999</v>
      </c>
      <c r="G353" s="10">
        <f t="shared" si="5"/>
        <v>17.712</v>
      </c>
      <c r="H353" s="11">
        <v>4030293016002</v>
      </c>
      <c r="I353" s="8">
        <v>300</v>
      </c>
      <c r="J353" s="8">
        <v>39269097</v>
      </c>
    </row>
    <row r="354" spans="1:10" x14ac:dyDescent="0.25">
      <c r="A354" s="7">
        <v>207861</v>
      </c>
      <c r="B354" s="8" t="s">
        <v>3992</v>
      </c>
      <c r="C354" s="8"/>
      <c r="D354" s="9"/>
      <c r="E354" s="8">
        <v>1E-3</v>
      </c>
      <c r="F354" s="10">
        <v>9.6</v>
      </c>
      <c r="G354" s="10">
        <f t="shared" si="5"/>
        <v>11.808</v>
      </c>
      <c r="H354" s="11">
        <v>4030293016057</v>
      </c>
      <c r="I354" s="8">
        <v>300</v>
      </c>
      <c r="J354" s="8">
        <v>73182200</v>
      </c>
    </row>
    <row r="355" spans="1:10" x14ac:dyDescent="0.25">
      <c r="A355" s="7">
        <v>208450</v>
      </c>
      <c r="B355" s="8" t="s">
        <v>5</v>
      </c>
      <c r="C355" s="8"/>
      <c r="D355" s="9" t="s">
        <v>6429</v>
      </c>
      <c r="E355" s="8"/>
      <c r="F355" s="10">
        <v>1.44</v>
      </c>
      <c r="G355" s="10">
        <f t="shared" si="5"/>
        <v>1.7711999999999999</v>
      </c>
      <c r="H355" s="11">
        <v>4030293016088</v>
      </c>
      <c r="I355" s="8">
        <v>300</v>
      </c>
      <c r="J355" s="8">
        <v>73181491</v>
      </c>
    </row>
    <row r="356" spans="1:10" x14ac:dyDescent="0.25">
      <c r="A356" s="7">
        <v>208817</v>
      </c>
      <c r="B356" s="8" t="s">
        <v>33</v>
      </c>
      <c r="C356" s="8" t="s">
        <v>2108</v>
      </c>
      <c r="D356" s="9" t="s">
        <v>6538</v>
      </c>
      <c r="E356" s="8">
        <v>9.9000000000000005E-2</v>
      </c>
      <c r="F356" s="10">
        <v>62.4</v>
      </c>
      <c r="G356" s="10">
        <f t="shared" si="5"/>
        <v>76.751999999999995</v>
      </c>
      <c r="H356" s="11">
        <v>4030293016125</v>
      </c>
      <c r="I356" s="8">
        <v>205</v>
      </c>
      <c r="J356" s="8">
        <v>84661038</v>
      </c>
    </row>
    <row r="357" spans="1:10" x14ac:dyDescent="0.25">
      <c r="A357" s="7">
        <v>208922</v>
      </c>
      <c r="B357" s="8" t="s">
        <v>15</v>
      </c>
      <c r="C357" s="8"/>
      <c r="D357" s="9"/>
      <c r="E357" s="8"/>
      <c r="F357" s="10">
        <v>425.28</v>
      </c>
      <c r="G357" s="10">
        <f t="shared" si="5"/>
        <v>523.09439999999995</v>
      </c>
      <c r="H357" s="11">
        <v>4030293016170</v>
      </c>
      <c r="I357" s="8">
        <v>300</v>
      </c>
      <c r="J357" s="8">
        <v>85030099</v>
      </c>
    </row>
    <row r="358" spans="1:10" x14ac:dyDescent="0.25">
      <c r="A358" s="7">
        <v>208930</v>
      </c>
      <c r="B358" s="8" t="s">
        <v>34</v>
      </c>
      <c r="C358" s="8"/>
      <c r="D358" s="9" t="s">
        <v>6539</v>
      </c>
      <c r="E358" s="8">
        <v>0.93200000000000005</v>
      </c>
      <c r="F358" s="10">
        <v>494.4</v>
      </c>
      <c r="G358" s="10">
        <f t="shared" si="5"/>
        <v>608.11199999999997</v>
      </c>
      <c r="H358" s="11">
        <v>4030293016187</v>
      </c>
      <c r="I358" s="8">
        <v>300</v>
      </c>
      <c r="J358" s="8">
        <v>85030099</v>
      </c>
    </row>
    <row r="359" spans="1:10" x14ac:dyDescent="0.25">
      <c r="A359" s="7">
        <v>209058</v>
      </c>
      <c r="B359" s="8" t="s">
        <v>2588</v>
      </c>
      <c r="C359" s="8"/>
      <c r="D359" s="9"/>
      <c r="E359" s="8">
        <v>4.2000000000000003E-2</v>
      </c>
      <c r="F359" s="10">
        <v>14.399999999999999</v>
      </c>
      <c r="G359" s="10">
        <f t="shared" si="5"/>
        <v>17.712</v>
      </c>
      <c r="H359" s="11">
        <v>4030293016194</v>
      </c>
      <c r="I359" s="8">
        <v>300</v>
      </c>
      <c r="J359" s="8">
        <v>73181595</v>
      </c>
    </row>
    <row r="360" spans="1:10" x14ac:dyDescent="0.25">
      <c r="A360" s="7">
        <v>209139</v>
      </c>
      <c r="B360" s="8" t="s">
        <v>3274</v>
      </c>
      <c r="C360" s="8"/>
      <c r="D360" s="9" t="s">
        <v>6400</v>
      </c>
      <c r="E360" s="8">
        <v>2E-3</v>
      </c>
      <c r="F360" s="10">
        <v>4.8</v>
      </c>
      <c r="G360" s="10">
        <f t="shared" si="5"/>
        <v>5.9039999999999999</v>
      </c>
      <c r="H360" s="11">
        <v>4030293016217</v>
      </c>
      <c r="I360" s="8">
        <v>300</v>
      </c>
      <c r="J360" s="8">
        <v>40169997</v>
      </c>
    </row>
    <row r="361" spans="1:10" x14ac:dyDescent="0.25">
      <c r="A361" s="7">
        <v>209163</v>
      </c>
      <c r="B361" s="8" t="s">
        <v>2576</v>
      </c>
      <c r="C361" s="8"/>
      <c r="D361" s="9" t="s">
        <v>6423</v>
      </c>
      <c r="E361" s="8">
        <v>1E-3</v>
      </c>
      <c r="F361" s="10">
        <v>14.399999999999999</v>
      </c>
      <c r="G361" s="10">
        <f t="shared" si="5"/>
        <v>17.712</v>
      </c>
      <c r="H361" s="11">
        <v>4030293016231</v>
      </c>
      <c r="I361" s="8">
        <v>300</v>
      </c>
      <c r="J361" s="8">
        <v>48239085</v>
      </c>
    </row>
    <row r="362" spans="1:10" ht="29.25" x14ac:dyDescent="0.25">
      <c r="A362" s="7">
        <v>209783</v>
      </c>
      <c r="B362" s="8" t="s">
        <v>9810</v>
      </c>
      <c r="C362" s="8"/>
      <c r="D362" s="9" t="s">
        <v>6540</v>
      </c>
      <c r="E362" s="8">
        <v>5.0000000000000001E-3</v>
      </c>
      <c r="F362" s="10">
        <v>4.8</v>
      </c>
      <c r="G362" s="10">
        <f t="shared" si="5"/>
        <v>5.9039999999999999</v>
      </c>
      <c r="H362" s="11">
        <v>4030293016248</v>
      </c>
      <c r="I362" s="8">
        <v>300</v>
      </c>
      <c r="J362" s="8">
        <v>73181491</v>
      </c>
    </row>
    <row r="363" spans="1:10" ht="29.25" x14ac:dyDescent="0.25">
      <c r="A363" s="7">
        <v>209864</v>
      </c>
      <c r="B363" s="8" t="s">
        <v>3275</v>
      </c>
      <c r="C363" s="8"/>
      <c r="D363" s="9" t="s">
        <v>6541</v>
      </c>
      <c r="E363" s="8">
        <v>0.56200000000000006</v>
      </c>
      <c r="F363" s="10">
        <v>153.6</v>
      </c>
      <c r="G363" s="10">
        <f t="shared" si="5"/>
        <v>188.928</v>
      </c>
      <c r="H363" s="11">
        <v>4030293016293</v>
      </c>
      <c r="I363" s="8">
        <v>300</v>
      </c>
      <c r="J363" s="8">
        <v>85444290</v>
      </c>
    </row>
    <row r="364" spans="1:10" x14ac:dyDescent="0.25">
      <c r="A364" s="7">
        <v>210137</v>
      </c>
      <c r="B364" s="8" t="s">
        <v>2560</v>
      </c>
      <c r="C364" s="8"/>
      <c r="D364" s="9"/>
      <c r="E364" s="8">
        <v>0.12</v>
      </c>
      <c r="F364" s="10">
        <v>163.19999999999999</v>
      </c>
      <c r="G364" s="10">
        <f t="shared" si="5"/>
        <v>200.73599999999999</v>
      </c>
      <c r="H364" s="11">
        <v>4030293016330</v>
      </c>
      <c r="I364" s="8">
        <v>300</v>
      </c>
      <c r="J364" s="8">
        <v>84831095</v>
      </c>
    </row>
    <row r="365" spans="1:10" x14ac:dyDescent="0.25">
      <c r="A365" s="7">
        <v>210218</v>
      </c>
      <c r="B365" s="8" t="s">
        <v>3276</v>
      </c>
      <c r="C365" s="8"/>
      <c r="D365" s="9"/>
      <c r="E365" s="8">
        <v>1.2E-2</v>
      </c>
      <c r="F365" s="10">
        <v>4.8</v>
      </c>
      <c r="G365" s="10">
        <f t="shared" si="5"/>
        <v>5.9039999999999999</v>
      </c>
      <c r="H365" s="11">
        <v>4030293016347</v>
      </c>
      <c r="I365" s="8">
        <v>300</v>
      </c>
      <c r="J365" s="8">
        <v>39269097</v>
      </c>
    </row>
    <row r="366" spans="1:10" x14ac:dyDescent="0.25">
      <c r="A366" s="7">
        <v>210471</v>
      </c>
      <c r="B366" s="8" t="s">
        <v>3272</v>
      </c>
      <c r="C366" s="8"/>
      <c r="D366" s="9"/>
      <c r="E366" s="8">
        <v>7.6999999999999999E-2</v>
      </c>
      <c r="F366" s="10">
        <v>211.2</v>
      </c>
      <c r="G366" s="10">
        <f t="shared" si="5"/>
        <v>259.77600000000001</v>
      </c>
      <c r="H366" s="11">
        <v>4030293016439</v>
      </c>
      <c r="I366" s="8">
        <v>300</v>
      </c>
      <c r="J366" s="8">
        <v>73182200</v>
      </c>
    </row>
    <row r="367" spans="1:10" x14ac:dyDescent="0.25">
      <c r="A367" s="7">
        <v>210854</v>
      </c>
      <c r="B367" s="8" t="s">
        <v>3273</v>
      </c>
      <c r="C367" s="8"/>
      <c r="D367" s="9"/>
      <c r="E367" s="8">
        <v>0.01</v>
      </c>
      <c r="F367" s="10">
        <v>28.799999999999997</v>
      </c>
      <c r="G367" s="10">
        <f t="shared" si="5"/>
        <v>35.423999999999999</v>
      </c>
      <c r="H367" s="11">
        <v>4030293016491</v>
      </c>
      <c r="I367" s="8">
        <v>300</v>
      </c>
      <c r="J367" s="8">
        <v>84679900</v>
      </c>
    </row>
    <row r="368" spans="1:10" x14ac:dyDescent="0.25">
      <c r="A368" s="7">
        <v>211451</v>
      </c>
      <c r="B368" s="8" t="s">
        <v>3271</v>
      </c>
      <c r="C368" s="8"/>
      <c r="D368" s="9" t="s">
        <v>6543</v>
      </c>
      <c r="E368" s="8">
        <v>4.0000000000000001E-3</v>
      </c>
      <c r="F368" s="10">
        <v>9.6</v>
      </c>
      <c r="G368" s="10">
        <f t="shared" si="5"/>
        <v>11.808</v>
      </c>
      <c r="H368" s="11">
        <v>4030293016576</v>
      </c>
      <c r="I368" s="8">
        <v>300</v>
      </c>
      <c r="J368" s="8">
        <v>39269097</v>
      </c>
    </row>
    <row r="369" spans="1:10" x14ac:dyDescent="0.25">
      <c r="A369" s="7">
        <v>211494</v>
      </c>
      <c r="B369" s="8" t="s">
        <v>9800</v>
      </c>
      <c r="C369" s="8"/>
      <c r="D369" s="9" t="s">
        <v>6398</v>
      </c>
      <c r="E369" s="8">
        <v>1.2E-2</v>
      </c>
      <c r="F369" s="10">
        <v>4.8</v>
      </c>
      <c r="G369" s="10">
        <f t="shared" si="5"/>
        <v>5.9039999999999999</v>
      </c>
      <c r="H369" s="11">
        <v>4030293016583</v>
      </c>
      <c r="I369" s="8">
        <v>300</v>
      </c>
      <c r="J369" s="8">
        <v>82041100</v>
      </c>
    </row>
    <row r="370" spans="1:10" ht="29.25" x14ac:dyDescent="0.25">
      <c r="A370" s="7">
        <v>211605</v>
      </c>
      <c r="B370" s="8" t="s">
        <v>6544</v>
      </c>
      <c r="C370" s="8"/>
      <c r="D370" s="9" t="s">
        <v>6544</v>
      </c>
      <c r="E370" s="8">
        <v>1E-3</v>
      </c>
      <c r="F370" s="10">
        <v>14.399999999999999</v>
      </c>
      <c r="G370" s="10">
        <f t="shared" si="5"/>
        <v>17.712</v>
      </c>
      <c r="H370" s="11">
        <v>4030293097322</v>
      </c>
      <c r="I370" s="8">
        <v>300</v>
      </c>
      <c r="J370" s="8">
        <v>85452000</v>
      </c>
    </row>
    <row r="371" spans="1:10" ht="29.25" x14ac:dyDescent="0.25">
      <c r="A371" s="7">
        <v>211710</v>
      </c>
      <c r="B371" s="8" t="s">
        <v>10113</v>
      </c>
      <c r="C371" s="8"/>
      <c r="D371" s="9" t="s">
        <v>6545</v>
      </c>
      <c r="E371" s="8">
        <v>2E-3</v>
      </c>
      <c r="F371" s="10">
        <v>33.6</v>
      </c>
      <c r="G371" s="10">
        <f t="shared" si="5"/>
        <v>41.328000000000003</v>
      </c>
      <c r="H371" s="11">
        <v>4030293016606</v>
      </c>
      <c r="I371" s="8">
        <v>300</v>
      </c>
      <c r="J371" s="8">
        <v>85452000</v>
      </c>
    </row>
    <row r="372" spans="1:10" x14ac:dyDescent="0.25">
      <c r="A372" s="7">
        <v>211788</v>
      </c>
      <c r="B372" s="8" t="s">
        <v>2600</v>
      </c>
      <c r="C372" s="8"/>
      <c r="D372" s="9"/>
      <c r="E372" s="8">
        <v>9.1999999999999998E-2</v>
      </c>
      <c r="F372" s="10">
        <v>57.599999999999994</v>
      </c>
      <c r="G372" s="10">
        <f t="shared" si="5"/>
        <v>70.847999999999999</v>
      </c>
      <c r="H372" s="11">
        <v>4030293016620</v>
      </c>
      <c r="I372" s="8">
        <v>300</v>
      </c>
      <c r="J372" s="8">
        <v>84679900</v>
      </c>
    </row>
    <row r="373" spans="1:10" x14ac:dyDescent="0.25">
      <c r="A373" s="7">
        <v>211796</v>
      </c>
      <c r="B373" s="8" t="s">
        <v>6084</v>
      </c>
      <c r="C373" s="8"/>
      <c r="D373" s="9" t="s">
        <v>6546</v>
      </c>
      <c r="E373" s="8"/>
      <c r="F373" s="10">
        <v>1.92</v>
      </c>
      <c r="G373" s="10">
        <f t="shared" si="5"/>
        <v>2.3615999999999997</v>
      </c>
      <c r="H373" s="11">
        <v>4030293016637</v>
      </c>
      <c r="I373" s="8">
        <v>300</v>
      </c>
      <c r="J373" s="8">
        <v>73181558</v>
      </c>
    </row>
    <row r="374" spans="1:10" x14ac:dyDescent="0.25">
      <c r="A374" s="7">
        <v>212156</v>
      </c>
      <c r="B374" s="8" t="s">
        <v>10042</v>
      </c>
      <c r="C374" s="8"/>
      <c r="D374" s="9"/>
      <c r="E374" s="8">
        <v>7.0000000000000001E-3</v>
      </c>
      <c r="F374" s="10">
        <v>9.6</v>
      </c>
      <c r="G374" s="10">
        <f t="shared" si="5"/>
        <v>11.808</v>
      </c>
      <c r="H374" s="11">
        <v>4030293016705</v>
      </c>
      <c r="I374" s="8">
        <v>300</v>
      </c>
      <c r="J374" s="8">
        <v>39269097</v>
      </c>
    </row>
    <row r="375" spans="1:10" x14ac:dyDescent="0.25">
      <c r="A375" s="7">
        <v>212199</v>
      </c>
      <c r="B375" s="8" t="s">
        <v>31</v>
      </c>
      <c r="C375" s="8"/>
      <c r="D375" s="9"/>
      <c r="E375" s="8">
        <v>0.13500000000000001</v>
      </c>
      <c r="F375" s="10">
        <v>115.19999999999999</v>
      </c>
      <c r="G375" s="10">
        <f t="shared" si="5"/>
        <v>141.696</v>
      </c>
      <c r="H375" s="11">
        <v>4030293016712</v>
      </c>
      <c r="I375" s="8">
        <v>300</v>
      </c>
      <c r="J375" s="8">
        <v>84679900</v>
      </c>
    </row>
    <row r="376" spans="1:10" x14ac:dyDescent="0.25">
      <c r="A376" s="7">
        <v>212636</v>
      </c>
      <c r="B376" s="8" t="s">
        <v>2601</v>
      </c>
      <c r="C376" s="8"/>
      <c r="D376" s="9" t="s">
        <v>1673</v>
      </c>
      <c r="E376" s="8">
        <v>1.4999999999999999E-2</v>
      </c>
      <c r="F376" s="10">
        <v>38.4</v>
      </c>
      <c r="G376" s="10">
        <f t="shared" si="5"/>
        <v>47.231999999999999</v>
      </c>
      <c r="H376" s="11">
        <v>4030293016842</v>
      </c>
      <c r="I376" s="8">
        <v>300</v>
      </c>
      <c r="J376" s="8">
        <v>85322500</v>
      </c>
    </row>
    <row r="377" spans="1:10" x14ac:dyDescent="0.25">
      <c r="A377" s="7">
        <v>212644</v>
      </c>
      <c r="B377" s="8" t="s">
        <v>1821</v>
      </c>
      <c r="C377" s="8"/>
      <c r="D377" s="9" t="s">
        <v>1673</v>
      </c>
      <c r="E377" s="8">
        <v>1.2999999999999999E-2</v>
      </c>
      <c r="F377" s="10">
        <v>38.4</v>
      </c>
      <c r="G377" s="10">
        <f t="shared" si="5"/>
        <v>47.231999999999999</v>
      </c>
      <c r="H377" s="11">
        <v>4030293016859</v>
      </c>
      <c r="I377" s="8">
        <v>300</v>
      </c>
      <c r="J377" s="8">
        <v>85322500</v>
      </c>
    </row>
    <row r="378" spans="1:10" x14ac:dyDescent="0.25">
      <c r="A378" s="7">
        <v>212652</v>
      </c>
      <c r="B378" s="8" t="s">
        <v>2602</v>
      </c>
      <c r="C378" s="8"/>
      <c r="D378" s="9" t="s">
        <v>6547</v>
      </c>
      <c r="E378" s="8">
        <v>2E-3</v>
      </c>
      <c r="F378" s="10">
        <v>9.6</v>
      </c>
      <c r="G378" s="10">
        <f t="shared" si="5"/>
        <v>11.808</v>
      </c>
      <c r="H378" s="11">
        <v>4030293016866</v>
      </c>
      <c r="I378" s="8">
        <v>300</v>
      </c>
      <c r="J378" s="8">
        <v>85444290</v>
      </c>
    </row>
    <row r="379" spans="1:10" x14ac:dyDescent="0.25">
      <c r="A379" s="7">
        <v>212660</v>
      </c>
      <c r="B379" s="8" t="s">
        <v>2603</v>
      </c>
      <c r="C379" s="8"/>
      <c r="D379" s="9" t="s">
        <v>6548</v>
      </c>
      <c r="E379" s="8">
        <v>2E-3</v>
      </c>
      <c r="F379" s="10">
        <v>9.6</v>
      </c>
      <c r="G379" s="10">
        <f t="shared" si="5"/>
        <v>11.808</v>
      </c>
      <c r="H379" s="11">
        <v>4030293016873</v>
      </c>
      <c r="I379" s="8">
        <v>300</v>
      </c>
      <c r="J379" s="8">
        <v>85444995</v>
      </c>
    </row>
    <row r="380" spans="1:10" x14ac:dyDescent="0.25">
      <c r="A380" s="7">
        <v>212792</v>
      </c>
      <c r="B380" s="8" t="s">
        <v>2576</v>
      </c>
      <c r="C380" s="8"/>
      <c r="D380" s="9"/>
      <c r="E380" s="8">
        <v>1E-3</v>
      </c>
      <c r="F380" s="10">
        <v>9.6</v>
      </c>
      <c r="G380" s="10">
        <f t="shared" si="5"/>
        <v>11.808</v>
      </c>
      <c r="H380" s="11">
        <v>4030293016910</v>
      </c>
      <c r="I380" s="8">
        <v>300</v>
      </c>
      <c r="J380" s="8">
        <v>48116000</v>
      </c>
    </row>
    <row r="381" spans="1:10" x14ac:dyDescent="0.25">
      <c r="A381" s="7">
        <v>213063</v>
      </c>
      <c r="B381" s="8" t="s">
        <v>2576</v>
      </c>
      <c r="C381" s="8"/>
      <c r="D381" s="9"/>
      <c r="E381" s="8">
        <v>1E-3</v>
      </c>
      <c r="F381" s="10">
        <v>4.8</v>
      </c>
      <c r="G381" s="10">
        <f t="shared" si="5"/>
        <v>5.9039999999999999</v>
      </c>
      <c r="H381" s="11">
        <v>4030293016927</v>
      </c>
      <c r="I381" s="8">
        <v>300</v>
      </c>
      <c r="J381" s="8">
        <v>48116000</v>
      </c>
    </row>
    <row r="382" spans="1:10" x14ac:dyDescent="0.25">
      <c r="A382" s="7">
        <v>213373</v>
      </c>
      <c r="B382" s="8" t="s">
        <v>5</v>
      </c>
      <c r="C382" s="8"/>
      <c r="D382" s="9" t="s">
        <v>6549</v>
      </c>
      <c r="E382" s="8"/>
      <c r="F382" s="10">
        <v>1.44</v>
      </c>
      <c r="G382" s="10">
        <f t="shared" si="5"/>
        <v>1.7711999999999999</v>
      </c>
      <c r="H382" s="11">
        <v>4030293016972</v>
      </c>
      <c r="I382" s="8">
        <v>300</v>
      </c>
      <c r="J382" s="8">
        <v>73181491</v>
      </c>
    </row>
    <row r="383" spans="1:10" x14ac:dyDescent="0.25">
      <c r="A383" s="7">
        <v>213438</v>
      </c>
      <c r="B383" s="8" t="s">
        <v>6012</v>
      </c>
      <c r="C383" s="8"/>
      <c r="D383" s="9"/>
      <c r="E383" s="8"/>
      <c r="F383" s="10">
        <v>235.2</v>
      </c>
      <c r="G383" s="10">
        <f t="shared" si="5"/>
        <v>289.29599999999999</v>
      </c>
      <c r="H383" s="11">
        <v>4030293016996</v>
      </c>
      <c r="I383" s="8">
        <v>300</v>
      </c>
      <c r="J383" s="8">
        <v>90328900</v>
      </c>
    </row>
    <row r="384" spans="1:10" x14ac:dyDescent="0.25">
      <c r="A384" s="7">
        <v>213551</v>
      </c>
      <c r="B384" s="8" t="s">
        <v>6091</v>
      </c>
      <c r="C384" s="8"/>
      <c r="D384" s="9"/>
      <c r="E384" s="8"/>
      <c r="F384" s="10">
        <v>8.16</v>
      </c>
      <c r="G384" s="10">
        <f t="shared" si="5"/>
        <v>10.036799999999999</v>
      </c>
      <c r="H384" s="11">
        <v>4030293017023</v>
      </c>
      <c r="I384" s="8">
        <v>300</v>
      </c>
      <c r="J384" s="8">
        <v>73182400</v>
      </c>
    </row>
    <row r="385" spans="1:10" x14ac:dyDescent="0.25">
      <c r="A385" s="7">
        <v>213578</v>
      </c>
      <c r="B385" s="8" t="s">
        <v>2605</v>
      </c>
      <c r="C385" s="8"/>
      <c r="D385" s="9"/>
      <c r="E385" s="8">
        <v>4.0000000000000001E-3</v>
      </c>
      <c r="F385" s="10">
        <v>9.6</v>
      </c>
      <c r="G385" s="10">
        <f t="shared" si="5"/>
        <v>11.808</v>
      </c>
      <c r="H385" s="11">
        <v>4030293017030</v>
      </c>
      <c r="I385" s="8">
        <v>300</v>
      </c>
      <c r="J385" s="8">
        <v>59119010</v>
      </c>
    </row>
    <row r="386" spans="1:10" x14ac:dyDescent="0.25">
      <c r="A386" s="7">
        <v>213764</v>
      </c>
      <c r="B386" s="8" t="s">
        <v>4</v>
      </c>
      <c r="C386" s="8"/>
      <c r="D386" s="9" t="s">
        <v>6550</v>
      </c>
      <c r="E386" s="8">
        <v>0.09</v>
      </c>
      <c r="F386" s="10">
        <v>62.4</v>
      </c>
      <c r="G386" s="10">
        <f t="shared" si="5"/>
        <v>76.751999999999995</v>
      </c>
      <c r="H386" s="11">
        <v>4030293017108</v>
      </c>
      <c r="I386" s="8">
        <v>300</v>
      </c>
      <c r="J386" s="8">
        <v>84679900</v>
      </c>
    </row>
    <row r="387" spans="1:10" x14ac:dyDescent="0.25">
      <c r="A387" s="7">
        <v>213780</v>
      </c>
      <c r="B387" s="8" t="s">
        <v>13</v>
      </c>
      <c r="C387" s="8"/>
      <c r="D387" s="9"/>
      <c r="E387" s="8">
        <v>0.09</v>
      </c>
      <c r="F387" s="10">
        <v>62.4</v>
      </c>
      <c r="G387" s="10">
        <f t="shared" si="5"/>
        <v>76.751999999999995</v>
      </c>
      <c r="H387" s="11">
        <v>4030293017122</v>
      </c>
      <c r="I387" s="8">
        <v>300</v>
      </c>
      <c r="J387" s="8">
        <v>84679900</v>
      </c>
    </row>
    <row r="388" spans="1:10" x14ac:dyDescent="0.25">
      <c r="A388" s="7">
        <v>213802</v>
      </c>
      <c r="B388" s="8" t="s">
        <v>24</v>
      </c>
      <c r="C388" s="8"/>
      <c r="D388" s="9"/>
      <c r="E388" s="8">
        <v>0.34799999999999998</v>
      </c>
      <c r="F388" s="10">
        <v>148.79999999999998</v>
      </c>
      <c r="G388" s="10">
        <f t="shared" si="5"/>
        <v>183.02399999999997</v>
      </c>
      <c r="H388" s="11">
        <v>4030293017146</v>
      </c>
      <c r="I388" s="8">
        <v>300</v>
      </c>
      <c r="J388" s="8">
        <v>85030099</v>
      </c>
    </row>
    <row r="389" spans="1:10" x14ac:dyDescent="0.25">
      <c r="A389" s="7">
        <v>213810</v>
      </c>
      <c r="B389" s="8" t="s">
        <v>24</v>
      </c>
      <c r="C389" s="8"/>
      <c r="D389" s="9"/>
      <c r="E389" s="8">
        <v>0.374</v>
      </c>
      <c r="F389" s="10">
        <v>148.79999999999998</v>
      </c>
      <c r="G389" s="10">
        <f t="shared" ref="G389:G451" si="6">F389*1.23</f>
        <v>183.02399999999997</v>
      </c>
      <c r="H389" s="11">
        <v>4030293017153</v>
      </c>
      <c r="I389" s="8">
        <v>300</v>
      </c>
      <c r="J389" s="8">
        <v>85030099</v>
      </c>
    </row>
    <row r="390" spans="1:10" x14ac:dyDescent="0.25">
      <c r="A390" s="7">
        <v>214078</v>
      </c>
      <c r="B390" s="8" t="s">
        <v>5</v>
      </c>
      <c r="C390" s="8"/>
      <c r="D390" s="9"/>
      <c r="E390" s="8"/>
      <c r="F390" s="10">
        <v>1.44</v>
      </c>
      <c r="G390" s="10">
        <f t="shared" si="6"/>
        <v>1.7711999999999999</v>
      </c>
      <c r="H390" s="11">
        <v>4030293017214</v>
      </c>
      <c r="I390" s="8">
        <v>300</v>
      </c>
      <c r="J390" s="8">
        <v>73181558</v>
      </c>
    </row>
    <row r="391" spans="1:10" x14ac:dyDescent="0.25">
      <c r="A391" s="7">
        <v>214655</v>
      </c>
      <c r="B391" s="8" t="s">
        <v>6024</v>
      </c>
      <c r="C391" s="8"/>
      <c r="D391" s="9"/>
      <c r="E391" s="8"/>
      <c r="F391" s="10">
        <v>105.6</v>
      </c>
      <c r="G391" s="10">
        <f t="shared" si="6"/>
        <v>129.88800000000001</v>
      </c>
      <c r="H391" s="11">
        <v>4030293017306</v>
      </c>
      <c r="I391" s="8">
        <v>300</v>
      </c>
      <c r="J391" s="8">
        <v>85444290</v>
      </c>
    </row>
    <row r="392" spans="1:10" ht="29.25" x14ac:dyDescent="0.25">
      <c r="A392" s="7">
        <v>214884</v>
      </c>
      <c r="B392" s="8" t="s">
        <v>2598</v>
      </c>
      <c r="C392" s="8"/>
      <c r="D392" s="9"/>
      <c r="E392" s="8">
        <v>0.02</v>
      </c>
      <c r="F392" s="10">
        <v>43.199999999999996</v>
      </c>
      <c r="G392" s="10">
        <f t="shared" si="6"/>
        <v>53.135999999999996</v>
      </c>
      <c r="H392" s="11">
        <v>4030293017368</v>
      </c>
      <c r="I392" s="8">
        <v>300</v>
      </c>
      <c r="J392" s="8">
        <v>84821010</v>
      </c>
    </row>
    <row r="393" spans="1:10" ht="29.25" x14ac:dyDescent="0.25">
      <c r="A393" s="7">
        <v>214892</v>
      </c>
      <c r="B393" s="8" t="s">
        <v>2599</v>
      </c>
      <c r="C393" s="8"/>
      <c r="D393" s="9" t="s">
        <v>6551</v>
      </c>
      <c r="E393" s="8">
        <v>4.5999999999999999E-2</v>
      </c>
      <c r="F393" s="10">
        <v>48</v>
      </c>
      <c r="G393" s="10">
        <f t="shared" si="6"/>
        <v>59.04</v>
      </c>
      <c r="H393" s="11">
        <v>4030293017375</v>
      </c>
      <c r="I393" s="8">
        <v>300</v>
      </c>
      <c r="J393" s="8">
        <v>84821010</v>
      </c>
    </row>
    <row r="394" spans="1:10" x14ac:dyDescent="0.25">
      <c r="A394" s="7">
        <v>215074</v>
      </c>
      <c r="B394" s="8" t="s">
        <v>2</v>
      </c>
      <c r="C394" s="8"/>
      <c r="D394" s="9" t="s">
        <v>6552</v>
      </c>
      <c r="E394" s="8">
        <v>5.0000000000000001E-3</v>
      </c>
      <c r="F394" s="10">
        <v>9.6</v>
      </c>
      <c r="G394" s="10">
        <f t="shared" si="6"/>
        <v>11.808</v>
      </c>
      <c r="H394" s="11">
        <v>4030293017399</v>
      </c>
      <c r="I394" s="8">
        <v>300</v>
      </c>
      <c r="J394" s="8">
        <v>39174000</v>
      </c>
    </row>
    <row r="395" spans="1:10" x14ac:dyDescent="0.25">
      <c r="A395" s="7">
        <v>215465</v>
      </c>
      <c r="B395" s="8" t="s">
        <v>2589</v>
      </c>
      <c r="C395" s="8"/>
      <c r="D395" s="9"/>
      <c r="E395" s="8">
        <v>1.2E-2</v>
      </c>
      <c r="F395" s="10">
        <v>24</v>
      </c>
      <c r="G395" s="10">
        <f t="shared" si="6"/>
        <v>29.52</v>
      </c>
      <c r="H395" s="11">
        <v>4030293017412</v>
      </c>
      <c r="I395" s="8">
        <v>300</v>
      </c>
      <c r="J395" s="8">
        <v>73209030</v>
      </c>
    </row>
    <row r="396" spans="1:10" x14ac:dyDescent="0.25">
      <c r="A396" s="7">
        <v>215473</v>
      </c>
      <c r="B396" s="8" t="s">
        <v>46</v>
      </c>
      <c r="C396" s="8"/>
      <c r="D396" s="9"/>
      <c r="E396" s="8"/>
      <c r="F396" s="10">
        <v>264</v>
      </c>
      <c r="G396" s="10">
        <f t="shared" si="6"/>
        <v>324.71999999999997</v>
      </c>
      <c r="H396" s="11">
        <v>4030293017429</v>
      </c>
      <c r="I396" s="8">
        <v>300</v>
      </c>
      <c r="J396" s="8">
        <v>84831095</v>
      </c>
    </row>
    <row r="397" spans="1:10" x14ac:dyDescent="0.25">
      <c r="A397" s="7">
        <v>215481</v>
      </c>
      <c r="B397" s="8" t="s">
        <v>2590</v>
      </c>
      <c r="C397" s="8"/>
      <c r="D397" s="9"/>
      <c r="E397" s="8">
        <v>1E-3</v>
      </c>
      <c r="F397" s="10">
        <v>19.2</v>
      </c>
      <c r="G397" s="10">
        <f t="shared" si="6"/>
        <v>23.616</v>
      </c>
      <c r="H397" s="11">
        <v>4030293017436</v>
      </c>
      <c r="I397" s="8">
        <v>300</v>
      </c>
      <c r="J397" s="8">
        <v>73269098</v>
      </c>
    </row>
    <row r="398" spans="1:10" x14ac:dyDescent="0.25">
      <c r="A398" s="7">
        <v>215538</v>
      </c>
      <c r="B398" s="8" t="s">
        <v>19</v>
      </c>
      <c r="C398" s="8"/>
      <c r="D398" s="9"/>
      <c r="E398" s="8">
        <v>5.5E-2</v>
      </c>
      <c r="F398" s="10">
        <v>148.79999999999998</v>
      </c>
      <c r="G398" s="10">
        <f t="shared" si="6"/>
        <v>183.02399999999997</v>
      </c>
      <c r="H398" s="11">
        <v>4030293017443</v>
      </c>
      <c r="I398" s="8">
        <v>300</v>
      </c>
      <c r="J398" s="8">
        <v>84839089</v>
      </c>
    </row>
    <row r="399" spans="1:10" x14ac:dyDescent="0.25">
      <c r="A399" s="7">
        <v>215570</v>
      </c>
      <c r="B399" s="8" t="s">
        <v>2593</v>
      </c>
      <c r="C399" s="8"/>
      <c r="D399" s="9"/>
      <c r="E399" s="8">
        <v>4.0000000000000001E-3</v>
      </c>
      <c r="F399" s="10">
        <v>4.8</v>
      </c>
      <c r="G399" s="10">
        <f t="shared" si="6"/>
        <v>5.9039999999999999</v>
      </c>
      <c r="H399" s="11">
        <v>4030293017467</v>
      </c>
      <c r="I399" s="8">
        <v>300</v>
      </c>
      <c r="J399" s="8">
        <v>84839089</v>
      </c>
    </row>
    <row r="400" spans="1:10" x14ac:dyDescent="0.25">
      <c r="A400" s="7">
        <v>215724</v>
      </c>
      <c r="B400" s="8" t="s">
        <v>2594</v>
      </c>
      <c r="C400" s="8"/>
      <c r="D400" s="9" t="s">
        <v>6537</v>
      </c>
      <c r="E400" s="8">
        <v>5.0000000000000001E-3</v>
      </c>
      <c r="F400" s="10">
        <v>9.6</v>
      </c>
      <c r="G400" s="10">
        <f t="shared" si="6"/>
        <v>11.808</v>
      </c>
      <c r="H400" s="11">
        <v>4030293017498</v>
      </c>
      <c r="I400" s="8">
        <v>300</v>
      </c>
      <c r="J400" s="8">
        <v>39269097</v>
      </c>
    </row>
    <row r="401" spans="1:10" x14ac:dyDescent="0.25">
      <c r="A401" s="7">
        <v>215732</v>
      </c>
      <c r="B401" s="8" t="s">
        <v>2595</v>
      </c>
      <c r="C401" s="8"/>
      <c r="D401" s="9"/>
      <c r="E401" s="8">
        <v>1E-3</v>
      </c>
      <c r="F401" s="10">
        <v>4.8</v>
      </c>
      <c r="G401" s="10">
        <f t="shared" si="6"/>
        <v>5.9039999999999999</v>
      </c>
      <c r="H401" s="11">
        <v>4030293017504</v>
      </c>
      <c r="I401" s="8">
        <v>300</v>
      </c>
      <c r="J401" s="8">
        <v>40169300</v>
      </c>
    </row>
    <row r="402" spans="1:10" x14ac:dyDescent="0.25">
      <c r="A402" s="7">
        <v>215767</v>
      </c>
      <c r="B402" s="8" t="s">
        <v>1792</v>
      </c>
      <c r="C402" s="8"/>
      <c r="D402" s="9"/>
      <c r="E402" s="8">
        <v>1.4999999999999999E-2</v>
      </c>
      <c r="F402" s="10">
        <v>62.4</v>
      </c>
      <c r="G402" s="10">
        <f t="shared" si="6"/>
        <v>76.751999999999995</v>
      </c>
      <c r="H402" s="11">
        <v>4030293017528</v>
      </c>
      <c r="I402" s="8">
        <v>300</v>
      </c>
      <c r="J402" s="8">
        <v>76161000</v>
      </c>
    </row>
    <row r="403" spans="1:10" x14ac:dyDescent="0.25">
      <c r="A403" s="7">
        <v>215775</v>
      </c>
      <c r="B403" s="8" t="s">
        <v>2596</v>
      </c>
      <c r="C403" s="8"/>
      <c r="D403" s="9"/>
      <c r="E403" s="8">
        <v>1E-3</v>
      </c>
      <c r="F403" s="10">
        <v>38.4</v>
      </c>
      <c r="G403" s="10">
        <f t="shared" si="6"/>
        <v>47.231999999999999</v>
      </c>
      <c r="H403" s="11">
        <v>4030293017535</v>
      </c>
      <c r="I403" s="8">
        <v>300</v>
      </c>
      <c r="J403" s="8">
        <v>40169300</v>
      </c>
    </row>
    <row r="404" spans="1:10" x14ac:dyDescent="0.25">
      <c r="A404" s="7">
        <v>215805</v>
      </c>
      <c r="B404" s="8" t="s">
        <v>2597</v>
      </c>
      <c r="C404" s="8"/>
      <c r="D404" s="9"/>
      <c r="E404" s="8">
        <v>6.0000000000000001E-3</v>
      </c>
      <c r="F404" s="10">
        <v>9.6</v>
      </c>
      <c r="G404" s="10">
        <f t="shared" si="6"/>
        <v>11.808</v>
      </c>
      <c r="H404" s="11">
        <v>4030293017542</v>
      </c>
      <c r="I404" s="8">
        <v>300</v>
      </c>
      <c r="J404" s="8">
        <v>73269098</v>
      </c>
    </row>
    <row r="405" spans="1:10" x14ac:dyDescent="0.25">
      <c r="A405" s="7">
        <v>215821</v>
      </c>
      <c r="B405" s="8" t="s">
        <v>1791</v>
      </c>
      <c r="C405" s="8"/>
      <c r="D405" s="9"/>
      <c r="E405" s="8">
        <v>2.8000000000000001E-2</v>
      </c>
      <c r="F405" s="10">
        <v>24</v>
      </c>
      <c r="G405" s="10">
        <f t="shared" si="6"/>
        <v>29.52</v>
      </c>
      <c r="H405" s="11">
        <v>4030293017559</v>
      </c>
      <c r="I405" s="8">
        <v>300</v>
      </c>
      <c r="J405" s="8">
        <v>73079980</v>
      </c>
    </row>
    <row r="406" spans="1:10" x14ac:dyDescent="0.25">
      <c r="A406" s="7">
        <v>215848</v>
      </c>
      <c r="B406" s="8" t="s">
        <v>2591</v>
      </c>
      <c r="C406" s="8"/>
      <c r="D406" s="9" t="s">
        <v>6409</v>
      </c>
      <c r="E406" s="8">
        <v>6.0000000000000001E-3</v>
      </c>
      <c r="F406" s="10">
        <v>9.6</v>
      </c>
      <c r="G406" s="10">
        <f t="shared" si="6"/>
        <v>11.808</v>
      </c>
      <c r="H406" s="11">
        <v>4030293017566</v>
      </c>
      <c r="I406" s="8">
        <v>300</v>
      </c>
      <c r="J406" s="8">
        <v>39269097</v>
      </c>
    </row>
    <row r="407" spans="1:10" x14ac:dyDescent="0.25">
      <c r="A407" s="7">
        <v>216259</v>
      </c>
      <c r="B407" s="8" t="s">
        <v>6083</v>
      </c>
      <c r="C407" s="8"/>
      <c r="D407" s="9" t="s">
        <v>6553</v>
      </c>
      <c r="E407" s="8"/>
      <c r="F407" s="10">
        <v>1.44</v>
      </c>
      <c r="G407" s="10">
        <f t="shared" si="6"/>
        <v>1.7711999999999999</v>
      </c>
      <c r="H407" s="11">
        <v>4030293017771</v>
      </c>
      <c r="I407" s="8">
        <v>300</v>
      </c>
      <c r="J407" s="8">
        <v>73181499</v>
      </c>
    </row>
    <row r="408" spans="1:10" x14ac:dyDescent="0.25">
      <c r="A408" s="7">
        <v>216267</v>
      </c>
      <c r="B408" s="8" t="s">
        <v>6005</v>
      </c>
      <c r="C408" s="8"/>
      <c r="D408" s="9" t="s">
        <v>6554</v>
      </c>
      <c r="E408" s="8"/>
      <c r="F408" s="10">
        <v>1.92</v>
      </c>
      <c r="G408" s="10">
        <f t="shared" si="6"/>
        <v>2.3615999999999997</v>
      </c>
      <c r="H408" s="11">
        <v>4030293017788</v>
      </c>
      <c r="I408" s="8">
        <v>300</v>
      </c>
      <c r="J408" s="8">
        <v>40169300</v>
      </c>
    </row>
    <row r="409" spans="1:10" x14ac:dyDescent="0.25">
      <c r="A409" s="7">
        <v>216291</v>
      </c>
      <c r="B409" s="8" t="s">
        <v>6092</v>
      </c>
      <c r="C409" s="8"/>
      <c r="D409" s="9"/>
      <c r="E409" s="8"/>
      <c r="F409" s="10">
        <v>1.92</v>
      </c>
      <c r="G409" s="10">
        <f t="shared" si="6"/>
        <v>2.3615999999999997</v>
      </c>
      <c r="H409" s="11">
        <v>4030293017818</v>
      </c>
      <c r="I409" s="8">
        <v>300</v>
      </c>
      <c r="J409" s="8">
        <v>73170080</v>
      </c>
    </row>
    <row r="410" spans="1:10" x14ac:dyDescent="0.25">
      <c r="A410" s="7">
        <v>216305</v>
      </c>
      <c r="B410" s="8" t="s">
        <v>1836</v>
      </c>
      <c r="C410" s="8"/>
      <c r="D410" s="9" t="s">
        <v>6555</v>
      </c>
      <c r="E410" s="8">
        <v>2E-3</v>
      </c>
      <c r="F410" s="10">
        <v>86.399999999999991</v>
      </c>
      <c r="G410" s="10">
        <f t="shared" si="6"/>
        <v>106.27199999999999</v>
      </c>
      <c r="H410" s="11">
        <v>4030293017825</v>
      </c>
      <c r="I410" s="8">
        <v>300</v>
      </c>
      <c r="J410" s="8">
        <v>84821010</v>
      </c>
    </row>
    <row r="411" spans="1:10" x14ac:dyDescent="0.25">
      <c r="A411" s="7">
        <v>216844</v>
      </c>
      <c r="B411" s="8" t="s">
        <v>6025</v>
      </c>
      <c r="C411" s="8"/>
      <c r="D411" s="9"/>
      <c r="E411" s="8"/>
      <c r="F411" s="10">
        <v>211.2</v>
      </c>
      <c r="G411" s="10">
        <f t="shared" si="6"/>
        <v>259.77600000000001</v>
      </c>
      <c r="H411" s="11">
        <v>4030293017948</v>
      </c>
      <c r="I411" s="8">
        <v>300</v>
      </c>
      <c r="J411" s="8">
        <v>90328900</v>
      </c>
    </row>
    <row r="412" spans="1:10" x14ac:dyDescent="0.25">
      <c r="A412" s="7">
        <v>217050</v>
      </c>
      <c r="B412" s="8" t="s">
        <v>5</v>
      </c>
      <c r="C412" s="8"/>
      <c r="D412" s="9" t="s">
        <v>6429</v>
      </c>
      <c r="E412" s="8"/>
      <c r="F412" s="10">
        <v>1.92</v>
      </c>
      <c r="G412" s="10">
        <f t="shared" si="6"/>
        <v>2.3615999999999997</v>
      </c>
      <c r="H412" s="11">
        <v>4030293018006</v>
      </c>
      <c r="I412" s="8">
        <v>300</v>
      </c>
      <c r="J412" s="8">
        <v>73181568</v>
      </c>
    </row>
    <row r="413" spans="1:10" x14ac:dyDescent="0.25">
      <c r="A413" s="7">
        <v>217603</v>
      </c>
      <c r="B413" s="8" t="s">
        <v>127</v>
      </c>
      <c r="C413" s="8"/>
      <c r="D413" s="9"/>
      <c r="E413" s="8"/>
      <c r="F413" s="10">
        <v>49.92</v>
      </c>
      <c r="G413" s="10">
        <f t="shared" si="6"/>
        <v>61.401600000000002</v>
      </c>
      <c r="H413" s="11">
        <v>4030293018143</v>
      </c>
      <c r="I413" s="8">
        <v>300</v>
      </c>
      <c r="J413" s="8">
        <v>76169910</v>
      </c>
    </row>
    <row r="414" spans="1:10" x14ac:dyDescent="0.25">
      <c r="A414" s="7">
        <v>217786</v>
      </c>
      <c r="B414" s="8" t="s">
        <v>126</v>
      </c>
      <c r="C414" s="8" t="s">
        <v>1833</v>
      </c>
      <c r="D414" s="9"/>
      <c r="E414" s="8">
        <v>1.7999999999999999E-2</v>
      </c>
      <c r="F414" s="10">
        <v>158.4</v>
      </c>
      <c r="G414" s="10">
        <f t="shared" si="6"/>
        <v>194.83199999999999</v>
      </c>
      <c r="H414" s="11">
        <v>4030293018181</v>
      </c>
      <c r="I414" s="8">
        <v>251</v>
      </c>
      <c r="J414" s="8">
        <v>82029100</v>
      </c>
    </row>
    <row r="415" spans="1:10" x14ac:dyDescent="0.25">
      <c r="A415" s="7">
        <v>217794</v>
      </c>
      <c r="B415" s="8" t="s">
        <v>1834</v>
      </c>
      <c r="C415" s="8"/>
      <c r="D415" s="9"/>
      <c r="E415" s="8">
        <v>6.0000000000000001E-3</v>
      </c>
      <c r="F415" s="10">
        <v>9.6</v>
      </c>
      <c r="G415" s="10">
        <f t="shared" si="6"/>
        <v>11.808</v>
      </c>
      <c r="H415" s="11">
        <v>4030293018198</v>
      </c>
      <c r="I415" s="8">
        <v>300</v>
      </c>
      <c r="J415" s="8">
        <v>82041100</v>
      </c>
    </row>
    <row r="416" spans="1:10" ht="29.25" x14ac:dyDescent="0.25">
      <c r="A416" s="7">
        <v>218073</v>
      </c>
      <c r="B416" s="8" t="s">
        <v>10114</v>
      </c>
      <c r="C416" s="8"/>
      <c r="D416" s="9"/>
      <c r="E416" s="8">
        <v>1E-3</v>
      </c>
      <c r="F416" s="10">
        <v>19.2</v>
      </c>
      <c r="G416" s="10">
        <f t="shared" si="6"/>
        <v>23.616</v>
      </c>
      <c r="H416" s="11">
        <v>4030293018273</v>
      </c>
      <c r="I416" s="8">
        <v>300</v>
      </c>
      <c r="J416" s="8">
        <v>85452000</v>
      </c>
    </row>
    <row r="417" spans="1:10" ht="29.25" x14ac:dyDescent="0.25">
      <c r="A417" s="7">
        <v>218294</v>
      </c>
      <c r="B417" s="8" t="s">
        <v>1827</v>
      </c>
      <c r="C417" s="8"/>
      <c r="D417" s="9" t="s">
        <v>6556</v>
      </c>
      <c r="E417" s="8">
        <v>5.0000000000000001E-3</v>
      </c>
      <c r="F417" s="10">
        <v>9.6</v>
      </c>
      <c r="G417" s="10">
        <f t="shared" si="6"/>
        <v>11.808</v>
      </c>
      <c r="H417" s="11">
        <v>4030293018303</v>
      </c>
      <c r="I417" s="8">
        <v>300</v>
      </c>
      <c r="J417" s="8">
        <v>39269097</v>
      </c>
    </row>
    <row r="418" spans="1:10" ht="29.25" x14ac:dyDescent="0.25">
      <c r="A418" s="7">
        <v>218308</v>
      </c>
      <c r="B418" s="8" t="s">
        <v>10115</v>
      </c>
      <c r="C418" s="8"/>
      <c r="D418" s="9"/>
      <c r="E418" s="8">
        <v>8.0000000000000002E-3</v>
      </c>
      <c r="F418" s="10">
        <v>43.199999999999996</v>
      </c>
      <c r="G418" s="10">
        <f t="shared" si="6"/>
        <v>53.135999999999996</v>
      </c>
      <c r="H418" s="11">
        <v>4030293018310</v>
      </c>
      <c r="I418" s="8">
        <v>300</v>
      </c>
      <c r="J418" s="8">
        <v>85452000</v>
      </c>
    </row>
    <row r="419" spans="1:10" x14ac:dyDescent="0.25">
      <c r="A419" s="7">
        <v>218537</v>
      </c>
      <c r="B419" s="8" t="s">
        <v>1828</v>
      </c>
      <c r="C419" s="8"/>
      <c r="D419" s="9"/>
      <c r="E419" s="8">
        <v>0.16200000000000001</v>
      </c>
      <c r="F419" s="10">
        <v>283.2</v>
      </c>
      <c r="G419" s="10">
        <f t="shared" si="6"/>
        <v>348.33599999999996</v>
      </c>
      <c r="H419" s="11">
        <v>4030293018341</v>
      </c>
      <c r="I419" s="8">
        <v>300</v>
      </c>
      <c r="J419" s="8">
        <v>84833032</v>
      </c>
    </row>
    <row r="420" spans="1:10" x14ac:dyDescent="0.25">
      <c r="A420" s="7">
        <v>218553</v>
      </c>
      <c r="B420" s="8" t="s">
        <v>1829</v>
      </c>
      <c r="C420" s="8"/>
      <c r="D420" s="9"/>
      <c r="E420" s="8">
        <v>0.123</v>
      </c>
      <c r="F420" s="10">
        <v>249.6</v>
      </c>
      <c r="G420" s="10">
        <f t="shared" si="6"/>
        <v>307.00799999999998</v>
      </c>
      <c r="H420" s="11">
        <v>4030293018358</v>
      </c>
      <c r="I420" s="8">
        <v>300</v>
      </c>
      <c r="J420" s="8">
        <v>76169910</v>
      </c>
    </row>
    <row r="421" spans="1:10" x14ac:dyDescent="0.25">
      <c r="A421" s="7">
        <v>218588</v>
      </c>
      <c r="B421" s="8" t="s">
        <v>128</v>
      </c>
      <c r="C421" s="8"/>
      <c r="D421" s="9" t="s">
        <v>6557</v>
      </c>
      <c r="E421" s="8">
        <v>0.105</v>
      </c>
      <c r="F421" s="10">
        <v>96</v>
      </c>
      <c r="G421" s="10">
        <f t="shared" si="6"/>
        <v>118.08</v>
      </c>
      <c r="H421" s="11">
        <v>4030293018365</v>
      </c>
      <c r="I421" s="8">
        <v>300</v>
      </c>
      <c r="J421" s="8">
        <v>40169952</v>
      </c>
    </row>
    <row r="422" spans="1:10" x14ac:dyDescent="0.25">
      <c r="A422" s="7">
        <v>218618</v>
      </c>
      <c r="B422" s="8" t="s">
        <v>1830</v>
      </c>
      <c r="C422" s="8"/>
      <c r="D422" s="9"/>
      <c r="E422" s="8">
        <v>0.20799999999999999</v>
      </c>
      <c r="F422" s="10">
        <v>369.59999999999997</v>
      </c>
      <c r="G422" s="10">
        <f t="shared" si="6"/>
        <v>454.60799999999995</v>
      </c>
      <c r="H422" s="11">
        <v>4030293018372</v>
      </c>
      <c r="I422" s="8">
        <v>300</v>
      </c>
      <c r="J422" s="8">
        <v>84831095</v>
      </c>
    </row>
    <row r="423" spans="1:10" x14ac:dyDescent="0.25">
      <c r="A423" s="7">
        <v>218626</v>
      </c>
      <c r="B423" s="8" t="s">
        <v>1823</v>
      </c>
      <c r="C423" s="8"/>
      <c r="D423" s="9"/>
      <c r="E423" s="8">
        <v>4.1000000000000002E-2</v>
      </c>
      <c r="F423" s="10">
        <v>148.79999999999998</v>
      </c>
      <c r="G423" s="10">
        <f t="shared" si="6"/>
        <v>183.02399999999997</v>
      </c>
      <c r="H423" s="11">
        <v>4030293018389</v>
      </c>
      <c r="I423" s="8">
        <v>300</v>
      </c>
      <c r="J423" s="8">
        <v>84839089</v>
      </c>
    </row>
    <row r="424" spans="1:10" x14ac:dyDescent="0.25">
      <c r="A424" s="7">
        <v>218634</v>
      </c>
      <c r="B424" s="8" t="s">
        <v>55</v>
      </c>
      <c r="C424" s="8"/>
      <c r="D424" s="9" t="s">
        <v>6558</v>
      </c>
      <c r="E424" s="8">
        <v>2.1999999999999999E-2</v>
      </c>
      <c r="F424" s="10">
        <v>100.8</v>
      </c>
      <c r="G424" s="10">
        <f t="shared" si="6"/>
        <v>123.98399999999999</v>
      </c>
      <c r="H424" s="11">
        <v>4030293018396</v>
      </c>
      <c r="I424" s="8">
        <v>300</v>
      </c>
      <c r="J424" s="8">
        <v>84662098</v>
      </c>
    </row>
    <row r="425" spans="1:10" x14ac:dyDescent="0.25">
      <c r="A425" s="7">
        <v>219258</v>
      </c>
      <c r="B425" s="8" t="s">
        <v>5363</v>
      </c>
      <c r="C425" s="8"/>
      <c r="D425" s="9"/>
      <c r="E425" s="8">
        <v>0</v>
      </c>
      <c r="F425" s="10">
        <v>24</v>
      </c>
      <c r="G425" s="10">
        <f t="shared" si="6"/>
        <v>29.52</v>
      </c>
      <c r="H425" s="11">
        <v>4030293018532</v>
      </c>
      <c r="I425" s="8">
        <v>300</v>
      </c>
      <c r="J425" s="8">
        <v>39269097</v>
      </c>
    </row>
    <row r="426" spans="1:10" x14ac:dyDescent="0.25">
      <c r="A426" s="7">
        <v>219568</v>
      </c>
      <c r="B426" s="8" t="s">
        <v>6463</v>
      </c>
      <c r="C426" s="8"/>
      <c r="D426" s="9" t="s">
        <v>6559</v>
      </c>
      <c r="E426" s="8">
        <v>0.52</v>
      </c>
      <c r="F426" s="10">
        <v>254.39999999999998</v>
      </c>
      <c r="G426" s="10">
        <f t="shared" si="6"/>
        <v>312.91199999999998</v>
      </c>
      <c r="H426" s="11">
        <v>4030293018617</v>
      </c>
      <c r="I426" s="8">
        <v>300</v>
      </c>
      <c r="J426" s="8">
        <v>85030099</v>
      </c>
    </row>
    <row r="427" spans="1:10" x14ac:dyDescent="0.25">
      <c r="A427" s="7">
        <v>219983</v>
      </c>
      <c r="B427" s="8" t="s">
        <v>5364</v>
      </c>
      <c r="C427" s="8"/>
      <c r="D427" s="9" t="s">
        <v>6560</v>
      </c>
      <c r="E427" s="8">
        <v>4.0000000000000001E-3</v>
      </c>
      <c r="F427" s="10">
        <v>24</v>
      </c>
      <c r="G427" s="10">
        <f t="shared" si="6"/>
        <v>29.52</v>
      </c>
      <c r="H427" s="11">
        <v>4030293018693</v>
      </c>
      <c r="I427" s="8">
        <v>300</v>
      </c>
      <c r="J427" s="8">
        <v>85051990</v>
      </c>
    </row>
    <row r="428" spans="1:10" x14ac:dyDescent="0.25">
      <c r="A428" s="7">
        <v>221872</v>
      </c>
      <c r="B428" s="8" t="s">
        <v>5362</v>
      </c>
      <c r="C428" s="8"/>
      <c r="D428" s="9" t="s">
        <v>6561</v>
      </c>
      <c r="E428" s="8">
        <v>1E-3</v>
      </c>
      <c r="F428" s="10">
        <v>9.6</v>
      </c>
      <c r="G428" s="10">
        <f t="shared" si="6"/>
        <v>11.808</v>
      </c>
      <c r="H428" s="11">
        <v>4030293018815</v>
      </c>
      <c r="I428" s="8">
        <v>300</v>
      </c>
      <c r="J428" s="8">
        <v>73181699</v>
      </c>
    </row>
    <row r="429" spans="1:10" x14ac:dyDescent="0.25">
      <c r="A429" s="7">
        <v>222410</v>
      </c>
      <c r="B429" s="8" t="s">
        <v>2665</v>
      </c>
      <c r="C429" s="8"/>
      <c r="D429" s="9" t="s">
        <v>6562</v>
      </c>
      <c r="E429" s="8">
        <v>8.0000000000000002E-3</v>
      </c>
      <c r="F429" s="10">
        <v>9.6</v>
      </c>
      <c r="G429" s="10">
        <f t="shared" si="6"/>
        <v>11.808</v>
      </c>
      <c r="H429" s="11">
        <v>4030293018891</v>
      </c>
      <c r="I429" s="8">
        <v>300</v>
      </c>
      <c r="J429" s="8">
        <v>73269098</v>
      </c>
    </row>
    <row r="430" spans="1:10" x14ac:dyDescent="0.25">
      <c r="A430" s="7">
        <v>222488</v>
      </c>
      <c r="B430" s="8" t="s">
        <v>2570</v>
      </c>
      <c r="C430" s="8"/>
      <c r="D430" s="9"/>
      <c r="E430" s="8">
        <v>0.06</v>
      </c>
      <c r="F430" s="10">
        <v>100.8</v>
      </c>
      <c r="G430" s="10">
        <f t="shared" si="6"/>
        <v>123.98399999999999</v>
      </c>
      <c r="H430" s="11">
        <v>4030293018938</v>
      </c>
      <c r="I430" s="8">
        <v>300</v>
      </c>
      <c r="J430" s="8">
        <v>73181900</v>
      </c>
    </row>
    <row r="431" spans="1:10" x14ac:dyDescent="0.25">
      <c r="A431" s="7">
        <v>222798</v>
      </c>
      <c r="B431" s="8" t="s">
        <v>4755</v>
      </c>
      <c r="C431" s="8"/>
      <c r="D431" s="9"/>
      <c r="E431" s="8">
        <v>3.4000000000000002E-2</v>
      </c>
      <c r="F431" s="10">
        <v>144</v>
      </c>
      <c r="G431" s="10">
        <f t="shared" si="6"/>
        <v>177.12</v>
      </c>
      <c r="H431" s="11">
        <v>4030293018969</v>
      </c>
      <c r="I431" s="8">
        <v>300</v>
      </c>
      <c r="J431" s="8">
        <v>84662098</v>
      </c>
    </row>
    <row r="432" spans="1:10" x14ac:dyDescent="0.25">
      <c r="A432" s="7">
        <v>223123</v>
      </c>
      <c r="B432" s="8" t="s">
        <v>4756</v>
      </c>
      <c r="C432" s="8"/>
      <c r="D432" s="9" t="s">
        <v>6403</v>
      </c>
      <c r="E432" s="8">
        <v>8.9999999999999993E-3</v>
      </c>
      <c r="F432" s="10">
        <v>9.6</v>
      </c>
      <c r="G432" s="10">
        <f t="shared" si="6"/>
        <v>11.808</v>
      </c>
      <c r="H432" s="11">
        <v>4030293019010</v>
      </c>
      <c r="I432" s="8">
        <v>300</v>
      </c>
      <c r="J432" s="8">
        <v>73269098</v>
      </c>
    </row>
    <row r="433" spans="1:10" ht="29.25" x14ac:dyDescent="0.25">
      <c r="A433" s="7">
        <v>223158</v>
      </c>
      <c r="B433" s="8" t="s">
        <v>4757</v>
      </c>
      <c r="C433" s="8"/>
      <c r="D433" s="9" t="s">
        <v>6563</v>
      </c>
      <c r="E433" s="8">
        <v>7.9000000000000001E-2</v>
      </c>
      <c r="F433" s="10">
        <v>67.2</v>
      </c>
      <c r="G433" s="10">
        <f t="shared" si="6"/>
        <v>82.656000000000006</v>
      </c>
      <c r="H433" s="11">
        <v>4030293019027</v>
      </c>
      <c r="I433" s="8">
        <v>300</v>
      </c>
      <c r="J433" s="8">
        <v>84821010</v>
      </c>
    </row>
    <row r="434" spans="1:10" x14ac:dyDescent="0.25">
      <c r="A434" s="7">
        <v>223166</v>
      </c>
      <c r="B434" s="8" t="s">
        <v>46</v>
      </c>
      <c r="C434" s="8"/>
      <c r="D434" s="9"/>
      <c r="E434" s="8">
        <v>0.54800000000000004</v>
      </c>
      <c r="F434" s="10">
        <v>249.6</v>
      </c>
      <c r="G434" s="10">
        <f t="shared" si="6"/>
        <v>307.00799999999998</v>
      </c>
      <c r="H434" s="11">
        <v>4030293019034</v>
      </c>
      <c r="I434" s="8">
        <v>300</v>
      </c>
      <c r="J434" s="8">
        <v>84831095</v>
      </c>
    </row>
    <row r="435" spans="1:10" x14ac:dyDescent="0.25">
      <c r="A435" s="7">
        <v>223174</v>
      </c>
      <c r="B435" s="8" t="s">
        <v>35</v>
      </c>
      <c r="C435" s="8"/>
      <c r="D435" s="9" t="s">
        <v>6446</v>
      </c>
      <c r="E435" s="8">
        <v>0.13700000000000001</v>
      </c>
      <c r="F435" s="10">
        <v>144</v>
      </c>
      <c r="G435" s="10">
        <f t="shared" si="6"/>
        <v>177.12</v>
      </c>
      <c r="H435" s="11">
        <v>4030293019041</v>
      </c>
      <c r="I435" s="8">
        <v>300</v>
      </c>
      <c r="J435" s="8">
        <v>84839089</v>
      </c>
    </row>
    <row r="436" spans="1:10" x14ac:dyDescent="0.25">
      <c r="A436" s="7">
        <v>223182</v>
      </c>
      <c r="B436" s="8" t="s">
        <v>35</v>
      </c>
      <c r="C436" s="8"/>
      <c r="D436" s="9"/>
      <c r="E436" s="8">
        <v>0.32800000000000001</v>
      </c>
      <c r="F436" s="10">
        <v>168</v>
      </c>
      <c r="G436" s="10">
        <f t="shared" si="6"/>
        <v>206.64</v>
      </c>
      <c r="H436" s="11">
        <v>4030293019058</v>
      </c>
      <c r="I436" s="8">
        <v>300</v>
      </c>
      <c r="J436" s="8">
        <v>84839089</v>
      </c>
    </row>
    <row r="437" spans="1:10" x14ac:dyDescent="0.25">
      <c r="A437" s="7">
        <v>223190</v>
      </c>
      <c r="B437" s="8" t="s">
        <v>38</v>
      </c>
      <c r="C437" s="8"/>
      <c r="D437" s="9" t="s">
        <v>6564</v>
      </c>
      <c r="E437" s="8">
        <v>1.7999999999999999E-2</v>
      </c>
      <c r="F437" s="10">
        <v>211.2</v>
      </c>
      <c r="G437" s="10">
        <f t="shared" si="6"/>
        <v>259.77600000000001</v>
      </c>
      <c r="H437" s="11">
        <v>4030293019065</v>
      </c>
      <c r="I437" s="8">
        <v>300</v>
      </c>
      <c r="J437" s="8">
        <v>84839089</v>
      </c>
    </row>
    <row r="438" spans="1:10" x14ac:dyDescent="0.25">
      <c r="A438" s="7">
        <v>223344</v>
      </c>
      <c r="B438" s="8" t="s">
        <v>6074</v>
      </c>
      <c r="C438" s="8"/>
      <c r="D438" s="9" t="s">
        <v>6565</v>
      </c>
      <c r="E438" s="8"/>
      <c r="F438" s="10">
        <v>1.44</v>
      </c>
      <c r="G438" s="10">
        <f t="shared" si="6"/>
        <v>1.7711999999999999</v>
      </c>
      <c r="H438" s="11">
        <v>4030293019096</v>
      </c>
      <c r="I438" s="8">
        <v>300</v>
      </c>
      <c r="J438" s="8">
        <v>73182900</v>
      </c>
    </row>
    <row r="439" spans="1:10" x14ac:dyDescent="0.25">
      <c r="A439" s="7">
        <v>223352</v>
      </c>
      <c r="B439" s="8" t="s">
        <v>6093</v>
      </c>
      <c r="C439" s="8"/>
      <c r="D439" s="9" t="s">
        <v>6429</v>
      </c>
      <c r="E439" s="8"/>
      <c r="F439" s="10">
        <v>1.92</v>
      </c>
      <c r="G439" s="10">
        <f t="shared" si="6"/>
        <v>2.3615999999999997</v>
      </c>
      <c r="H439" s="11">
        <v>4030293019102</v>
      </c>
      <c r="I439" s="8">
        <v>300</v>
      </c>
      <c r="J439" s="8">
        <v>73181558</v>
      </c>
    </row>
    <row r="440" spans="1:10" ht="29.25" x14ac:dyDescent="0.25">
      <c r="A440" s="7">
        <v>223530</v>
      </c>
      <c r="B440" s="8" t="s">
        <v>10086</v>
      </c>
      <c r="C440" s="8"/>
      <c r="D440" s="9"/>
      <c r="E440" s="8">
        <v>8.0000000000000002E-3</v>
      </c>
      <c r="F440" s="10">
        <v>72</v>
      </c>
      <c r="G440" s="10">
        <f t="shared" si="6"/>
        <v>88.56</v>
      </c>
      <c r="H440" s="11">
        <v>4030293019140</v>
      </c>
      <c r="I440" s="8">
        <v>300</v>
      </c>
      <c r="J440" s="8">
        <v>85452000</v>
      </c>
    </row>
    <row r="441" spans="1:10" ht="29.25" x14ac:dyDescent="0.25">
      <c r="A441" s="7">
        <v>223670</v>
      </c>
      <c r="B441" s="8" t="s">
        <v>4753</v>
      </c>
      <c r="C441" s="8" t="s">
        <v>1885</v>
      </c>
      <c r="D441" s="9" t="s">
        <v>6566</v>
      </c>
      <c r="E441" s="8">
        <v>0.436</v>
      </c>
      <c r="F441" s="10">
        <v>148.79999999999998</v>
      </c>
      <c r="G441" s="10">
        <f t="shared" si="6"/>
        <v>183.02399999999997</v>
      </c>
      <c r="H441" s="11">
        <v>4030293019225</v>
      </c>
      <c r="I441" s="8">
        <v>200</v>
      </c>
      <c r="J441" s="8">
        <v>68051000</v>
      </c>
    </row>
    <row r="442" spans="1:10" ht="29.25" x14ac:dyDescent="0.25">
      <c r="A442" s="7">
        <v>223689</v>
      </c>
      <c r="B442" s="8" t="s">
        <v>4754</v>
      </c>
      <c r="C442" s="8" t="s">
        <v>1885</v>
      </c>
      <c r="D442" s="9" t="s">
        <v>6567</v>
      </c>
      <c r="E442" s="8">
        <v>0.30199999999999999</v>
      </c>
      <c r="F442" s="10">
        <v>139.19999999999999</v>
      </c>
      <c r="G442" s="10">
        <f t="shared" si="6"/>
        <v>171.21599999999998</v>
      </c>
      <c r="H442" s="11">
        <v>4030293019232</v>
      </c>
      <c r="I442" s="8">
        <v>200</v>
      </c>
      <c r="J442" s="8">
        <v>68051000</v>
      </c>
    </row>
    <row r="443" spans="1:10" x14ac:dyDescent="0.25">
      <c r="A443" s="7">
        <v>224820</v>
      </c>
      <c r="B443" s="8" t="s">
        <v>4752</v>
      </c>
      <c r="C443" s="8"/>
      <c r="D443" s="9"/>
      <c r="E443" s="8">
        <v>7.0000000000000001E-3</v>
      </c>
      <c r="F443" s="10">
        <v>144</v>
      </c>
      <c r="G443" s="10">
        <f t="shared" si="6"/>
        <v>177.12</v>
      </c>
      <c r="H443" s="11">
        <v>4030293086197</v>
      </c>
      <c r="I443" s="8">
        <v>300</v>
      </c>
      <c r="J443" s="8">
        <v>84662098</v>
      </c>
    </row>
    <row r="444" spans="1:10" x14ac:dyDescent="0.25">
      <c r="A444" s="7">
        <v>224839</v>
      </c>
      <c r="B444" s="8" t="s">
        <v>4749</v>
      </c>
      <c r="C444" s="8"/>
      <c r="D444" s="9"/>
      <c r="E444" s="8">
        <v>1E-3</v>
      </c>
      <c r="F444" s="10">
        <v>38.4</v>
      </c>
      <c r="G444" s="10">
        <f t="shared" si="6"/>
        <v>47.231999999999999</v>
      </c>
      <c r="H444" s="11">
        <v>4030293019324</v>
      </c>
      <c r="I444" s="8">
        <v>300</v>
      </c>
      <c r="J444" s="8">
        <v>73269098</v>
      </c>
    </row>
    <row r="445" spans="1:10" x14ac:dyDescent="0.25">
      <c r="A445" s="7">
        <v>224847</v>
      </c>
      <c r="B445" s="8" t="s">
        <v>9811</v>
      </c>
      <c r="C445" s="8"/>
      <c r="D445" s="9"/>
      <c r="E445" s="8">
        <v>2E-3</v>
      </c>
      <c r="F445" s="10">
        <v>4.8</v>
      </c>
      <c r="G445" s="10">
        <f t="shared" si="6"/>
        <v>5.9039999999999999</v>
      </c>
      <c r="H445" s="11">
        <v>4030293019331</v>
      </c>
      <c r="I445" s="8">
        <v>300</v>
      </c>
      <c r="J445" s="8">
        <v>73181568</v>
      </c>
    </row>
    <row r="446" spans="1:10" x14ac:dyDescent="0.25">
      <c r="A446" s="7">
        <v>224855</v>
      </c>
      <c r="B446" s="8" t="s">
        <v>4750</v>
      </c>
      <c r="C446" s="8"/>
      <c r="D446" s="9"/>
      <c r="E446" s="8">
        <v>1E-3</v>
      </c>
      <c r="F446" s="10">
        <v>33.6</v>
      </c>
      <c r="G446" s="10">
        <f t="shared" si="6"/>
        <v>41.328000000000003</v>
      </c>
      <c r="H446" s="11">
        <v>4030293019348</v>
      </c>
      <c r="I446" s="8">
        <v>300</v>
      </c>
      <c r="J446" s="8">
        <v>73181900</v>
      </c>
    </row>
    <row r="447" spans="1:10" x14ac:dyDescent="0.25">
      <c r="A447" s="7">
        <v>224863</v>
      </c>
      <c r="B447" s="8" t="s">
        <v>4751</v>
      </c>
      <c r="C447" s="8"/>
      <c r="D447" s="9"/>
      <c r="E447" s="8">
        <v>8.9999999999999993E-3</v>
      </c>
      <c r="F447" s="10">
        <v>254.39999999999998</v>
      </c>
      <c r="G447" s="10">
        <f t="shared" si="6"/>
        <v>312.91199999999998</v>
      </c>
      <c r="H447" s="11">
        <v>4030293019355</v>
      </c>
      <c r="I447" s="8">
        <v>300</v>
      </c>
      <c r="J447" s="8">
        <v>73182900</v>
      </c>
    </row>
    <row r="448" spans="1:10" x14ac:dyDescent="0.25">
      <c r="A448" s="7">
        <v>224871</v>
      </c>
      <c r="B448" s="8" t="s">
        <v>2665</v>
      </c>
      <c r="C448" s="8"/>
      <c r="D448" s="9" t="s">
        <v>6568</v>
      </c>
      <c r="E448" s="8">
        <v>7.0000000000000001E-3</v>
      </c>
      <c r="F448" s="10">
        <v>110.39999999999999</v>
      </c>
      <c r="G448" s="10">
        <f t="shared" si="6"/>
        <v>135.792</v>
      </c>
      <c r="H448" s="11">
        <v>4030293019362</v>
      </c>
      <c r="I448" s="8">
        <v>300</v>
      </c>
      <c r="J448" s="8">
        <v>84662098</v>
      </c>
    </row>
    <row r="449" spans="1:10" ht="43.5" x14ac:dyDescent="0.25">
      <c r="A449" s="7">
        <v>224898</v>
      </c>
      <c r="B449" s="8" t="s">
        <v>5</v>
      </c>
      <c r="C449" s="8"/>
      <c r="D449" s="9" t="s">
        <v>6569</v>
      </c>
      <c r="E449" s="8"/>
      <c r="F449" s="10">
        <v>1.44</v>
      </c>
      <c r="G449" s="10">
        <f t="shared" si="6"/>
        <v>1.7711999999999999</v>
      </c>
      <c r="H449" s="11">
        <v>4030293019379</v>
      </c>
      <c r="I449" s="8">
        <v>300</v>
      </c>
      <c r="J449" s="8">
        <v>73181558</v>
      </c>
    </row>
    <row r="450" spans="1:10" x14ac:dyDescent="0.25">
      <c r="A450" s="7">
        <v>224901</v>
      </c>
      <c r="B450" s="8" t="s">
        <v>25</v>
      </c>
      <c r="C450" s="8"/>
      <c r="D450" s="9" t="s">
        <v>6570</v>
      </c>
      <c r="E450" s="8">
        <v>0.28499999999999998</v>
      </c>
      <c r="F450" s="10">
        <v>460.79999999999995</v>
      </c>
      <c r="G450" s="10">
        <f t="shared" si="6"/>
        <v>566.78399999999999</v>
      </c>
      <c r="H450" s="11">
        <v>4030293019386</v>
      </c>
      <c r="I450" s="8">
        <v>300</v>
      </c>
      <c r="J450" s="8">
        <v>84833032</v>
      </c>
    </row>
    <row r="451" spans="1:10" x14ac:dyDescent="0.25">
      <c r="A451" s="7">
        <v>224936</v>
      </c>
      <c r="B451" s="8" t="s">
        <v>22</v>
      </c>
      <c r="C451" s="8"/>
      <c r="D451" s="9" t="s">
        <v>6571</v>
      </c>
      <c r="E451" s="8">
        <v>2.8000000000000001E-2</v>
      </c>
      <c r="F451" s="10">
        <v>278.39999999999998</v>
      </c>
      <c r="G451" s="10">
        <f t="shared" si="6"/>
        <v>342.43199999999996</v>
      </c>
      <c r="H451" s="11">
        <v>4030293019409</v>
      </c>
      <c r="I451" s="8">
        <v>300</v>
      </c>
      <c r="J451" s="8">
        <v>84661038</v>
      </c>
    </row>
    <row r="452" spans="1:10" x14ac:dyDescent="0.25">
      <c r="A452" s="7">
        <v>225010</v>
      </c>
      <c r="B452" s="8" t="s">
        <v>12</v>
      </c>
      <c r="C452" s="8"/>
      <c r="D452" s="9" t="s">
        <v>6572</v>
      </c>
      <c r="E452" s="8">
        <v>2.4E-2</v>
      </c>
      <c r="F452" s="10">
        <v>153.6</v>
      </c>
      <c r="G452" s="10">
        <f t="shared" ref="G452:G515" si="7">F452*1.23</f>
        <v>188.928</v>
      </c>
      <c r="H452" s="11">
        <v>4030293019423</v>
      </c>
      <c r="I452" s="8">
        <v>300</v>
      </c>
      <c r="J452" s="8">
        <v>84833080</v>
      </c>
    </row>
    <row r="453" spans="1:10" x14ac:dyDescent="0.25">
      <c r="A453" s="7">
        <v>225290</v>
      </c>
      <c r="B453" s="8" t="s">
        <v>1820</v>
      </c>
      <c r="C453" s="8"/>
      <c r="D453" s="9"/>
      <c r="E453" s="8">
        <v>9.0999999999999998E-2</v>
      </c>
      <c r="F453" s="10">
        <v>57.599999999999994</v>
      </c>
      <c r="G453" s="10">
        <f t="shared" si="7"/>
        <v>70.847999999999999</v>
      </c>
      <c r="H453" s="11">
        <v>4030293019447</v>
      </c>
      <c r="I453" s="8">
        <v>300</v>
      </c>
      <c r="J453" s="8">
        <v>39269097</v>
      </c>
    </row>
    <row r="454" spans="1:10" x14ac:dyDescent="0.25">
      <c r="A454" s="7">
        <v>225304</v>
      </c>
      <c r="B454" s="8" t="s">
        <v>1819</v>
      </c>
      <c r="C454" s="8"/>
      <c r="D454" s="9" t="s">
        <v>6518</v>
      </c>
      <c r="E454" s="8">
        <v>6.0000000000000001E-3</v>
      </c>
      <c r="F454" s="10">
        <v>4.8</v>
      </c>
      <c r="G454" s="10">
        <f t="shared" si="7"/>
        <v>5.9039999999999999</v>
      </c>
      <c r="H454" s="11">
        <v>4030293019454</v>
      </c>
      <c r="I454" s="8">
        <v>300</v>
      </c>
      <c r="J454" s="8">
        <v>85389019</v>
      </c>
    </row>
    <row r="455" spans="1:10" x14ac:dyDescent="0.25">
      <c r="A455" s="7">
        <v>225320</v>
      </c>
      <c r="B455" s="8" t="s">
        <v>4000</v>
      </c>
      <c r="C455" s="8"/>
      <c r="D455" s="9"/>
      <c r="E455" s="8">
        <v>0.17899999999999999</v>
      </c>
      <c r="F455" s="10">
        <v>86.399999999999991</v>
      </c>
      <c r="G455" s="10">
        <f t="shared" si="7"/>
        <v>106.27199999999999</v>
      </c>
      <c r="H455" s="11">
        <v>4030293019461</v>
      </c>
      <c r="I455" s="8">
        <v>300</v>
      </c>
      <c r="J455" s="8">
        <v>39269097</v>
      </c>
    </row>
    <row r="456" spans="1:10" x14ac:dyDescent="0.25">
      <c r="A456" s="7">
        <v>225347</v>
      </c>
      <c r="B456" s="8" t="s">
        <v>5</v>
      </c>
      <c r="C456" s="8"/>
      <c r="D456" s="9" t="s">
        <v>6429</v>
      </c>
      <c r="E456" s="8"/>
      <c r="F456" s="10">
        <v>1.44</v>
      </c>
      <c r="G456" s="10">
        <f t="shared" si="7"/>
        <v>1.7711999999999999</v>
      </c>
      <c r="H456" s="11">
        <v>4030293019485</v>
      </c>
      <c r="I456" s="8">
        <v>300</v>
      </c>
      <c r="J456" s="8">
        <v>73181491</v>
      </c>
    </row>
    <row r="457" spans="1:10" x14ac:dyDescent="0.25">
      <c r="A457" s="7">
        <v>225460</v>
      </c>
      <c r="B457" s="8" t="s">
        <v>4001</v>
      </c>
      <c r="C457" s="8"/>
      <c r="D457" s="9"/>
      <c r="E457" s="8">
        <v>1.4999999999999999E-2</v>
      </c>
      <c r="F457" s="10">
        <v>345.59999999999997</v>
      </c>
      <c r="G457" s="10">
        <f t="shared" si="7"/>
        <v>425.08799999999997</v>
      </c>
      <c r="H457" s="11">
        <v>4030293019492</v>
      </c>
      <c r="I457" s="8">
        <v>300</v>
      </c>
      <c r="J457" s="8">
        <v>84662098</v>
      </c>
    </row>
    <row r="458" spans="1:10" x14ac:dyDescent="0.25">
      <c r="A458" s="7">
        <v>225606</v>
      </c>
      <c r="B458" s="8" t="s">
        <v>4002</v>
      </c>
      <c r="C458" s="8"/>
      <c r="D458" s="9" t="s">
        <v>6573</v>
      </c>
      <c r="E458" s="8">
        <v>6.7000000000000004E-2</v>
      </c>
      <c r="F458" s="10">
        <v>364.8</v>
      </c>
      <c r="G458" s="10">
        <f t="shared" si="7"/>
        <v>448.70400000000001</v>
      </c>
      <c r="H458" s="11">
        <v>4030293019515</v>
      </c>
      <c r="I458" s="8">
        <v>300</v>
      </c>
      <c r="J458" s="8">
        <v>90328900</v>
      </c>
    </row>
    <row r="459" spans="1:10" x14ac:dyDescent="0.25">
      <c r="A459" s="7">
        <v>225967</v>
      </c>
      <c r="B459" s="8" t="s">
        <v>3997</v>
      </c>
      <c r="C459" s="8"/>
      <c r="D459" s="9" t="s">
        <v>6537</v>
      </c>
      <c r="E459" s="8">
        <v>0.09</v>
      </c>
      <c r="F459" s="10">
        <v>52.8</v>
      </c>
      <c r="G459" s="10">
        <f t="shared" si="7"/>
        <v>64.944000000000003</v>
      </c>
      <c r="H459" s="11">
        <v>4030293019539</v>
      </c>
      <c r="I459" s="8">
        <v>300</v>
      </c>
      <c r="J459" s="8">
        <v>39269097</v>
      </c>
    </row>
    <row r="460" spans="1:10" x14ac:dyDescent="0.25">
      <c r="A460" s="7">
        <v>227005</v>
      </c>
      <c r="B460" s="8" t="s">
        <v>3998</v>
      </c>
      <c r="C460" s="8"/>
      <c r="D460" s="9"/>
      <c r="E460" s="8">
        <v>8.8999999999999996E-2</v>
      </c>
      <c r="F460" s="10">
        <v>48</v>
      </c>
      <c r="G460" s="10">
        <f t="shared" si="7"/>
        <v>59.04</v>
      </c>
      <c r="H460" s="11">
        <v>4030293019560</v>
      </c>
      <c r="I460" s="8">
        <v>300</v>
      </c>
      <c r="J460" s="8">
        <v>39269097</v>
      </c>
    </row>
    <row r="461" spans="1:10" x14ac:dyDescent="0.25">
      <c r="A461" s="7">
        <v>227188</v>
      </c>
      <c r="B461" s="8" t="s">
        <v>3999</v>
      </c>
      <c r="C461" s="8"/>
      <c r="D461" s="9"/>
      <c r="E461" s="8">
        <v>8.0000000000000002E-3</v>
      </c>
      <c r="F461" s="10">
        <v>38.4</v>
      </c>
      <c r="G461" s="10">
        <f t="shared" si="7"/>
        <v>47.231999999999999</v>
      </c>
      <c r="H461" s="11">
        <v>4030293019591</v>
      </c>
      <c r="I461" s="8">
        <v>300</v>
      </c>
      <c r="J461" s="8">
        <v>84821010</v>
      </c>
    </row>
    <row r="462" spans="1:10" x14ac:dyDescent="0.25">
      <c r="A462" s="7">
        <v>227439</v>
      </c>
      <c r="B462" s="8" t="s">
        <v>3281</v>
      </c>
      <c r="C462" s="8"/>
      <c r="D462" s="9"/>
      <c r="E462" s="8">
        <v>0.01</v>
      </c>
      <c r="F462" s="10">
        <v>9.6</v>
      </c>
      <c r="G462" s="10">
        <f t="shared" si="7"/>
        <v>11.808</v>
      </c>
      <c r="H462" s="11">
        <v>4030293019638</v>
      </c>
      <c r="I462" s="8">
        <v>300</v>
      </c>
      <c r="J462" s="8">
        <v>40081100</v>
      </c>
    </row>
    <row r="463" spans="1:10" x14ac:dyDescent="0.25">
      <c r="A463" s="7">
        <v>227498</v>
      </c>
      <c r="B463" s="8" t="s">
        <v>3282</v>
      </c>
      <c r="C463" s="8"/>
      <c r="D463" s="9"/>
      <c r="E463" s="8">
        <v>1E-3</v>
      </c>
      <c r="F463" s="10">
        <v>9.6</v>
      </c>
      <c r="G463" s="10">
        <f t="shared" si="7"/>
        <v>11.808</v>
      </c>
      <c r="H463" s="11">
        <v>4030293019652</v>
      </c>
      <c r="I463" s="8">
        <v>300</v>
      </c>
      <c r="J463" s="8">
        <v>39269097</v>
      </c>
    </row>
    <row r="464" spans="1:10" x14ac:dyDescent="0.25">
      <c r="A464" s="7">
        <v>227595</v>
      </c>
      <c r="B464" s="8" t="s">
        <v>6094</v>
      </c>
      <c r="C464" s="8"/>
      <c r="D464" s="9"/>
      <c r="E464" s="8"/>
      <c r="F464" s="10">
        <v>1.44</v>
      </c>
      <c r="G464" s="10">
        <f t="shared" si="7"/>
        <v>1.7711999999999999</v>
      </c>
      <c r="H464" s="11">
        <v>4030293019669</v>
      </c>
      <c r="I464" s="8">
        <v>300</v>
      </c>
      <c r="J464" s="8">
        <v>73181568</v>
      </c>
    </row>
    <row r="465" spans="1:10" ht="29.25" x14ac:dyDescent="0.25">
      <c r="A465" s="7">
        <v>228176</v>
      </c>
      <c r="B465" s="8" t="s">
        <v>70</v>
      </c>
      <c r="C465" s="8" t="s">
        <v>2087</v>
      </c>
      <c r="D465" s="9" t="s">
        <v>6574</v>
      </c>
      <c r="E465" s="8">
        <v>0.11899999999999999</v>
      </c>
      <c r="F465" s="10">
        <v>158.4</v>
      </c>
      <c r="G465" s="10">
        <f t="shared" si="7"/>
        <v>194.83199999999999</v>
      </c>
      <c r="H465" s="11">
        <v>4030293019690</v>
      </c>
      <c r="I465" s="8">
        <v>205</v>
      </c>
      <c r="J465" s="8">
        <v>40169997</v>
      </c>
    </row>
    <row r="466" spans="1:10" ht="29.25" x14ac:dyDescent="0.25">
      <c r="A466" s="7">
        <v>228184</v>
      </c>
      <c r="B466" s="8" t="s">
        <v>70</v>
      </c>
      <c r="C466" s="8" t="s">
        <v>2087</v>
      </c>
      <c r="D466" s="9" t="s">
        <v>6575</v>
      </c>
      <c r="E466" s="8">
        <v>0.129</v>
      </c>
      <c r="F466" s="10">
        <v>470.4</v>
      </c>
      <c r="G466" s="10">
        <f t="shared" si="7"/>
        <v>578.59199999999998</v>
      </c>
      <c r="H466" s="11">
        <v>4030293019706</v>
      </c>
      <c r="I466" s="8">
        <v>205</v>
      </c>
      <c r="J466" s="8">
        <v>84679900</v>
      </c>
    </row>
    <row r="467" spans="1:10" x14ac:dyDescent="0.25">
      <c r="A467" s="7">
        <v>228338</v>
      </c>
      <c r="B467" s="8" t="s">
        <v>71</v>
      </c>
      <c r="C467" s="8"/>
      <c r="D467" s="9"/>
      <c r="E467" s="8">
        <v>0.77200000000000002</v>
      </c>
      <c r="F467" s="10">
        <v>292.8</v>
      </c>
      <c r="G467" s="10">
        <f t="shared" si="7"/>
        <v>360.14400000000001</v>
      </c>
      <c r="H467" s="11">
        <v>4030293019782</v>
      </c>
      <c r="I467" s="8">
        <v>300</v>
      </c>
      <c r="J467" s="8">
        <v>85030099</v>
      </c>
    </row>
    <row r="468" spans="1:10" x14ac:dyDescent="0.25">
      <c r="A468" s="7">
        <v>228435</v>
      </c>
      <c r="B468" s="8" t="s">
        <v>3283</v>
      </c>
      <c r="C468" s="8"/>
      <c r="D468" s="9"/>
      <c r="E468" s="8">
        <v>0.16800000000000001</v>
      </c>
      <c r="F468" s="10">
        <v>110.39999999999999</v>
      </c>
      <c r="G468" s="10">
        <f t="shared" si="7"/>
        <v>135.792</v>
      </c>
      <c r="H468" s="11">
        <v>4030293019805</v>
      </c>
      <c r="I468" s="8">
        <v>300</v>
      </c>
      <c r="J468" s="8">
        <v>84679900</v>
      </c>
    </row>
    <row r="469" spans="1:10" x14ac:dyDescent="0.25">
      <c r="A469" s="7">
        <v>228559</v>
      </c>
      <c r="B469" s="8" t="s">
        <v>6095</v>
      </c>
      <c r="C469" s="8"/>
      <c r="D469" s="9"/>
      <c r="E469" s="8"/>
      <c r="F469" s="10">
        <v>1.92</v>
      </c>
      <c r="G469" s="10">
        <f t="shared" si="7"/>
        <v>2.3615999999999997</v>
      </c>
      <c r="H469" s="11">
        <v>4030293019836</v>
      </c>
      <c r="I469" s="8">
        <v>300</v>
      </c>
      <c r="J469" s="8">
        <v>73181595</v>
      </c>
    </row>
    <row r="470" spans="1:10" x14ac:dyDescent="0.25">
      <c r="A470" s="7">
        <v>228656</v>
      </c>
      <c r="B470" s="8" t="s">
        <v>73</v>
      </c>
      <c r="C470" s="8" t="s">
        <v>1845</v>
      </c>
      <c r="D470" s="9" t="s">
        <v>6576</v>
      </c>
      <c r="E470" s="8">
        <v>2.1999999999999999E-2</v>
      </c>
      <c r="F470" s="10">
        <v>144</v>
      </c>
      <c r="G470" s="10">
        <f t="shared" si="7"/>
        <v>177.12</v>
      </c>
      <c r="H470" s="11">
        <v>4030293019850</v>
      </c>
      <c r="I470" s="8">
        <v>299</v>
      </c>
      <c r="J470" s="8">
        <v>84661020</v>
      </c>
    </row>
    <row r="471" spans="1:10" x14ac:dyDescent="0.25">
      <c r="A471" s="7">
        <v>228737</v>
      </c>
      <c r="B471" s="8" t="s">
        <v>1797</v>
      </c>
      <c r="C471" s="8"/>
      <c r="D471" s="9"/>
      <c r="E471" s="8">
        <v>1.7000000000000001E-2</v>
      </c>
      <c r="F471" s="10">
        <v>62.4</v>
      </c>
      <c r="G471" s="10">
        <f t="shared" si="7"/>
        <v>76.751999999999995</v>
      </c>
      <c r="H471" s="11">
        <v>4030293019898</v>
      </c>
      <c r="I471" s="8">
        <v>300</v>
      </c>
      <c r="J471" s="8">
        <v>73182200</v>
      </c>
    </row>
    <row r="472" spans="1:10" x14ac:dyDescent="0.25">
      <c r="A472" s="7">
        <v>228974</v>
      </c>
      <c r="B472" s="8" t="s">
        <v>3279</v>
      </c>
      <c r="C472" s="8"/>
      <c r="D472" s="9"/>
      <c r="E472" s="8">
        <v>1.6E-2</v>
      </c>
      <c r="F472" s="10">
        <v>9.6</v>
      </c>
      <c r="G472" s="10">
        <f t="shared" si="7"/>
        <v>11.808</v>
      </c>
      <c r="H472" s="11">
        <v>4030293019959</v>
      </c>
      <c r="I472" s="8">
        <v>300</v>
      </c>
      <c r="J472" s="8">
        <v>82041100</v>
      </c>
    </row>
    <row r="473" spans="1:10" x14ac:dyDescent="0.25">
      <c r="A473" s="7">
        <v>229008</v>
      </c>
      <c r="B473" s="8" t="s">
        <v>6096</v>
      </c>
      <c r="C473" s="8"/>
      <c r="D473" s="9"/>
      <c r="E473" s="8"/>
      <c r="F473" s="10">
        <v>99.36</v>
      </c>
      <c r="G473" s="10">
        <f t="shared" si="7"/>
        <v>122.2128</v>
      </c>
      <c r="H473" s="11">
        <v>4030293019980</v>
      </c>
      <c r="I473" s="8">
        <v>300</v>
      </c>
      <c r="J473" s="8">
        <v>73182200</v>
      </c>
    </row>
    <row r="474" spans="1:10" x14ac:dyDescent="0.25">
      <c r="A474" s="7">
        <v>229105</v>
      </c>
      <c r="B474" s="8" t="s">
        <v>6014</v>
      </c>
      <c r="C474" s="8"/>
      <c r="D474" s="9"/>
      <c r="E474" s="8"/>
      <c r="F474" s="10">
        <v>1.92</v>
      </c>
      <c r="G474" s="10">
        <f t="shared" si="7"/>
        <v>2.3615999999999997</v>
      </c>
      <c r="H474" s="11">
        <v>4030293020030</v>
      </c>
      <c r="I474" s="8">
        <v>300</v>
      </c>
      <c r="J474" s="8">
        <v>73181568</v>
      </c>
    </row>
    <row r="475" spans="1:10" x14ac:dyDescent="0.25">
      <c r="A475" s="7">
        <v>229253</v>
      </c>
      <c r="B475" s="8" t="s">
        <v>3280</v>
      </c>
      <c r="C475" s="8"/>
      <c r="D475" s="9" t="s">
        <v>6577</v>
      </c>
      <c r="E475" s="8">
        <v>0.34499999999999997</v>
      </c>
      <c r="F475" s="10">
        <v>110.39999999999999</v>
      </c>
      <c r="G475" s="10">
        <f t="shared" si="7"/>
        <v>135.792</v>
      </c>
      <c r="H475" s="11">
        <v>4030293020078</v>
      </c>
      <c r="I475" s="8">
        <v>300</v>
      </c>
      <c r="J475" s="8">
        <v>82079099</v>
      </c>
    </row>
    <row r="476" spans="1:10" ht="29.25" x14ac:dyDescent="0.25">
      <c r="A476" s="7">
        <v>229555</v>
      </c>
      <c r="B476" s="8" t="s">
        <v>74</v>
      </c>
      <c r="C476" s="8" t="s">
        <v>3277</v>
      </c>
      <c r="D476" s="9" t="s">
        <v>6578</v>
      </c>
      <c r="E476" s="8">
        <v>7.0999999999999994E-2</v>
      </c>
      <c r="F476" s="10">
        <v>744</v>
      </c>
      <c r="G476" s="10">
        <f t="shared" si="7"/>
        <v>915.12</v>
      </c>
      <c r="H476" s="11">
        <v>4030293020139</v>
      </c>
      <c r="I476" s="8">
        <v>299</v>
      </c>
      <c r="J476" s="8">
        <v>82081000</v>
      </c>
    </row>
    <row r="477" spans="1:10" x14ac:dyDescent="0.25">
      <c r="A477" s="7">
        <v>229571</v>
      </c>
      <c r="B477" s="8" t="s">
        <v>75</v>
      </c>
      <c r="C477" s="8"/>
      <c r="D477" s="9"/>
      <c r="E477" s="8"/>
      <c r="F477" s="10">
        <v>19.679999999999996</v>
      </c>
      <c r="G477" s="10">
        <f t="shared" si="7"/>
        <v>24.206399999999995</v>
      </c>
      <c r="H477" s="11">
        <v>4030293020146</v>
      </c>
      <c r="I477" s="8">
        <v>300</v>
      </c>
      <c r="J477" s="8">
        <v>84839089</v>
      </c>
    </row>
    <row r="478" spans="1:10" x14ac:dyDescent="0.25">
      <c r="A478" s="7">
        <v>229733</v>
      </c>
      <c r="B478" s="8" t="s">
        <v>2944</v>
      </c>
      <c r="C478" s="8"/>
      <c r="D478" s="9" t="s">
        <v>6408</v>
      </c>
      <c r="E478" s="8">
        <v>2E-3</v>
      </c>
      <c r="F478" s="10">
        <v>9.6</v>
      </c>
      <c r="G478" s="10">
        <f t="shared" si="7"/>
        <v>11.808</v>
      </c>
      <c r="H478" s="11">
        <v>4030293020177</v>
      </c>
      <c r="I478" s="8">
        <v>300</v>
      </c>
      <c r="J478" s="8">
        <v>73181542</v>
      </c>
    </row>
    <row r="479" spans="1:10" x14ac:dyDescent="0.25">
      <c r="A479" s="7">
        <v>229741</v>
      </c>
      <c r="B479" s="8" t="s">
        <v>76</v>
      </c>
      <c r="C479" s="8" t="s">
        <v>1845</v>
      </c>
      <c r="D479" s="9" t="s">
        <v>6579</v>
      </c>
      <c r="E479" s="8">
        <v>2.1999999999999999E-2</v>
      </c>
      <c r="F479" s="10">
        <v>196.79999999999998</v>
      </c>
      <c r="G479" s="10">
        <f t="shared" si="7"/>
        <v>242.06399999999996</v>
      </c>
      <c r="H479" s="11">
        <v>4030293020184</v>
      </c>
      <c r="I479" s="8">
        <v>299</v>
      </c>
      <c r="J479" s="8">
        <v>84661020</v>
      </c>
    </row>
    <row r="480" spans="1:10" x14ac:dyDescent="0.25">
      <c r="A480" s="7">
        <v>229768</v>
      </c>
      <c r="B480" s="8" t="s">
        <v>11</v>
      </c>
      <c r="C480" s="8" t="s">
        <v>1845</v>
      </c>
      <c r="D480" s="9" t="s">
        <v>6580</v>
      </c>
      <c r="E480" s="8">
        <v>0.02</v>
      </c>
      <c r="F480" s="10">
        <v>196.79999999999998</v>
      </c>
      <c r="G480" s="10">
        <f t="shared" si="7"/>
        <v>242.06399999999996</v>
      </c>
      <c r="H480" s="11">
        <v>4030293020191</v>
      </c>
      <c r="I480" s="8">
        <v>299</v>
      </c>
      <c r="J480" s="8">
        <v>84661020</v>
      </c>
    </row>
    <row r="481" spans="1:10" x14ac:dyDescent="0.25">
      <c r="A481" s="7">
        <v>229776</v>
      </c>
      <c r="B481" s="8" t="s">
        <v>73</v>
      </c>
      <c r="C481" s="8" t="s">
        <v>1845</v>
      </c>
      <c r="D481" s="9"/>
      <c r="E481" s="8">
        <v>3.2000000000000001E-2</v>
      </c>
      <c r="F481" s="10">
        <v>201.6</v>
      </c>
      <c r="G481" s="10">
        <f t="shared" si="7"/>
        <v>247.96799999999999</v>
      </c>
      <c r="H481" s="11">
        <v>4030293020207</v>
      </c>
      <c r="I481" s="8">
        <v>299</v>
      </c>
      <c r="J481" s="8">
        <v>84661020</v>
      </c>
    </row>
    <row r="482" spans="1:10" x14ac:dyDescent="0.25">
      <c r="A482" s="7">
        <v>229881</v>
      </c>
      <c r="B482" s="8" t="s">
        <v>3278</v>
      </c>
      <c r="C482" s="8"/>
      <c r="D482" s="9"/>
      <c r="E482" s="8">
        <v>1E-3</v>
      </c>
      <c r="F482" s="10">
        <v>9.6</v>
      </c>
      <c r="G482" s="10">
        <f t="shared" si="7"/>
        <v>11.808</v>
      </c>
      <c r="H482" s="11">
        <v>4030293020245</v>
      </c>
      <c r="I482" s="8">
        <v>300</v>
      </c>
      <c r="J482" s="8">
        <v>48119000</v>
      </c>
    </row>
    <row r="483" spans="1:10" x14ac:dyDescent="0.25">
      <c r="A483" s="7">
        <v>230626</v>
      </c>
      <c r="B483" s="8" t="s">
        <v>2620</v>
      </c>
      <c r="C483" s="8" t="s">
        <v>2356</v>
      </c>
      <c r="D483" s="9" t="s">
        <v>6581</v>
      </c>
      <c r="E483" s="8">
        <v>0.19400000000000001</v>
      </c>
      <c r="F483" s="10">
        <v>273.59999999999997</v>
      </c>
      <c r="G483" s="10">
        <f t="shared" si="7"/>
        <v>336.52799999999996</v>
      </c>
      <c r="H483" s="11">
        <v>4030293020443</v>
      </c>
      <c r="I483" s="8">
        <v>210</v>
      </c>
      <c r="J483" s="8">
        <v>43039000</v>
      </c>
    </row>
    <row r="484" spans="1:10" x14ac:dyDescent="0.25">
      <c r="A484" s="7">
        <v>231274</v>
      </c>
      <c r="B484" s="8" t="s">
        <v>2621</v>
      </c>
      <c r="C484" s="8"/>
      <c r="D484" s="9"/>
      <c r="E484" s="8">
        <v>1.7000000000000001E-2</v>
      </c>
      <c r="F484" s="10">
        <v>129.6</v>
      </c>
      <c r="G484" s="10">
        <f t="shared" si="7"/>
        <v>159.40799999999999</v>
      </c>
      <c r="H484" s="11">
        <v>4030293020559</v>
      </c>
      <c r="I484" s="8">
        <v>300</v>
      </c>
      <c r="J484" s="8">
        <v>84821010</v>
      </c>
    </row>
    <row r="485" spans="1:10" x14ac:dyDescent="0.25">
      <c r="A485" s="7">
        <v>231339</v>
      </c>
      <c r="B485" s="8" t="s">
        <v>2622</v>
      </c>
      <c r="C485" s="8"/>
      <c r="D485" s="9"/>
      <c r="E485" s="8">
        <v>1E-3</v>
      </c>
      <c r="F485" s="10">
        <v>9.6</v>
      </c>
      <c r="G485" s="10">
        <f t="shared" si="7"/>
        <v>11.808</v>
      </c>
      <c r="H485" s="11">
        <v>4030293020610</v>
      </c>
      <c r="I485" s="8">
        <v>300</v>
      </c>
      <c r="J485" s="8">
        <v>84833080</v>
      </c>
    </row>
    <row r="486" spans="1:10" x14ac:dyDescent="0.25">
      <c r="A486" s="7">
        <v>231347</v>
      </c>
      <c r="B486" s="8" t="s">
        <v>2623</v>
      </c>
      <c r="C486" s="8"/>
      <c r="D486" s="9"/>
      <c r="E486" s="8">
        <v>1.2E-2</v>
      </c>
      <c r="F486" s="10">
        <v>19.2</v>
      </c>
      <c r="G486" s="10">
        <f t="shared" si="7"/>
        <v>23.616</v>
      </c>
      <c r="H486" s="11">
        <v>4030293020627</v>
      </c>
      <c r="I486" s="8">
        <v>300</v>
      </c>
      <c r="J486" s="8">
        <v>84824000</v>
      </c>
    </row>
    <row r="487" spans="1:10" x14ac:dyDescent="0.25">
      <c r="A487" s="7">
        <v>231355</v>
      </c>
      <c r="B487" s="8" t="s">
        <v>2624</v>
      </c>
      <c r="C487" s="8"/>
      <c r="D487" s="9"/>
      <c r="E487" s="8">
        <v>3.3000000000000002E-2</v>
      </c>
      <c r="F487" s="10">
        <v>52.8</v>
      </c>
      <c r="G487" s="10">
        <f t="shared" si="7"/>
        <v>64.944000000000003</v>
      </c>
      <c r="H487" s="11">
        <v>4030293020634</v>
      </c>
      <c r="I487" s="8">
        <v>300</v>
      </c>
      <c r="J487" s="8">
        <v>84831095</v>
      </c>
    </row>
    <row r="488" spans="1:10" x14ac:dyDescent="0.25">
      <c r="A488" s="7">
        <v>231363</v>
      </c>
      <c r="B488" s="8" t="s">
        <v>2625</v>
      </c>
      <c r="C488" s="8"/>
      <c r="D488" s="9"/>
      <c r="E488" s="8">
        <v>0.25</v>
      </c>
      <c r="F488" s="10">
        <v>153.6</v>
      </c>
      <c r="G488" s="10">
        <f t="shared" si="7"/>
        <v>188.928</v>
      </c>
      <c r="H488" s="11">
        <v>4030293020641</v>
      </c>
      <c r="I488" s="8">
        <v>300</v>
      </c>
      <c r="J488" s="8">
        <v>84662098</v>
      </c>
    </row>
    <row r="489" spans="1:10" x14ac:dyDescent="0.25">
      <c r="A489" s="7">
        <v>231371</v>
      </c>
      <c r="B489" s="8" t="s">
        <v>2611</v>
      </c>
      <c r="C489" s="8"/>
      <c r="D489" s="9"/>
      <c r="E489" s="8">
        <v>1E-3</v>
      </c>
      <c r="F489" s="10">
        <v>14.399999999999999</v>
      </c>
      <c r="G489" s="10">
        <f t="shared" si="7"/>
        <v>17.712</v>
      </c>
      <c r="H489" s="11">
        <v>4030293020658</v>
      </c>
      <c r="I489" s="8">
        <v>300</v>
      </c>
      <c r="J489" s="8">
        <v>73182200</v>
      </c>
    </row>
    <row r="490" spans="1:10" x14ac:dyDescent="0.25">
      <c r="A490" s="7">
        <v>231398</v>
      </c>
      <c r="B490" s="8" t="s">
        <v>2626</v>
      </c>
      <c r="C490" s="8"/>
      <c r="D490" s="9"/>
      <c r="E490" s="8">
        <v>0.14199999999999999</v>
      </c>
      <c r="F490" s="10">
        <v>28.799999999999997</v>
      </c>
      <c r="G490" s="10">
        <f t="shared" si="7"/>
        <v>35.423999999999999</v>
      </c>
      <c r="H490" s="11">
        <v>4030293020665</v>
      </c>
      <c r="I490" s="8">
        <v>300</v>
      </c>
      <c r="J490" s="8">
        <v>84679900</v>
      </c>
    </row>
    <row r="491" spans="1:10" x14ac:dyDescent="0.25">
      <c r="A491" s="7">
        <v>231401</v>
      </c>
      <c r="B491" s="8" t="s">
        <v>9812</v>
      </c>
      <c r="C491" s="8"/>
      <c r="D491" s="9"/>
      <c r="E491" s="8">
        <v>3.0000000000000001E-3</v>
      </c>
      <c r="F491" s="10">
        <v>9.6</v>
      </c>
      <c r="G491" s="10">
        <f t="shared" si="7"/>
        <v>11.808</v>
      </c>
      <c r="H491" s="11">
        <v>4030293020672</v>
      </c>
      <c r="I491" s="8">
        <v>300</v>
      </c>
      <c r="J491" s="8">
        <v>73181558</v>
      </c>
    </row>
    <row r="492" spans="1:10" x14ac:dyDescent="0.25">
      <c r="A492" s="7">
        <v>231436</v>
      </c>
      <c r="B492" s="8" t="s">
        <v>2627</v>
      </c>
      <c r="C492" s="8"/>
      <c r="D492" s="9"/>
      <c r="E492" s="8">
        <v>4.0000000000000001E-3</v>
      </c>
      <c r="F492" s="10">
        <v>38.4</v>
      </c>
      <c r="G492" s="10">
        <f t="shared" si="7"/>
        <v>47.231999999999999</v>
      </c>
      <c r="H492" s="11">
        <v>4030293020696</v>
      </c>
      <c r="I492" s="8">
        <v>300</v>
      </c>
      <c r="J492" s="8">
        <v>84821010</v>
      </c>
    </row>
    <row r="493" spans="1:10" x14ac:dyDescent="0.25">
      <c r="A493" s="7">
        <v>231444</v>
      </c>
      <c r="B493" s="8" t="s">
        <v>2628</v>
      </c>
      <c r="C493" s="8"/>
      <c r="D493" s="9"/>
      <c r="E493" s="8">
        <v>9.7000000000000003E-2</v>
      </c>
      <c r="F493" s="10">
        <v>57.599999999999994</v>
      </c>
      <c r="G493" s="10">
        <f t="shared" si="7"/>
        <v>70.847999999999999</v>
      </c>
      <c r="H493" s="11">
        <v>4030293020702</v>
      </c>
      <c r="I493" s="8">
        <v>300</v>
      </c>
      <c r="J493" s="8">
        <v>84679900</v>
      </c>
    </row>
    <row r="494" spans="1:10" x14ac:dyDescent="0.25">
      <c r="A494" s="7">
        <v>231479</v>
      </c>
      <c r="B494" s="8" t="s">
        <v>2611</v>
      </c>
      <c r="C494" s="8"/>
      <c r="D494" s="9"/>
      <c r="E494" s="8">
        <v>1E-3</v>
      </c>
      <c r="F494" s="10">
        <v>4.8</v>
      </c>
      <c r="G494" s="10">
        <f t="shared" si="7"/>
        <v>5.9039999999999999</v>
      </c>
      <c r="H494" s="11">
        <v>4030293020733</v>
      </c>
      <c r="I494" s="8">
        <v>300</v>
      </c>
      <c r="J494" s="8">
        <v>73182200</v>
      </c>
    </row>
    <row r="495" spans="1:10" x14ac:dyDescent="0.25">
      <c r="A495" s="7">
        <v>231495</v>
      </c>
      <c r="B495" s="8" t="s">
        <v>9812</v>
      </c>
      <c r="C495" s="8"/>
      <c r="D495" s="9"/>
      <c r="E495" s="8">
        <v>4.0000000000000001E-3</v>
      </c>
      <c r="F495" s="10">
        <v>4.8</v>
      </c>
      <c r="G495" s="10">
        <f t="shared" si="7"/>
        <v>5.9039999999999999</v>
      </c>
      <c r="H495" s="11">
        <v>4030293020757</v>
      </c>
      <c r="I495" s="8">
        <v>300</v>
      </c>
      <c r="J495" s="8">
        <v>73181558</v>
      </c>
    </row>
    <row r="496" spans="1:10" x14ac:dyDescent="0.25">
      <c r="A496" s="7">
        <v>231509</v>
      </c>
      <c r="B496" s="8" t="s">
        <v>2629</v>
      </c>
      <c r="C496" s="8"/>
      <c r="D496" s="9"/>
      <c r="E496" s="8">
        <v>2E-3</v>
      </c>
      <c r="F496" s="10">
        <v>24</v>
      </c>
      <c r="G496" s="10">
        <f t="shared" si="7"/>
        <v>29.52</v>
      </c>
      <c r="H496" s="11">
        <v>4030293020764</v>
      </c>
      <c r="I496" s="8">
        <v>300</v>
      </c>
      <c r="J496" s="8">
        <v>73170080</v>
      </c>
    </row>
    <row r="497" spans="1:10" x14ac:dyDescent="0.25">
      <c r="A497" s="7">
        <v>231517</v>
      </c>
      <c r="B497" s="8" t="s">
        <v>9812</v>
      </c>
      <c r="C497" s="8"/>
      <c r="D497" s="9"/>
      <c r="E497" s="8">
        <v>2E-3</v>
      </c>
      <c r="F497" s="10">
        <v>9.6</v>
      </c>
      <c r="G497" s="10">
        <f t="shared" si="7"/>
        <v>11.808</v>
      </c>
      <c r="H497" s="11">
        <v>4030293020771</v>
      </c>
      <c r="I497" s="8">
        <v>300</v>
      </c>
      <c r="J497" s="8">
        <v>73181558</v>
      </c>
    </row>
    <row r="498" spans="1:10" x14ac:dyDescent="0.25">
      <c r="A498" s="7">
        <v>231525</v>
      </c>
      <c r="B498" s="8" t="s">
        <v>2630</v>
      </c>
      <c r="C498" s="8"/>
      <c r="D498" s="9"/>
      <c r="E498" s="8">
        <v>1E-3</v>
      </c>
      <c r="F498" s="10">
        <v>9.6</v>
      </c>
      <c r="G498" s="10">
        <f t="shared" si="7"/>
        <v>11.808</v>
      </c>
      <c r="H498" s="11">
        <v>4030293020788</v>
      </c>
      <c r="I498" s="8">
        <v>300</v>
      </c>
      <c r="J498" s="8">
        <v>73181699</v>
      </c>
    </row>
    <row r="499" spans="1:10" x14ac:dyDescent="0.25">
      <c r="A499" s="7">
        <v>231533</v>
      </c>
      <c r="B499" s="8" t="s">
        <v>9812</v>
      </c>
      <c r="C499" s="8"/>
      <c r="D499" s="9"/>
      <c r="E499" s="8">
        <v>1E-3</v>
      </c>
      <c r="F499" s="10">
        <v>9.6</v>
      </c>
      <c r="G499" s="10">
        <f t="shared" si="7"/>
        <v>11.808</v>
      </c>
      <c r="H499" s="11">
        <v>4030293020795</v>
      </c>
      <c r="I499" s="8">
        <v>300</v>
      </c>
      <c r="J499" s="8">
        <v>73181558</v>
      </c>
    </row>
    <row r="500" spans="1:10" x14ac:dyDescent="0.25">
      <c r="A500" s="7">
        <v>231541</v>
      </c>
      <c r="B500" s="8" t="s">
        <v>2631</v>
      </c>
      <c r="C500" s="8"/>
      <c r="D500" s="9"/>
      <c r="E500" s="8">
        <v>2E-3</v>
      </c>
      <c r="F500" s="10">
        <v>9.6</v>
      </c>
      <c r="G500" s="10">
        <f t="shared" si="7"/>
        <v>11.808</v>
      </c>
      <c r="H500" s="11">
        <v>4030293020801</v>
      </c>
      <c r="I500" s="8">
        <v>300</v>
      </c>
      <c r="J500" s="8">
        <v>39174000</v>
      </c>
    </row>
    <row r="501" spans="1:10" x14ac:dyDescent="0.25">
      <c r="A501" s="7">
        <v>231592</v>
      </c>
      <c r="B501" s="8" t="s">
        <v>9813</v>
      </c>
      <c r="C501" s="8"/>
      <c r="D501" s="9"/>
      <c r="E501" s="8">
        <v>1E-3</v>
      </c>
      <c r="F501" s="10">
        <v>4.8</v>
      </c>
      <c r="G501" s="10">
        <f t="shared" si="7"/>
        <v>5.9039999999999999</v>
      </c>
      <c r="H501" s="11">
        <v>4030293020849</v>
      </c>
      <c r="I501" s="8">
        <v>300</v>
      </c>
      <c r="J501" s="8">
        <v>73181558</v>
      </c>
    </row>
    <row r="502" spans="1:10" x14ac:dyDescent="0.25">
      <c r="A502" s="7">
        <v>231606</v>
      </c>
      <c r="B502" s="8" t="s">
        <v>2632</v>
      </c>
      <c r="C502" s="8"/>
      <c r="D502" s="9"/>
      <c r="E502" s="8">
        <v>1E-3</v>
      </c>
      <c r="F502" s="10">
        <v>9.6</v>
      </c>
      <c r="G502" s="10">
        <f t="shared" si="7"/>
        <v>11.808</v>
      </c>
      <c r="H502" s="11">
        <v>4030293020856</v>
      </c>
      <c r="I502" s="8">
        <v>300</v>
      </c>
      <c r="J502" s="8">
        <v>73182200</v>
      </c>
    </row>
    <row r="503" spans="1:10" x14ac:dyDescent="0.25">
      <c r="A503" s="7">
        <v>231711</v>
      </c>
      <c r="B503" s="8" t="s">
        <v>9813</v>
      </c>
      <c r="C503" s="8"/>
      <c r="D503" s="9"/>
      <c r="E503" s="8">
        <v>6.0000000000000001E-3</v>
      </c>
      <c r="F503" s="10">
        <v>9.6</v>
      </c>
      <c r="G503" s="10">
        <f t="shared" si="7"/>
        <v>11.808</v>
      </c>
      <c r="H503" s="11">
        <v>4030293020955</v>
      </c>
      <c r="I503" s="8">
        <v>300</v>
      </c>
      <c r="J503" s="8">
        <v>73181558</v>
      </c>
    </row>
    <row r="504" spans="1:10" x14ac:dyDescent="0.25">
      <c r="A504" s="7">
        <v>231738</v>
      </c>
      <c r="B504" s="8" t="s">
        <v>2610</v>
      </c>
      <c r="C504" s="8"/>
      <c r="D504" s="9"/>
      <c r="E504" s="8">
        <v>1E-3</v>
      </c>
      <c r="F504" s="10">
        <v>4.8</v>
      </c>
      <c r="G504" s="10">
        <f t="shared" si="7"/>
        <v>5.9039999999999999</v>
      </c>
      <c r="H504" s="11">
        <v>4030293020962</v>
      </c>
      <c r="I504" s="8">
        <v>300</v>
      </c>
      <c r="J504" s="8">
        <v>73182200</v>
      </c>
    </row>
    <row r="505" spans="1:10" x14ac:dyDescent="0.25">
      <c r="A505" s="7">
        <v>231746</v>
      </c>
      <c r="B505" s="8" t="s">
        <v>9813</v>
      </c>
      <c r="C505" s="8"/>
      <c r="D505" s="9"/>
      <c r="E505" s="8">
        <v>6.0000000000000001E-3</v>
      </c>
      <c r="F505" s="10">
        <v>14.399999999999999</v>
      </c>
      <c r="G505" s="10">
        <f t="shared" si="7"/>
        <v>17.712</v>
      </c>
      <c r="H505" s="11">
        <v>4030293020979</v>
      </c>
      <c r="I505" s="8">
        <v>300</v>
      </c>
      <c r="J505" s="8">
        <v>73181558</v>
      </c>
    </row>
    <row r="506" spans="1:10" x14ac:dyDescent="0.25">
      <c r="A506" s="7">
        <v>231754</v>
      </c>
      <c r="B506" s="8" t="s">
        <v>2611</v>
      </c>
      <c r="C506" s="8"/>
      <c r="D506" s="9"/>
      <c r="E506" s="8">
        <v>1.4999999999999999E-2</v>
      </c>
      <c r="F506" s="10">
        <v>14.399999999999999</v>
      </c>
      <c r="G506" s="10">
        <f t="shared" si="7"/>
        <v>17.712</v>
      </c>
      <c r="H506" s="11">
        <v>4030293020986</v>
      </c>
      <c r="I506" s="8">
        <v>300</v>
      </c>
      <c r="J506" s="8">
        <v>73182200</v>
      </c>
    </row>
    <row r="507" spans="1:10" x14ac:dyDescent="0.25">
      <c r="A507" s="7">
        <v>231762</v>
      </c>
      <c r="B507" s="8" t="s">
        <v>2611</v>
      </c>
      <c r="C507" s="8"/>
      <c r="D507" s="9"/>
      <c r="E507" s="8">
        <v>1.2E-2</v>
      </c>
      <c r="F507" s="10">
        <v>9.6</v>
      </c>
      <c r="G507" s="10">
        <f t="shared" si="7"/>
        <v>11.808</v>
      </c>
      <c r="H507" s="11">
        <v>4030293020993</v>
      </c>
      <c r="I507" s="8">
        <v>300</v>
      </c>
      <c r="J507" s="8">
        <v>73182200</v>
      </c>
    </row>
    <row r="508" spans="1:10" x14ac:dyDescent="0.25">
      <c r="A508" s="7">
        <v>231770</v>
      </c>
      <c r="B508" s="8" t="s">
        <v>2612</v>
      </c>
      <c r="C508" s="8"/>
      <c r="D508" s="9"/>
      <c r="E508" s="8">
        <v>1E-3</v>
      </c>
      <c r="F508" s="10">
        <v>33.6</v>
      </c>
      <c r="G508" s="10">
        <f t="shared" si="7"/>
        <v>41.328000000000003</v>
      </c>
      <c r="H508" s="11">
        <v>4030293021006</v>
      </c>
      <c r="I508" s="8">
        <v>300</v>
      </c>
      <c r="J508" s="8">
        <v>84833080</v>
      </c>
    </row>
    <row r="509" spans="1:10" x14ac:dyDescent="0.25">
      <c r="A509" s="7">
        <v>231789</v>
      </c>
      <c r="B509" s="8" t="s">
        <v>2613</v>
      </c>
      <c r="C509" s="8"/>
      <c r="D509" s="9"/>
      <c r="E509" s="8">
        <v>0.17899999999999999</v>
      </c>
      <c r="F509" s="10">
        <v>211.2</v>
      </c>
      <c r="G509" s="10">
        <f t="shared" si="7"/>
        <v>259.77600000000001</v>
      </c>
      <c r="H509" s="11">
        <v>4030293021013</v>
      </c>
      <c r="I509" s="8">
        <v>300</v>
      </c>
      <c r="J509" s="8">
        <v>84839089</v>
      </c>
    </row>
    <row r="510" spans="1:10" x14ac:dyDescent="0.25">
      <c r="A510" s="7">
        <v>231800</v>
      </c>
      <c r="B510" s="8" t="s">
        <v>2614</v>
      </c>
      <c r="C510" s="8"/>
      <c r="D510" s="9"/>
      <c r="E510" s="8">
        <v>1E-3</v>
      </c>
      <c r="F510" s="10">
        <v>9.6</v>
      </c>
      <c r="G510" s="10">
        <f t="shared" si="7"/>
        <v>11.808</v>
      </c>
      <c r="H510" s="11">
        <v>4030293021037</v>
      </c>
      <c r="I510" s="8">
        <v>300</v>
      </c>
      <c r="J510" s="8">
        <v>73269098</v>
      </c>
    </row>
    <row r="511" spans="1:10" x14ac:dyDescent="0.25">
      <c r="A511" s="7">
        <v>231819</v>
      </c>
      <c r="B511" s="8" t="s">
        <v>2615</v>
      </c>
      <c r="C511" s="8"/>
      <c r="D511" s="9"/>
      <c r="E511" s="8">
        <v>0.09</v>
      </c>
      <c r="F511" s="10">
        <v>187.2</v>
      </c>
      <c r="G511" s="10">
        <f t="shared" si="7"/>
        <v>230.25599999999997</v>
      </c>
      <c r="H511" s="11">
        <v>4030293021044</v>
      </c>
      <c r="I511" s="8">
        <v>300</v>
      </c>
      <c r="J511" s="8">
        <v>84831095</v>
      </c>
    </row>
    <row r="512" spans="1:10" ht="29.25" x14ac:dyDescent="0.25">
      <c r="A512" s="7">
        <v>231827</v>
      </c>
      <c r="B512" s="8" t="s">
        <v>2616</v>
      </c>
      <c r="C512" s="8"/>
      <c r="D512" s="9"/>
      <c r="E512" s="8">
        <v>0.187</v>
      </c>
      <c r="F512" s="10">
        <v>134.4</v>
      </c>
      <c r="G512" s="10">
        <f t="shared" si="7"/>
        <v>165.31200000000001</v>
      </c>
      <c r="H512" s="11">
        <v>4030293021051</v>
      </c>
      <c r="I512" s="8">
        <v>300</v>
      </c>
      <c r="J512" s="8">
        <v>39174000</v>
      </c>
    </row>
    <row r="513" spans="1:10" x14ac:dyDescent="0.25">
      <c r="A513" s="7">
        <v>231835</v>
      </c>
      <c r="B513" s="8" t="s">
        <v>2617</v>
      </c>
      <c r="C513" s="8"/>
      <c r="D513" s="9"/>
      <c r="E513" s="8">
        <v>0.313</v>
      </c>
      <c r="F513" s="10">
        <v>254.39999999999998</v>
      </c>
      <c r="G513" s="10">
        <f t="shared" si="7"/>
        <v>312.91199999999998</v>
      </c>
      <c r="H513" s="11">
        <v>4030293021068</v>
      </c>
      <c r="I513" s="8">
        <v>300</v>
      </c>
      <c r="J513" s="8">
        <v>85030099</v>
      </c>
    </row>
    <row r="514" spans="1:10" x14ac:dyDescent="0.25">
      <c r="A514" s="7">
        <v>231886</v>
      </c>
      <c r="B514" s="8" t="s">
        <v>2618</v>
      </c>
      <c r="C514" s="8"/>
      <c r="D514" s="9"/>
      <c r="E514" s="8">
        <v>1.2E-2</v>
      </c>
      <c r="F514" s="10">
        <v>43.199999999999996</v>
      </c>
      <c r="G514" s="10">
        <f t="shared" si="7"/>
        <v>53.135999999999996</v>
      </c>
      <c r="H514" s="11">
        <v>4030293021105</v>
      </c>
      <c r="I514" s="8">
        <v>300</v>
      </c>
      <c r="J514" s="8">
        <v>84824000</v>
      </c>
    </row>
    <row r="515" spans="1:10" x14ac:dyDescent="0.25">
      <c r="A515" s="7">
        <v>231916</v>
      </c>
      <c r="B515" s="8" t="s">
        <v>9813</v>
      </c>
      <c r="C515" s="8"/>
      <c r="D515" s="9"/>
      <c r="E515" s="8">
        <v>1E-3</v>
      </c>
      <c r="F515" s="10">
        <v>24</v>
      </c>
      <c r="G515" s="10">
        <f t="shared" si="7"/>
        <v>29.52</v>
      </c>
      <c r="H515" s="11">
        <v>4030293021136</v>
      </c>
      <c r="I515" s="8">
        <v>300</v>
      </c>
      <c r="J515" s="8">
        <v>73181558</v>
      </c>
    </row>
    <row r="516" spans="1:10" x14ac:dyDescent="0.25">
      <c r="A516" s="7">
        <v>231924</v>
      </c>
      <c r="B516" s="8" t="s">
        <v>2606</v>
      </c>
      <c r="C516" s="8"/>
      <c r="D516" s="9"/>
      <c r="E516" s="8">
        <v>1E-3</v>
      </c>
      <c r="F516" s="10">
        <v>4.8</v>
      </c>
      <c r="G516" s="10">
        <f t="shared" ref="G516:G579" si="8">F516*1.23</f>
        <v>5.9039999999999999</v>
      </c>
      <c r="H516" s="11">
        <v>4030293021143</v>
      </c>
      <c r="I516" s="8">
        <v>300</v>
      </c>
      <c r="J516" s="8">
        <v>73181595</v>
      </c>
    </row>
    <row r="517" spans="1:10" x14ac:dyDescent="0.25">
      <c r="A517" s="7">
        <v>231932</v>
      </c>
      <c r="B517" s="8" t="s">
        <v>2607</v>
      </c>
      <c r="C517" s="8"/>
      <c r="D517" s="9"/>
      <c r="E517" s="8">
        <v>1.9E-2</v>
      </c>
      <c r="F517" s="10">
        <v>110.39999999999999</v>
      </c>
      <c r="G517" s="10">
        <f t="shared" si="8"/>
        <v>135.792</v>
      </c>
      <c r="H517" s="11">
        <v>4030293021150</v>
      </c>
      <c r="I517" s="8">
        <v>300</v>
      </c>
      <c r="J517" s="8">
        <v>39269097</v>
      </c>
    </row>
    <row r="518" spans="1:10" x14ac:dyDescent="0.25">
      <c r="A518" s="7">
        <v>231983</v>
      </c>
      <c r="B518" s="8" t="s">
        <v>117</v>
      </c>
      <c r="C518" s="8" t="s">
        <v>2108</v>
      </c>
      <c r="D518" s="9" t="s">
        <v>6582</v>
      </c>
      <c r="E518" s="8">
        <v>0.105</v>
      </c>
      <c r="F518" s="10">
        <v>76.8</v>
      </c>
      <c r="G518" s="10">
        <f t="shared" si="8"/>
        <v>94.463999999999999</v>
      </c>
      <c r="H518" s="11">
        <v>4030293021181</v>
      </c>
      <c r="I518" s="8">
        <v>205</v>
      </c>
      <c r="J518" s="8">
        <v>84661038</v>
      </c>
    </row>
    <row r="519" spans="1:10" x14ac:dyDescent="0.25">
      <c r="A519" s="7">
        <v>232017</v>
      </c>
      <c r="B519" s="8" t="s">
        <v>2608</v>
      </c>
      <c r="C519" s="8"/>
      <c r="D519" s="9"/>
      <c r="E519" s="8">
        <v>5.7000000000000002E-2</v>
      </c>
      <c r="F519" s="10">
        <v>43.199999999999996</v>
      </c>
      <c r="G519" s="10">
        <f t="shared" si="8"/>
        <v>53.135999999999996</v>
      </c>
      <c r="H519" s="11">
        <v>4030293021198</v>
      </c>
      <c r="I519" s="8">
        <v>300</v>
      </c>
      <c r="J519" s="8">
        <v>84831095</v>
      </c>
    </row>
    <row r="520" spans="1:10" x14ac:dyDescent="0.25">
      <c r="A520" s="7">
        <v>232025</v>
      </c>
      <c r="B520" s="8" t="s">
        <v>2609</v>
      </c>
      <c r="C520" s="8"/>
      <c r="D520" s="9"/>
      <c r="E520" s="8">
        <v>4.1000000000000002E-2</v>
      </c>
      <c r="F520" s="10">
        <v>33.6</v>
      </c>
      <c r="G520" s="10">
        <f t="shared" si="8"/>
        <v>41.328000000000003</v>
      </c>
      <c r="H520" s="11">
        <v>4030293021204</v>
      </c>
      <c r="I520" s="8">
        <v>300</v>
      </c>
      <c r="J520" s="8">
        <v>73089059</v>
      </c>
    </row>
    <row r="521" spans="1:10" x14ac:dyDescent="0.25">
      <c r="A521" s="7">
        <v>232181</v>
      </c>
      <c r="B521" s="8" t="s">
        <v>118</v>
      </c>
      <c r="C521" s="8" t="s">
        <v>1849</v>
      </c>
      <c r="D521" s="9"/>
      <c r="E521" s="8">
        <v>0.30499999999999999</v>
      </c>
      <c r="F521" s="10">
        <v>292.8</v>
      </c>
      <c r="G521" s="10">
        <f t="shared" si="8"/>
        <v>360.14400000000001</v>
      </c>
      <c r="H521" s="11">
        <v>4030293021259</v>
      </c>
      <c r="I521" s="8">
        <v>252</v>
      </c>
      <c r="J521" s="8">
        <v>82022000</v>
      </c>
    </row>
    <row r="522" spans="1:10" x14ac:dyDescent="0.25">
      <c r="A522" s="7">
        <v>232203</v>
      </c>
      <c r="B522" s="8" t="s">
        <v>119</v>
      </c>
      <c r="C522" s="8" t="s">
        <v>1849</v>
      </c>
      <c r="D522" s="9"/>
      <c r="E522" s="8">
        <v>0.307</v>
      </c>
      <c r="F522" s="10">
        <v>312</v>
      </c>
      <c r="G522" s="10">
        <f t="shared" si="8"/>
        <v>383.76</v>
      </c>
      <c r="H522" s="11">
        <v>4030293021266</v>
      </c>
      <c r="I522" s="8">
        <v>252</v>
      </c>
      <c r="J522" s="8">
        <v>82022000</v>
      </c>
    </row>
    <row r="523" spans="1:10" x14ac:dyDescent="0.25">
      <c r="A523" s="7">
        <v>233447</v>
      </c>
      <c r="B523" s="8" t="s">
        <v>82</v>
      </c>
      <c r="C523" s="8"/>
      <c r="D523" s="9" t="s">
        <v>6583</v>
      </c>
      <c r="E523" s="8">
        <v>0.128</v>
      </c>
      <c r="F523" s="10">
        <v>211.2</v>
      </c>
      <c r="G523" s="10">
        <f t="shared" si="8"/>
        <v>259.77600000000001</v>
      </c>
      <c r="H523" s="11">
        <v>4030293021389</v>
      </c>
      <c r="I523" s="8">
        <v>300</v>
      </c>
      <c r="J523" s="8">
        <v>84831095</v>
      </c>
    </row>
    <row r="524" spans="1:10" x14ac:dyDescent="0.25">
      <c r="A524" s="7">
        <v>233463</v>
      </c>
      <c r="B524" s="8" t="s">
        <v>1792</v>
      </c>
      <c r="C524" s="8"/>
      <c r="D524" s="9"/>
      <c r="E524" s="8">
        <v>3.2000000000000001E-2</v>
      </c>
      <c r="F524" s="10">
        <v>48</v>
      </c>
      <c r="G524" s="10">
        <f t="shared" si="8"/>
        <v>59.04</v>
      </c>
      <c r="H524" s="11">
        <v>4030293021402</v>
      </c>
      <c r="I524" s="8">
        <v>300</v>
      </c>
      <c r="J524" s="8">
        <v>76161000</v>
      </c>
    </row>
    <row r="525" spans="1:10" x14ac:dyDescent="0.25">
      <c r="A525" s="7">
        <v>233471</v>
      </c>
      <c r="B525" s="8" t="s">
        <v>120</v>
      </c>
      <c r="C525" s="8"/>
      <c r="D525" s="9"/>
      <c r="E525" s="8">
        <v>7.9000000000000001E-2</v>
      </c>
      <c r="F525" s="10">
        <v>105.6</v>
      </c>
      <c r="G525" s="10">
        <f t="shared" si="8"/>
        <v>129.88800000000001</v>
      </c>
      <c r="H525" s="11">
        <v>4030293021419</v>
      </c>
      <c r="I525" s="8">
        <v>300</v>
      </c>
      <c r="J525" s="8">
        <v>73182200</v>
      </c>
    </row>
    <row r="526" spans="1:10" x14ac:dyDescent="0.25">
      <c r="A526" s="7">
        <v>233579</v>
      </c>
      <c r="B526" s="8" t="s">
        <v>1839</v>
      </c>
      <c r="C526" s="8"/>
      <c r="D526" s="9" t="s">
        <v>6435</v>
      </c>
      <c r="E526" s="8">
        <v>1E-3</v>
      </c>
      <c r="F526" s="10">
        <v>4.8</v>
      </c>
      <c r="G526" s="10">
        <f t="shared" si="8"/>
        <v>5.9039999999999999</v>
      </c>
      <c r="H526" s="11">
        <v>4030293021426</v>
      </c>
      <c r="I526" s="8">
        <v>300</v>
      </c>
      <c r="J526" s="8">
        <v>59119010</v>
      </c>
    </row>
    <row r="527" spans="1:10" x14ac:dyDescent="0.25">
      <c r="A527" s="7">
        <v>233943</v>
      </c>
      <c r="B527" s="8" t="s">
        <v>1847</v>
      </c>
      <c r="C527" s="8"/>
      <c r="D527" s="9"/>
      <c r="E527" s="8">
        <v>2E-3</v>
      </c>
      <c r="F527" s="10">
        <v>4.8</v>
      </c>
      <c r="G527" s="10">
        <f t="shared" si="8"/>
        <v>5.9039999999999999</v>
      </c>
      <c r="H527" s="11">
        <v>4030293021518</v>
      </c>
      <c r="I527" s="8">
        <v>300</v>
      </c>
      <c r="J527" s="8">
        <v>82041100</v>
      </c>
    </row>
    <row r="528" spans="1:10" x14ac:dyDescent="0.25">
      <c r="A528" s="7">
        <v>234001</v>
      </c>
      <c r="B528" s="8" t="s">
        <v>21</v>
      </c>
      <c r="C528" s="8"/>
      <c r="D528" s="9" t="s">
        <v>6584</v>
      </c>
      <c r="E528" s="8">
        <v>0.13900000000000001</v>
      </c>
      <c r="F528" s="10">
        <v>369.59999999999997</v>
      </c>
      <c r="G528" s="10">
        <f t="shared" si="8"/>
        <v>454.60799999999995</v>
      </c>
      <c r="H528" s="11">
        <v>4030293021549</v>
      </c>
      <c r="I528" s="8">
        <v>300</v>
      </c>
      <c r="J528" s="8">
        <v>84831095</v>
      </c>
    </row>
    <row r="529" spans="1:10" x14ac:dyDescent="0.25">
      <c r="A529" s="7">
        <v>235121</v>
      </c>
      <c r="B529" s="8" t="s">
        <v>1840</v>
      </c>
      <c r="C529" s="8"/>
      <c r="D529" s="9" t="s">
        <v>6586</v>
      </c>
      <c r="E529" s="8">
        <v>1.7999999999999999E-2</v>
      </c>
      <c r="F529" s="10">
        <v>14.399999999999999</v>
      </c>
      <c r="G529" s="10">
        <f t="shared" si="8"/>
        <v>17.712</v>
      </c>
      <c r="H529" s="11">
        <v>4030293021570</v>
      </c>
      <c r="I529" s="8">
        <v>300</v>
      </c>
      <c r="J529" s="8">
        <v>39269097</v>
      </c>
    </row>
    <row r="530" spans="1:10" x14ac:dyDescent="0.25">
      <c r="A530" s="7">
        <v>235148</v>
      </c>
      <c r="B530" s="8" t="s">
        <v>1841</v>
      </c>
      <c r="C530" s="8"/>
      <c r="D530" s="9"/>
      <c r="E530" s="8">
        <v>1.0999999999999999E-2</v>
      </c>
      <c r="F530" s="10">
        <v>144</v>
      </c>
      <c r="G530" s="10">
        <f t="shared" si="8"/>
        <v>177.12</v>
      </c>
      <c r="H530" s="11">
        <v>4030293021587</v>
      </c>
      <c r="I530" s="8">
        <v>300</v>
      </c>
      <c r="J530" s="8">
        <v>96035000</v>
      </c>
    </row>
    <row r="531" spans="1:10" x14ac:dyDescent="0.25">
      <c r="A531" s="7">
        <v>235164</v>
      </c>
      <c r="B531" s="8" t="s">
        <v>1842</v>
      </c>
      <c r="C531" s="8"/>
      <c r="D531" s="9" t="s">
        <v>6587</v>
      </c>
      <c r="E531" s="8">
        <v>1.4E-2</v>
      </c>
      <c r="F531" s="10">
        <v>14.399999999999999</v>
      </c>
      <c r="G531" s="10">
        <f t="shared" si="8"/>
        <v>17.712</v>
      </c>
      <c r="H531" s="11">
        <v>4030293021594</v>
      </c>
      <c r="I531" s="8">
        <v>300</v>
      </c>
      <c r="J531" s="8">
        <v>39269097</v>
      </c>
    </row>
    <row r="532" spans="1:10" x14ac:dyDescent="0.25">
      <c r="A532" s="7">
        <v>235296</v>
      </c>
      <c r="B532" s="8" t="s">
        <v>121</v>
      </c>
      <c r="C532" s="8"/>
      <c r="D532" s="9" t="s">
        <v>6397</v>
      </c>
      <c r="E532" s="8">
        <v>5.0000000000000001E-3</v>
      </c>
      <c r="F532" s="10">
        <v>24</v>
      </c>
      <c r="G532" s="10">
        <f t="shared" si="8"/>
        <v>29.52</v>
      </c>
      <c r="H532" s="11">
        <v>4030293021624</v>
      </c>
      <c r="I532" s="8">
        <v>300</v>
      </c>
      <c r="J532" s="8">
        <v>73181699</v>
      </c>
    </row>
    <row r="533" spans="1:10" x14ac:dyDescent="0.25">
      <c r="A533" s="7">
        <v>235547</v>
      </c>
      <c r="B533" s="8" t="s">
        <v>1844</v>
      </c>
      <c r="C533" s="8" t="s">
        <v>1845</v>
      </c>
      <c r="D533" s="9"/>
      <c r="E533" s="8">
        <v>6.0000000000000001E-3</v>
      </c>
      <c r="F533" s="10">
        <v>144</v>
      </c>
      <c r="G533" s="10">
        <f t="shared" si="8"/>
        <v>177.12</v>
      </c>
      <c r="H533" s="11">
        <v>4030293021648</v>
      </c>
      <c r="I533" s="8">
        <v>299</v>
      </c>
      <c r="J533" s="8">
        <v>84661020</v>
      </c>
    </row>
    <row r="534" spans="1:10" x14ac:dyDescent="0.25">
      <c r="A534" s="7">
        <v>235555</v>
      </c>
      <c r="B534" s="8" t="s">
        <v>1846</v>
      </c>
      <c r="C534" s="8"/>
      <c r="D534" s="9"/>
      <c r="E534" s="8">
        <v>1.6E-2</v>
      </c>
      <c r="F534" s="10">
        <v>19.2</v>
      </c>
      <c r="G534" s="10">
        <f t="shared" si="8"/>
        <v>23.616</v>
      </c>
      <c r="H534" s="11">
        <v>4030293109483</v>
      </c>
      <c r="I534" s="8">
        <v>300</v>
      </c>
      <c r="J534" s="8">
        <v>73181699</v>
      </c>
    </row>
    <row r="535" spans="1:10" x14ac:dyDescent="0.25">
      <c r="A535" s="7">
        <v>235652</v>
      </c>
      <c r="B535" s="8" t="s">
        <v>15</v>
      </c>
      <c r="C535" s="8"/>
      <c r="D535" s="9"/>
      <c r="E535" s="8"/>
      <c r="F535" s="10">
        <v>572.16</v>
      </c>
      <c r="G535" s="10">
        <f t="shared" si="8"/>
        <v>703.7568</v>
      </c>
      <c r="H535" s="11">
        <v>4030293021662</v>
      </c>
      <c r="I535" s="8">
        <v>300</v>
      </c>
      <c r="J535" s="8">
        <v>85030099</v>
      </c>
    </row>
    <row r="536" spans="1:10" ht="29.25" x14ac:dyDescent="0.25">
      <c r="A536" s="7">
        <v>236462</v>
      </c>
      <c r="B536" s="8" t="s">
        <v>5367</v>
      </c>
      <c r="C536" s="8"/>
      <c r="D536" s="9" t="s">
        <v>6588</v>
      </c>
      <c r="E536" s="8">
        <v>0.30399999999999999</v>
      </c>
      <c r="F536" s="10">
        <v>43.199999999999996</v>
      </c>
      <c r="G536" s="10">
        <f t="shared" si="8"/>
        <v>53.135999999999996</v>
      </c>
      <c r="H536" s="11">
        <v>4030293021815</v>
      </c>
      <c r="I536" s="8">
        <v>300</v>
      </c>
      <c r="J536" s="8">
        <v>85444290</v>
      </c>
    </row>
    <row r="537" spans="1:10" ht="29.25" x14ac:dyDescent="0.25">
      <c r="A537" s="7">
        <v>236470</v>
      </c>
      <c r="B537" s="8" t="s">
        <v>5368</v>
      </c>
      <c r="C537" s="8"/>
      <c r="D537" s="9" t="s">
        <v>6588</v>
      </c>
      <c r="E537" s="8">
        <v>0.20899999999999999</v>
      </c>
      <c r="F537" s="10">
        <v>38.4</v>
      </c>
      <c r="G537" s="10">
        <f t="shared" si="8"/>
        <v>47.231999999999999</v>
      </c>
      <c r="H537" s="11">
        <v>4030293021822</v>
      </c>
      <c r="I537" s="8">
        <v>300</v>
      </c>
      <c r="J537" s="8">
        <v>85444290</v>
      </c>
    </row>
    <row r="538" spans="1:10" x14ac:dyDescent="0.25">
      <c r="A538" s="7">
        <v>236667</v>
      </c>
      <c r="B538" s="8" t="s">
        <v>5369</v>
      </c>
      <c r="C538" s="8"/>
      <c r="D538" s="9" t="s">
        <v>6589</v>
      </c>
      <c r="E538" s="8">
        <v>0.21199999999999999</v>
      </c>
      <c r="F538" s="10">
        <v>350.4</v>
      </c>
      <c r="G538" s="10">
        <f t="shared" si="8"/>
        <v>430.99199999999996</v>
      </c>
      <c r="H538" s="11">
        <v>4030293021884</v>
      </c>
      <c r="I538" s="8">
        <v>300</v>
      </c>
      <c r="J538" s="8">
        <v>40169991</v>
      </c>
    </row>
    <row r="539" spans="1:10" x14ac:dyDescent="0.25">
      <c r="A539" s="7">
        <v>236870</v>
      </c>
      <c r="B539" s="8" t="s">
        <v>72</v>
      </c>
      <c r="C539" s="8"/>
      <c r="D539" s="9"/>
      <c r="E539" s="8">
        <v>0.20200000000000001</v>
      </c>
      <c r="F539" s="10">
        <v>105.6</v>
      </c>
      <c r="G539" s="10">
        <f t="shared" si="8"/>
        <v>129.88800000000001</v>
      </c>
      <c r="H539" s="11">
        <v>4030293022003</v>
      </c>
      <c r="I539" s="8">
        <v>300</v>
      </c>
      <c r="J539" s="8">
        <v>84679900</v>
      </c>
    </row>
    <row r="540" spans="1:10" x14ac:dyDescent="0.25">
      <c r="A540" s="7">
        <v>236934</v>
      </c>
      <c r="B540" s="8" t="s">
        <v>10</v>
      </c>
      <c r="C540" s="8" t="s">
        <v>1955</v>
      </c>
      <c r="D540" s="9" t="s">
        <v>6590</v>
      </c>
      <c r="E540" s="8">
        <v>0.157</v>
      </c>
      <c r="F540" s="10">
        <v>129.6</v>
      </c>
      <c r="G540" s="10">
        <f t="shared" si="8"/>
        <v>159.40799999999999</v>
      </c>
      <c r="H540" s="11">
        <v>4030293022034</v>
      </c>
      <c r="I540" s="8">
        <v>300</v>
      </c>
      <c r="J540" s="8">
        <v>84679900</v>
      </c>
    </row>
    <row r="541" spans="1:10" x14ac:dyDescent="0.25">
      <c r="A541" s="7">
        <v>237469</v>
      </c>
      <c r="B541" s="8" t="s">
        <v>6097</v>
      </c>
      <c r="C541" s="8"/>
      <c r="D541" s="9" t="s">
        <v>6591</v>
      </c>
      <c r="E541" s="8"/>
      <c r="F541" s="10">
        <v>1.92</v>
      </c>
      <c r="G541" s="10">
        <f t="shared" si="8"/>
        <v>2.3615999999999997</v>
      </c>
      <c r="H541" s="11">
        <v>4030293022270</v>
      </c>
      <c r="I541" s="8">
        <v>300</v>
      </c>
      <c r="J541" s="8">
        <v>40169300</v>
      </c>
    </row>
    <row r="542" spans="1:10" x14ac:dyDescent="0.25">
      <c r="A542" s="7">
        <v>237558</v>
      </c>
      <c r="B542" s="8" t="s">
        <v>5366</v>
      </c>
      <c r="C542" s="8"/>
      <c r="D542" s="9"/>
      <c r="E542" s="8">
        <v>0.11799999999999999</v>
      </c>
      <c r="F542" s="10">
        <v>148.79999999999998</v>
      </c>
      <c r="G542" s="10">
        <f t="shared" si="8"/>
        <v>183.02399999999997</v>
      </c>
      <c r="H542" s="11">
        <v>4030293022324</v>
      </c>
      <c r="I542" s="8">
        <v>300</v>
      </c>
      <c r="J542" s="8">
        <v>84821010</v>
      </c>
    </row>
    <row r="543" spans="1:10" x14ac:dyDescent="0.25">
      <c r="A543" s="7">
        <v>237639</v>
      </c>
      <c r="B543" s="8" t="s">
        <v>5365</v>
      </c>
      <c r="C543" s="8"/>
      <c r="D543" s="9" t="s">
        <v>6511</v>
      </c>
      <c r="E543" s="8">
        <v>1.7999999999999999E-2</v>
      </c>
      <c r="F543" s="10">
        <v>52.8</v>
      </c>
      <c r="G543" s="10">
        <f t="shared" si="8"/>
        <v>64.944000000000003</v>
      </c>
      <c r="H543" s="11">
        <v>4030293022379</v>
      </c>
      <c r="I543" s="8">
        <v>300</v>
      </c>
      <c r="J543" s="8">
        <v>84821010</v>
      </c>
    </row>
    <row r="544" spans="1:10" x14ac:dyDescent="0.25">
      <c r="A544" s="7">
        <v>238430</v>
      </c>
      <c r="B544" s="8" t="s">
        <v>4761</v>
      </c>
      <c r="C544" s="8"/>
      <c r="D544" s="9" t="s">
        <v>6537</v>
      </c>
      <c r="E544" s="8">
        <v>0.13900000000000001</v>
      </c>
      <c r="F544" s="10">
        <v>86.399999999999991</v>
      </c>
      <c r="G544" s="10">
        <f t="shared" si="8"/>
        <v>106.27199999999999</v>
      </c>
      <c r="H544" s="11">
        <v>4030293022720</v>
      </c>
      <c r="I544" s="8">
        <v>300</v>
      </c>
      <c r="J544" s="8">
        <v>84679900</v>
      </c>
    </row>
    <row r="545" spans="1:10" x14ac:dyDescent="0.25">
      <c r="A545" s="7">
        <v>238643</v>
      </c>
      <c r="B545" s="8" t="s">
        <v>1808</v>
      </c>
      <c r="C545" s="8"/>
      <c r="D545" s="9"/>
      <c r="E545" s="8">
        <v>6.0000000000000001E-3</v>
      </c>
      <c r="F545" s="10">
        <v>24</v>
      </c>
      <c r="G545" s="10">
        <f t="shared" si="8"/>
        <v>29.52</v>
      </c>
      <c r="H545" s="11">
        <v>4030293022805</v>
      </c>
      <c r="I545" s="8">
        <v>300</v>
      </c>
      <c r="J545" s="8">
        <v>73181595</v>
      </c>
    </row>
    <row r="546" spans="1:10" x14ac:dyDescent="0.25">
      <c r="A546" s="7">
        <v>238651</v>
      </c>
      <c r="B546" s="8" t="s">
        <v>4762</v>
      </c>
      <c r="C546" s="8"/>
      <c r="D546" s="9"/>
      <c r="E546" s="8">
        <v>8.9999999999999993E-3</v>
      </c>
      <c r="F546" s="10">
        <v>4.8</v>
      </c>
      <c r="G546" s="10">
        <f t="shared" si="8"/>
        <v>5.9039999999999999</v>
      </c>
      <c r="H546" s="11">
        <v>4030293022812</v>
      </c>
      <c r="I546" s="8">
        <v>300</v>
      </c>
      <c r="J546" s="8">
        <v>73170080</v>
      </c>
    </row>
    <row r="547" spans="1:10" x14ac:dyDescent="0.25">
      <c r="A547" s="7">
        <v>238694</v>
      </c>
      <c r="B547" s="8" t="s">
        <v>6098</v>
      </c>
      <c r="C547" s="8"/>
      <c r="D547" s="9"/>
      <c r="E547" s="8"/>
      <c r="F547" s="10">
        <v>1.92</v>
      </c>
      <c r="G547" s="10">
        <f t="shared" si="8"/>
        <v>2.3615999999999997</v>
      </c>
      <c r="H547" s="11">
        <v>4030293022836</v>
      </c>
      <c r="I547" s="8">
        <v>300</v>
      </c>
      <c r="J547" s="8">
        <v>73170080</v>
      </c>
    </row>
    <row r="548" spans="1:10" x14ac:dyDescent="0.25">
      <c r="A548" s="7">
        <v>238716</v>
      </c>
      <c r="B548" s="8" t="s">
        <v>66</v>
      </c>
      <c r="C548" s="8"/>
      <c r="D548" s="9"/>
      <c r="E548" s="8">
        <v>4.2999999999999997E-2</v>
      </c>
      <c r="F548" s="10">
        <v>187.2</v>
      </c>
      <c r="G548" s="10">
        <f t="shared" si="8"/>
        <v>230.25599999999997</v>
      </c>
      <c r="H548" s="11">
        <v>4030293022850</v>
      </c>
      <c r="I548" s="8">
        <v>300</v>
      </c>
      <c r="J548" s="8">
        <v>84879051</v>
      </c>
    </row>
    <row r="549" spans="1:10" x14ac:dyDescent="0.25">
      <c r="A549" s="7">
        <v>238732</v>
      </c>
      <c r="B549" s="8" t="s">
        <v>1811</v>
      </c>
      <c r="C549" s="8"/>
      <c r="D549" s="9"/>
      <c r="E549" s="8">
        <v>3.0000000000000001E-3</v>
      </c>
      <c r="F549" s="10">
        <v>4.8</v>
      </c>
      <c r="G549" s="10">
        <f t="shared" si="8"/>
        <v>5.9039999999999999</v>
      </c>
      <c r="H549" s="11">
        <v>4030293022874</v>
      </c>
      <c r="I549" s="8">
        <v>300</v>
      </c>
      <c r="J549" s="8">
        <v>59119010</v>
      </c>
    </row>
    <row r="550" spans="1:10" x14ac:dyDescent="0.25">
      <c r="A550" s="7">
        <v>238740</v>
      </c>
      <c r="B550" s="8" t="s">
        <v>4763</v>
      </c>
      <c r="C550" s="8"/>
      <c r="D550" s="9"/>
      <c r="E550" s="8">
        <v>1E-3</v>
      </c>
      <c r="F550" s="10">
        <v>4.8</v>
      </c>
      <c r="G550" s="10">
        <f t="shared" si="8"/>
        <v>5.9039999999999999</v>
      </c>
      <c r="H550" s="11">
        <v>4030293022881</v>
      </c>
      <c r="I550" s="8">
        <v>300</v>
      </c>
      <c r="J550" s="8">
        <v>40081100</v>
      </c>
    </row>
    <row r="551" spans="1:10" x14ac:dyDescent="0.25">
      <c r="A551" s="7">
        <v>238759</v>
      </c>
      <c r="B551" s="8" t="s">
        <v>2619</v>
      </c>
      <c r="C551" s="8"/>
      <c r="D551" s="9"/>
      <c r="E551" s="8">
        <v>3.0000000000000001E-3</v>
      </c>
      <c r="F551" s="10">
        <v>9.6</v>
      </c>
      <c r="G551" s="10">
        <f t="shared" si="8"/>
        <v>11.808</v>
      </c>
      <c r="H551" s="11">
        <v>4030293022898</v>
      </c>
      <c r="I551" s="8">
        <v>300</v>
      </c>
      <c r="J551" s="8">
        <v>73089059</v>
      </c>
    </row>
    <row r="552" spans="1:10" x14ac:dyDescent="0.25">
      <c r="A552" s="7">
        <v>238767</v>
      </c>
      <c r="B552" s="8" t="s">
        <v>6001</v>
      </c>
      <c r="C552" s="8"/>
      <c r="D552" s="9"/>
      <c r="E552" s="8"/>
      <c r="F552" s="10">
        <v>1.92</v>
      </c>
      <c r="G552" s="10">
        <f t="shared" si="8"/>
        <v>2.3615999999999997</v>
      </c>
      <c r="H552" s="11">
        <v>4030293022904</v>
      </c>
      <c r="I552" s="8">
        <v>300</v>
      </c>
      <c r="J552" s="8">
        <v>39269097</v>
      </c>
    </row>
    <row r="553" spans="1:10" x14ac:dyDescent="0.25">
      <c r="A553" s="7">
        <v>238775</v>
      </c>
      <c r="B553" s="8" t="s">
        <v>6098</v>
      </c>
      <c r="C553" s="8"/>
      <c r="D553" s="9"/>
      <c r="E553" s="8"/>
      <c r="F553" s="10">
        <v>1.44</v>
      </c>
      <c r="G553" s="10">
        <f t="shared" si="8"/>
        <v>1.7711999999999999</v>
      </c>
      <c r="H553" s="11">
        <v>4030293022911</v>
      </c>
      <c r="I553" s="8">
        <v>300</v>
      </c>
      <c r="J553" s="8">
        <v>73170080</v>
      </c>
    </row>
    <row r="554" spans="1:10" ht="29.25" x14ac:dyDescent="0.25">
      <c r="A554" s="7">
        <v>238910</v>
      </c>
      <c r="B554" s="8" t="s">
        <v>6099</v>
      </c>
      <c r="C554" s="8"/>
      <c r="D554" s="9" t="s">
        <v>6592</v>
      </c>
      <c r="E554" s="8"/>
      <c r="F554" s="10">
        <v>1.44</v>
      </c>
      <c r="G554" s="10">
        <f t="shared" si="8"/>
        <v>1.7711999999999999</v>
      </c>
      <c r="H554" s="11">
        <v>4030293022942</v>
      </c>
      <c r="I554" s="8">
        <v>300</v>
      </c>
      <c r="J554" s="8">
        <v>73181499</v>
      </c>
    </row>
    <row r="555" spans="1:10" x14ac:dyDescent="0.25">
      <c r="A555" s="7">
        <v>239100</v>
      </c>
      <c r="B555" s="8" t="s">
        <v>4764</v>
      </c>
      <c r="C555" s="8"/>
      <c r="D555" s="9"/>
      <c r="E555" s="8">
        <v>1.0999999999999999E-2</v>
      </c>
      <c r="F555" s="10">
        <v>67.2</v>
      </c>
      <c r="G555" s="10">
        <f t="shared" si="8"/>
        <v>82.656000000000006</v>
      </c>
      <c r="H555" s="11">
        <v>4030293022959</v>
      </c>
      <c r="I555" s="8">
        <v>300</v>
      </c>
      <c r="J555" s="8">
        <v>84669280</v>
      </c>
    </row>
    <row r="556" spans="1:10" x14ac:dyDescent="0.25">
      <c r="A556" s="7">
        <v>239356</v>
      </c>
      <c r="B556" s="8" t="s">
        <v>6100</v>
      </c>
      <c r="C556" s="8"/>
      <c r="D556" s="9"/>
      <c r="E556" s="8"/>
      <c r="F556" s="10">
        <v>1.44</v>
      </c>
      <c r="G556" s="10">
        <f t="shared" si="8"/>
        <v>1.7711999999999999</v>
      </c>
      <c r="H556" s="11">
        <v>4030293022997</v>
      </c>
      <c r="I556" s="8">
        <v>300</v>
      </c>
      <c r="J556" s="8">
        <v>73181588</v>
      </c>
    </row>
    <row r="557" spans="1:10" x14ac:dyDescent="0.25">
      <c r="A557" s="7">
        <v>239771</v>
      </c>
      <c r="B557" s="8" t="s">
        <v>4759</v>
      </c>
      <c r="C557" s="8"/>
      <c r="D557" s="9" t="s">
        <v>6537</v>
      </c>
      <c r="E557" s="8">
        <v>4.7E-2</v>
      </c>
      <c r="F557" s="10">
        <v>43.199999999999996</v>
      </c>
      <c r="G557" s="10">
        <f t="shared" si="8"/>
        <v>53.135999999999996</v>
      </c>
      <c r="H557" s="11">
        <v>4030293023055</v>
      </c>
      <c r="I557" s="8">
        <v>300</v>
      </c>
      <c r="J557" s="8">
        <v>84679900</v>
      </c>
    </row>
    <row r="558" spans="1:10" x14ac:dyDescent="0.25">
      <c r="A558" s="7">
        <v>239828</v>
      </c>
      <c r="B558" s="8" t="s">
        <v>46</v>
      </c>
      <c r="C558" s="8"/>
      <c r="D558" s="9" t="s">
        <v>6593</v>
      </c>
      <c r="E558" s="8">
        <v>0.108</v>
      </c>
      <c r="F558" s="10">
        <v>220.79999999999998</v>
      </c>
      <c r="G558" s="10">
        <f t="shared" si="8"/>
        <v>271.584</v>
      </c>
      <c r="H558" s="11">
        <v>4030293023079</v>
      </c>
      <c r="I558" s="8">
        <v>300</v>
      </c>
      <c r="J558" s="8">
        <v>84831095</v>
      </c>
    </row>
    <row r="559" spans="1:10" x14ac:dyDescent="0.25">
      <c r="A559" s="7">
        <v>240060</v>
      </c>
      <c r="B559" s="8" t="s">
        <v>4760</v>
      </c>
      <c r="C559" s="8" t="s">
        <v>2108</v>
      </c>
      <c r="D559" s="9"/>
      <c r="E559" s="8">
        <v>0.13800000000000001</v>
      </c>
      <c r="F559" s="10">
        <v>96</v>
      </c>
      <c r="G559" s="10">
        <f t="shared" si="8"/>
        <v>118.08</v>
      </c>
      <c r="H559" s="11">
        <v>4030293023130</v>
      </c>
      <c r="I559" s="8">
        <v>205</v>
      </c>
      <c r="J559" s="8">
        <v>84661038</v>
      </c>
    </row>
    <row r="560" spans="1:10" x14ac:dyDescent="0.25">
      <c r="A560" s="7">
        <v>240079</v>
      </c>
      <c r="B560" s="8" t="s">
        <v>2569</v>
      </c>
      <c r="C560" s="8"/>
      <c r="D560" s="9"/>
      <c r="E560" s="8">
        <v>0.01</v>
      </c>
      <c r="F560" s="10">
        <v>4.8</v>
      </c>
      <c r="G560" s="10">
        <f t="shared" si="8"/>
        <v>5.9039999999999999</v>
      </c>
      <c r="H560" s="11">
        <v>4030293023147</v>
      </c>
      <c r="I560" s="8">
        <v>300</v>
      </c>
      <c r="J560" s="8">
        <v>73181595</v>
      </c>
    </row>
    <row r="561" spans="1:10" x14ac:dyDescent="0.25">
      <c r="A561" s="7">
        <v>240087</v>
      </c>
      <c r="B561" s="8" t="s">
        <v>6101</v>
      </c>
      <c r="C561" s="8"/>
      <c r="D561" s="9"/>
      <c r="E561" s="8"/>
      <c r="F561" s="10">
        <v>1.44</v>
      </c>
      <c r="G561" s="10">
        <f t="shared" si="8"/>
        <v>1.7711999999999999</v>
      </c>
      <c r="H561" s="11">
        <v>4030293023154</v>
      </c>
      <c r="I561" s="8">
        <v>300</v>
      </c>
      <c r="J561" s="8">
        <v>73182200</v>
      </c>
    </row>
    <row r="562" spans="1:10" x14ac:dyDescent="0.25">
      <c r="A562" s="7">
        <v>240206</v>
      </c>
      <c r="B562" s="8" t="s">
        <v>63</v>
      </c>
      <c r="C562" s="8"/>
      <c r="D562" s="9" t="s">
        <v>6594</v>
      </c>
      <c r="E562" s="8">
        <v>0.45600000000000002</v>
      </c>
      <c r="F562" s="10">
        <v>158.4</v>
      </c>
      <c r="G562" s="10">
        <f t="shared" si="8"/>
        <v>194.83199999999999</v>
      </c>
      <c r="H562" s="11">
        <v>4030293023208</v>
      </c>
      <c r="I562" s="8">
        <v>300</v>
      </c>
      <c r="J562" s="8">
        <v>85030099</v>
      </c>
    </row>
    <row r="563" spans="1:10" x14ac:dyDescent="0.25">
      <c r="A563" s="7">
        <v>240311</v>
      </c>
      <c r="B563" s="8" t="s">
        <v>122</v>
      </c>
      <c r="C563" s="8" t="s">
        <v>2108</v>
      </c>
      <c r="D563" s="9" t="s">
        <v>6595</v>
      </c>
      <c r="E563" s="8">
        <v>0.113</v>
      </c>
      <c r="F563" s="10">
        <v>76.8</v>
      </c>
      <c r="G563" s="10">
        <f t="shared" si="8"/>
        <v>94.463999999999999</v>
      </c>
      <c r="H563" s="11">
        <v>4030293023239</v>
      </c>
      <c r="I563" s="8">
        <v>205</v>
      </c>
      <c r="J563" s="8">
        <v>84661038</v>
      </c>
    </row>
    <row r="564" spans="1:10" x14ac:dyDescent="0.25">
      <c r="A564" s="7">
        <v>240737</v>
      </c>
      <c r="B564" s="8" t="s">
        <v>4758</v>
      </c>
      <c r="C564" s="8"/>
      <c r="D564" s="9"/>
      <c r="E564" s="8">
        <v>1E-3</v>
      </c>
      <c r="F564" s="10">
        <v>9.6</v>
      </c>
      <c r="G564" s="10">
        <f t="shared" si="8"/>
        <v>11.808</v>
      </c>
      <c r="H564" s="11">
        <v>4030293023369</v>
      </c>
      <c r="I564" s="8">
        <v>300</v>
      </c>
      <c r="J564" s="8">
        <v>73262000</v>
      </c>
    </row>
    <row r="565" spans="1:10" x14ac:dyDescent="0.25">
      <c r="A565" s="7">
        <v>240842</v>
      </c>
      <c r="B565" s="8" t="s">
        <v>6014</v>
      </c>
      <c r="C565" s="8"/>
      <c r="D565" s="9" t="s">
        <v>6596</v>
      </c>
      <c r="E565" s="8"/>
      <c r="F565" s="10">
        <v>1.92</v>
      </c>
      <c r="G565" s="10">
        <f t="shared" si="8"/>
        <v>2.3615999999999997</v>
      </c>
      <c r="H565" s="11">
        <v>4030293023413</v>
      </c>
      <c r="I565" s="8">
        <v>300</v>
      </c>
      <c r="J565" s="8">
        <v>73181491</v>
      </c>
    </row>
    <row r="566" spans="1:10" x14ac:dyDescent="0.25">
      <c r="A566" s="7">
        <v>241091</v>
      </c>
      <c r="B566" s="8" t="s">
        <v>123</v>
      </c>
      <c r="C566" s="8" t="s">
        <v>3277</v>
      </c>
      <c r="D566" s="9" t="s">
        <v>6597</v>
      </c>
      <c r="E566" s="8">
        <v>4.2999999999999997E-2</v>
      </c>
      <c r="F566" s="10">
        <v>504</v>
      </c>
      <c r="G566" s="10">
        <f t="shared" si="8"/>
        <v>619.91999999999996</v>
      </c>
      <c r="H566" s="11">
        <v>4030293023475</v>
      </c>
      <c r="I566" s="8">
        <v>299</v>
      </c>
      <c r="J566" s="8">
        <v>82081000</v>
      </c>
    </row>
    <row r="567" spans="1:10" x14ac:dyDescent="0.25">
      <c r="A567" s="7">
        <v>241210</v>
      </c>
      <c r="B567" s="8" t="s">
        <v>4005</v>
      </c>
      <c r="C567" s="8"/>
      <c r="D567" s="9"/>
      <c r="E567" s="8">
        <v>1.0999999999999999E-2</v>
      </c>
      <c r="F567" s="10">
        <v>9.6</v>
      </c>
      <c r="G567" s="10">
        <f t="shared" si="8"/>
        <v>11.808</v>
      </c>
      <c r="H567" s="11">
        <v>4030293023543</v>
      </c>
      <c r="I567" s="8">
        <v>300</v>
      </c>
      <c r="J567" s="8">
        <v>39211900</v>
      </c>
    </row>
    <row r="568" spans="1:10" x14ac:dyDescent="0.25">
      <c r="A568" s="7">
        <v>241245</v>
      </c>
      <c r="B568" s="8" t="s">
        <v>4006</v>
      </c>
      <c r="C568" s="8"/>
      <c r="D568" s="9"/>
      <c r="E568" s="8">
        <v>2E-3</v>
      </c>
      <c r="F568" s="10">
        <v>14.399999999999999</v>
      </c>
      <c r="G568" s="10">
        <f t="shared" si="8"/>
        <v>17.712</v>
      </c>
      <c r="H568" s="11">
        <v>4030293023550</v>
      </c>
      <c r="I568" s="8">
        <v>300</v>
      </c>
      <c r="J568" s="8">
        <v>39269097</v>
      </c>
    </row>
    <row r="569" spans="1:10" x14ac:dyDescent="0.25">
      <c r="A569" s="7">
        <v>241288</v>
      </c>
      <c r="B569" s="8" t="s">
        <v>69</v>
      </c>
      <c r="C569" s="8"/>
      <c r="D569" s="9"/>
      <c r="E569" s="8"/>
      <c r="F569" s="10">
        <v>100.8</v>
      </c>
      <c r="G569" s="10">
        <f t="shared" si="8"/>
        <v>123.98399999999999</v>
      </c>
      <c r="H569" s="11">
        <v>4030293023574</v>
      </c>
      <c r="I569" s="8">
        <v>300</v>
      </c>
      <c r="J569" s="8">
        <v>84679900</v>
      </c>
    </row>
    <row r="570" spans="1:10" x14ac:dyDescent="0.25">
      <c r="A570" s="7">
        <v>241296</v>
      </c>
      <c r="B570" s="8" t="s">
        <v>4007</v>
      </c>
      <c r="C570" s="8"/>
      <c r="D570" s="9"/>
      <c r="E570" s="8">
        <v>0.35099999999999998</v>
      </c>
      <c r="F570" s="10">
        <v>139.19999999999999</v>
      </c>
      <c r="G570" s="10">
        <f t="shared" si="8"/>
        <v>171.21599999999998</v>
      </c>
      <c r="H570" s="11">
        <v>4030293023581</v>
      </c>
      <c r="I570" s="8">
        <v>300</v>
      </c>
      <c r="J570" s="8">
        <v>85030099</v>
      </c>
    </row>
    <row r="571" spans="1:10" x14ac:dyDescent="0.25">
      <c r="A571" s="7">
        <v>241334</v>
      </c>
      <c r="B571" s="8" t="s">
        <v>6463</v>
      </c>
      <c r="C571" s="8"/>
      <c r="D571" s="9" t="s">
        <v>6598</v>
      </c>
      <c r="E571" s="8">
        <v>0.5</v>
      </c>
      <c r="F571" s="10">
        <v>273.59999999999997</v>
      </c>
      <c r="G571" s="10">
        <f t="shared" si="8"/>
        <v>336.52799999999996</v>
      </c>
      <c r="H571" s="11">
        <v>4030293023604</v>
      </c>
      <c r="I571" s="8">
        <v>300</v>
      </c>
      <c r="J571" s="8">
        <v>85030099</v>
      </c>
    </row>
    <row r="572" spans="1:10" x14ac:dyDescent="0.25">
      <c r="A572" s="7">
        <v>241342</v>
      </c>
      <c r="B572" s="8" t="s">
        <v>10201</v>
      </c>
      <c r="C572" s="8"/>
      <c r="D572" s="9" t="s">
        <v>6599</v>
      </c>
      <c r="E572" s="8">
        <v>0.41399999999999998</v>
      </c>
      <c r="F572" s="10">
        <v>278.39999999999998</v>
      </c>
      <c r="G572" s="10">
        <f t="shared" si="8"/>
        <v>342.43199999999996</v>
      </c>
      <c r="H572" s="11">
        <v>4030293023611</v>
      </c>
      <c r="I572" s="8">
        <v>300</v>
      </c>
      <c r="J572" s="8">
        <v>85030099</v>
      </c>
    </row>
    <row r="573" spans="1:10" x14ac:dyDescent="0.25">
      <c r="A573" s="7">
        <v>241350</v>
      </c>
      <c r="B573" s="8" t="s">
        <v>4008</v>
      </c>
      <c r="C573" s="8"/>
      <c r="D573" s="9"/>
      <c r="E573" s="8">
        <v>0.54400000000000004</v>
      </c>
      <c r="F573" s="10">
        <v>230.39999999999998</v>
      </c>
      <c r="G573" s="10">
        <f t="shared" si="8"/>
        <v>283.392</v>
      </c>
      <c r="H573" s="11">
        <v>4030293023628</v>
      </c>
      <c r="I573" s="8">
        <v>300</v>
      </c>
      <c r="J573" s="8">
        <v>85030099</v>
      </c>
    </row>
    <row r="574" spans="1:10" x14ac:dyDescent="0.25">
      <c r="A574" s="7">
        <v>241865</v>
      </c>
      <c r="B574" s="8" t="s">
        <v>124</v>
      </c>
      <c r="C574" s="8"/>
      <c r="D574" s="9" t="s">
        <v>6438</v>
      </c>
      <c r="E574" s="8">
        <v>0.69899999999999995</v>
      </c>
      <c r="F574" s="10">
        <v>292.8</v>
      </c>
      <c r="G574" s="10">
        <f t="shared" si="8"/>
        <v>360.14400000000001</v>
      </c>
      <c r="H574" s="11">
        <v>4030293023697</v>
      </c>
      <c r="I574" s="8">
        <v>300</v>
      </c>
      <c r="J574" s="8">
        <v>85030099</v>
      </c>
    </row>
    <row r="575" spans="1:10" x14ac:dyDescent="0.25">
      <c r="A575" s="7">
        <v>242241</v>
      </c>
      <c r="B575" s="8" t="s">
        <v>4009</v>
      </c>
      <c r="C575" s="8"/>
      <c r="D575" s="9"/>
      <c r="E575" s="8">
        <v>1E-3</v>
      </c>
      <c r="F575" s="10">
        <v>9.6</v>
      </c>
      <c r="G575" s="10">
        <f t="shared" si="8"/>
        <v>11.808</v>
      </c>
      <c r="H575" s="11">
        <v>4030293023789</v>
      </c>
      <c r="I575" s="8">
        <v>300</v>
      </c>
      <c r="J575" s="8">
        <v>59119010</v>
      </c>
    </row>
    <row r="576" spans="1:10" x14ac:dyDescent="0.25">
      <c r="A576" s="7">
        <v>242756</v>
      </c>
      <c r="B576" s="8" t="s">
        <v>4003</v>
      </c>
      <c r="C576" s="8"/>
      <c r="D576" s="9"/>
      <c r="E576" s="8">
        <v>0.01</v>
      </c>
      <c r="F576" s="10">
        <v>96</v>
      </c>
      <c r="G576" s="10">
        <f t="shared" si="8"/>
        <v>118.08</v>
      </c>
      <c r="H576" s="11">
        <v>4030293024007</v>
      </c>
      <c r="I576" s="8">
        <v>300</v>
      </c>
      <c r="J576" s="8">
        <v>84824000</v>
      </c>
    </row>
    <row r="577" spans="1:10" x14ac:dyDescent="0.25">
      <c r="A577" s="7">
        <v>242942</v>
      </c>
      <c r="B577" s="8" t="s">
        <v>4004</v>
      </c>
      <c r="C577" s="8"/>
      <c r="D577" s="9" t="s">
        <v>6600</v>
      </c>
      <c r="E577" s="8">
        <v>5.0000000000000001E-3</v>
      </c>
      <c r="F577" s="10">
        <v>43.199999999999996</v>
      </c>
      <c r="G577" s="10">
        <f t="shared" si="8"/>
        <v>53.135999999999996</v>
      </c>
      <c r="H577" s="11">
        <v>4030293024120</v>
      </c>
      <c r="I577" s="8">
        <v>300</v>
      </c>
      <c r="J577" s="8">
        <v>84824000</v>
      </c>
    </row>
    <row r="578" spans="1:10" x14ac:dyDescent="0.25">
      <c r="A578" s="7">
        <v>242950</v>
      </c>
      <c r="B578" s="8" t="s">
        <v>2576</v>
      </c>
      <c r="C578" s="8"/>
      <c r="D578" s="9" t="s">
        <v>6423</v>
      </c>
      <c r="E578" s="8">
        <v>2E-3</v>
      </c>
      <c r="F578" s="10">
        <v>9.6</v>
      </c>
      <c r="G578" s="10">
        <f t="shared" si="8"/>
        <v>11.808</v>
      </c>
      <c r="H578" s="11">
        <v>4030293024137</v>
      </c>
      <c r="I578" s="8">
        <v>300</v>
      </c>
      <c r="J578" s="8">
        <v>48239085</v>
      </c>
    </row>
    <row r="579" spans="1:10" ht="29.25" x14ac:dyDescent="0.25">
      <c r="A579" s="7">
        <v>244058</v>
      </c>
      <c r="B579" s="8" t="s">
        <v>3286</v>
      </c>
      <c r="C579" s="8"/>
      <c r="D579" s="9" t="s">
        <v>6601</v>
      </c>
      <c r="E579" s="8">
        <v>0.19800000000000001</v>
      </c>
      <c r="F579" s="10">
        <v>537.6</v>
      </c>
      <c r="G579" s="10">
        <f t="shared" si="8"/>
        <v>661.24800000000005</v>
      </c>
      <c r="H579" s="11">
        <v>4030293024434</v>
      </c>
      <c r="I579" s="8">
        <v>300</v>
      </c>
      <c r="J579" s="8">
        <v>90328900</v>
      </c>
    </row>
    <row r="580" spans="1:10" x14ac:dyDescent="0.25">
      <c r="A580" s="7">
        <v>244066</v>
      </c>
      <c r="B580" s="8" t="s">
        <v>6102</v>
      </c>
      <c r="C580" s="8"/>
      <c r="D580" s="9"/>
      <c r="E580" s="8"/>
      <c r="F580" s="10">
        <v>1.92</v>
      </c>
      <c r="G580" s="10">
        <f t="shared" ref="G580:G643" si="9">F580*1.23</f>
        <v>2.3615999999999997</v>
      </c>
      <c r="H580" s="11">
        <v>4030293024441</v>
      </c>
      <c r="I580" s="8">
        <v>300</v>
      </c>
      <c r="J580" s="8">
        <v>73181491</v>
      </c>
    </row>
    <row r="581" spans="1:10" x14ac:dyDescent="0.25">
      <c r="A581" s="7">
        <v>244155</v>
      </c>
      <c r="B581" s="8" t="s">
        <v>6103</v>
      </c>
      <c r="C581" s="8"/>
      <c r="D581" s="9" t="s">
        <v>6602</v>
      </c>
      <c r="E581" s="8"/>
      <c r="F581" s="10">
        <v>1.44</v>
      </c>
      <c r="G581" s="10">
        <f t="shared" si="9"/>
        <v>1.7711999999999999</v>
      </c>
      <c r="H581" s="11">
        <v>4030293024458</v>
      </c>
      <c r="I581" s="8">
        <v>300</v>
      </c>
      <c r="J581" s="8">
        <v>73181588</v>
      </c>
    </row>
    <row r="582" spans="1:10" x14ac:dyDescent="0.25">
      <c r="A582" s="7">
        <v>244414</v>
      </c>
      <c r="B582" s="8" t="s">
        <v>3287</v>
      </c>
      <c r="C582" s="8"/>
      <c r="D582" s="9"/>
      <c r="E582" s="8">
        <v>0.01</v>
      </c>
      <c r="F582" s="10">
        <v>14.399999999999999</v>
      </c>
      <c r="G582" s="10">
        <f t="shared" si="9"/>
        <v>17.712</v>
      </c>
      <c r="H582" s="11">
        <v>4030293024489</v>
      </c>
      <c r="I582" s="8">
        <v>300</v>
      </c>
      <c r="J582" s="8">
        <v>73182200</v>
      </c>
    </row>
    <row r="583" spans="1:10" x14ac:dyDescent="0.25">
      <c r="A583" s="7">
        <v>244449</v>
      </c>
      <c r="B583" s="8" t="s">
        <v>81</v>
      </c>
      <c r="C583" s="8"/>
      <c r="D583" s="9"/>
      <c r="E583" s="8">
        <v>0.879</v>
      </c>
      <c r="F583" s="10">
        <v>460.79999999999995</v>
      </c>
      <c r="G583" s="10">
        <f t="shared" si="9"/>
        <v>566.78399999999999</v>
      </c>
      <c r="H583" s="11">
        <v>4030293024502</v>
      </c>
      <c r="I583" s="8">
        <v>300</v>
      </c>
      <c r="J583" s="8">
        <v>84679900</v>
      </c>
    </row>
    <row r="584" spans="1:10" x14ac:dyDescent="0.25">
      <c r="A584" s="7">
        <v>244481</v>
      </c>
      <c r="B584" s="8" t="s">
        <v>6104</v>
      </c>
      <c r="C584" s="8"/>
      <c r="D584" s="9" t="s">
        <v>6603</v>
      </c>
      <c r="E584" s="8"/>
      <c r="F584" s="10">
        <v>1.44</v>
      </c>
      <c r="G584" s="10">
        <f t="shared" si="9"/>
        <v>1.7711999999999999</v>
      </c>
      <c r="H584" s="11">
        <v>4030293024526</v>
      </c>
      <c r="I584" s="8">
        <v>300</v>
      </c>
      <c r="J584" s="8">
        <v>73182200</v>
      </c>
    </row>
    <row r="585" spans="1:10" x14ac:dyDescent="0.25">
      <c r="A585" s="7">
        <v>244554</v>
      </c>
      <c r="B585" s="8" t="s">
        <v>37</v>
      </c>
      <c r="C585" s="8"/>
      <c r="D585" s="9" t="s">
        <v>6604</v>
      </c>
      <c r="E585" s="8">
        <v>0.3</v>
      </c>
      <c r="F585" s="10">
        <v>268.8</v>
      </c>
      <c r="G585" s="10">
        <f t="shared" si="9"/>
        <v>330.62400000000002</v>
      </c>
      <c r="H585" s="11">
        <v>4030293024540</v>
      </c>
      <c r="I585" s="8">
        <v>300</v>
      </c>
      <c r="J585" s="8">
        <v>84831095</v>
      </c>
    </row>
    <row r="586" spans="1:10" x14ac:dyDescent="0.25">
      <c r="A586" s="7">
        <v>244562</v>
      </c>
      <c r="B586" s="8" t="s">
        <v>75</v>
      </c>
      <c r="C586" s="8"/>
      <c r="D586" s="9"/>
      <c r="E586" s="8">
        <v>0.13200000000000001</v>
      </c>
      <c r="F586" s="10">
        <v>211.2</v>
      </c>
      <c r="G586" s="10">
        <f t="shared" si="9"/>
        <v>259.77600000000001</v>
      </c>
      <c r="H586" s="11">
        <v>4030293024557</v>
      </c>
      <c r="I586" s="8">
        <v>300</v>
      </c>
      <c r="J586" s="8">
        <v>84839089</v>
      </c>
    </row>
    <row r="587" spans="1:10" x14ac:dyDescent="0.25">
      <c r="A587" s="7">
        <v>244570</v>
      </c>
      <c r="B587" s="8" t="s">
        <v>3284</v>
      </c>
      <c r="C587" s="8"/>
      <c r="D587" s="9"/>
      <c r="E587" s="8">
        <v>1.9E-2</v>
      </c>
      <c r="F587" s="10">
        <v>48</v>
      </c>
      <c r="G587" s="10">
        <f t="shared" si="9"/>
        <v>59.04</v>
      </c>
      <c r="H587" s="11">
        <v>4030293024564</v>
      </c>
      <c r="I587" s="8">
        <v>300</v>
      </c>
      <c r="J587" s="8">
        <v>76161000</v>
      </c>
    </row>
    <row r="588" spans="1:10" x14ac:dyDescent="0.25">
      <c r="A588" s="7">
        <v>244902</v>
      </c>
      <c r="B588" s="8" t="s">
        <v>69</v>
      </c>
      <c r="C588" s="8"/>
      <c r="D588" s="9" t="s">
        <v>6605</v>
      </c>
      <c r="E588" s="8">
        <v>9.0999999999999998E-2</v>
      </c>
      <c r="F588" s="10">
        <v>67.2</v>
      </c>
      <c r="G588" s="10">
        <f t="shared" si="9"/>
        <v>82.656000000000006</v>
      </c>
      <c r="H588" s="11">
        <v>4030293024601</v>
      </c>
      <c r="I588" s="8">
        <v>300</v>
      </c>
      <c r="J588" s="8">
        <v>84679900</v>
      </c>
    </row>
    <row r="589" spans="1:10" x14ac:dyDescent="0.25">
      <c r="A589" s="7">
        <v>245070</v>
      </c>
      <c r="B589" s="8" t="s">
        <v>6463</v>
      </c>
      <c r="C589" s="8"/>
      <c r="D589" s="9" t="s">
        <v>6606</v>
      </c>
      <c r="E589" s="8">
        <v>0.51400000000000001</v>
      </c>
      <c r="F589" s="10">
        <v>297.59999999999997</v>
      </c>
      <c r="G589" s="10">
        <f t="shared" si="9"/>
        <v>366.04799999999994</v>
      </c>
      <c r="H589" s="11">
        <v>4030293024649</v>
      </c>
      <c r="I589" s="8">
        <v>300</v>
      </c>
      <c r="J589" s="8">
        <v>85030099</v>
      </c>
    </row>
    <row r="590" spans="1:10" x14ac:dyDescent="0.25">
      <c r="A590" s="7">
        <v>246816</v>
      </c>
      <c r="B590" s="8" t="s">
        <v>3285</v>
      </c>
      <c r="C590" s="8" t="s">
        <v>1887</v>
      </c>
      <c r="D590" s="9" t="s">
        <v>6607</v>
      </c>
      <c r="E590" s="8">
        <v>9.1999999999999998E-2</v>
      </c>
      <c r="F590" s="10">
        <v>81.599999999999994</v>
      </c>
      <c r="G590" s="10">
        <f t="shared" si="9"/>
        <v>100.36799999999999</v>
      </c>
      <c r="H590" s="11">
        <v>4030293024809</v>
      </c>
      <c r="I590" s="8">
        <v>300</v>
      </c>
      <c r="J590" s="8">
        <v>68051000</v>
      </c>
    </row>
    <row r="591" spans="1:10" x14ac:dyDescent="0.25">
      <c r="A591" s="7">
        <v>247308</v>
      </c>
      <c r="B591" s="8" t="s">
        <v>6105</v>
      </c>
      <c r="C591" s="8"/>
      <c r="D591" s="9"/>
      <c r="E591" s="8"/>
      <c r="F591" s="10">
        <v>74.399999999999991</v>
      </c>
      <c r="G591" s="10">
        <f t="shared" si="9"/>
        <v>91.511999999999986</v>
      </c>
      <c r="H591" s="11">
        <v>4030293024861</v>
      </c>
      <c r="I591" s="8">
        <v>300</v>
      </c>
      <c r="J591" s="8">
        <v>84679900</v>
      </c>
    </row>
    <row r="592" spans="1:10" x14ac:dyDescent="0.25">
      <c r="A592" s="7">
        <v>247650</v>
      </c>
      <c r="B592" s="8" t="s">
        <v>6463</v>
      </c>
      <c r="C592" s="8"/>
      <c r="D592" s="9" t="s">
        <v>6474</v>
      </c>
      <c r="E592" s="8">
        <v>0.57999999999999996</v>
      </c>
      <c r="F592" s="10">
        <v>307.2</v>
      </c>
      <c r="G592" s="10">
        <f t="shared" si="9"/>
        <v>377.85599999999999</v>
      </c>
      <c r="H592" s="11">
        <v>4030293024885</v>
      </c>
      <c r="I592" s="8">
        <v>300</v>
      </c>
      <c r="J592" s="8">
        <v>85030099</v>
      </c>
    </row>
    <row r="593" spans="1:10" x14ac:dyDescent="0.25">
      <c r="A593" s="7">
        <v>247758</v>
      </c>
      <c r="B593" s="8" t="s">
        <v>2634</v>
      </c>
      <c r="C593" s="8"/>
      <c r="D593" s="9" t="s">
        <v>6608</v>
      </c>
      <c r="E593" s="8">
        <v>5.0000000000000001E-3</v>
      </c>
      <c r="F593" s="10">
        <v>28.799999999999997</v>
      </c>
      <c r="G593" s="10">
        <f t="shared" si="9"/>
        <v>35.423999999999999</v>
      </c>
      <c r="H593" s="11">
        <v>4030293024892</v>
      </c>
      <c r="I593" s="8">
        <v>300</v>
      </c>
      <c r="J593" s="8">
        <v>40169300</v>
      </c>
    </row>
    <row r="594" spans="1:10" ht="29.25" x14ac:dyDescent="0.25">
      <c r="A594" s="7">
        <v>249734</v>
      </c>
      <c r="B594" s="8" t="s">
        <v>2633</v>
      </c>
      <c r="C594" s="8"/>
      <c r="D594" s="9" t="s">
        <v>6609</v>
      </c>
      <c r="E594" s="8">
        <v>0.501</v>
      </c>
      <c r="F594" s="10">
        <v>72</v>
      </c>
      <c r="G594" s="10">
        <f t="shared" si="9"/>
        <v>88.56</v>
      </c>
      <c r="H594" s="11">
        <v>4030293025257</v>
      </c>
      <c r="I594" s="8">
        <v>300</v>
      </c>
      <c r="J594" s="8">
        <v>85444290</v>
      </c>
    </row>
    <row r="595" spans="1:10" x14ac:dyDescent="0.25">
      <c r="A595" s="7">
        <v>250045</v>
      </c>
      <c r="B595" s="8" t="s">
        <v>6106</v>
      </c>
      <c r="C595" s="8"/>
      <c r="D595" s="9"/>
      <c r="E595" s="8"/>
      <c r="F595" s="10">
        <v>239.51999999999998</v>
      </c>
      <c r="G595" s="10">
        <f t="shared" si="9"/>
        <v>294.6096</v>
      </c>
      <c r="H595" s="11">
        <v>4030293025639</v>
      </c>
      <c r="I595" s="8">
        <v>300</v>
      </c>
      <c r="J595" s="8">
        <v>85030099</v>
      </c>
    </row>
    <row r="596" spans="1:10" ht="29.25" x14ac:dyDescent="0.25">
      <c r="A596" s="7">
        <v>250066</v>
      </c>
      <c r="B596" s="8" t="s">
        <v>10116</v>
      </c>
      <c r="C596" s="8"/>
      <c r="D596" s="9"/>
      <c r="E596" s="8">
        <v>1E-3</v>
      </c>
      <c r="F596" s="10">
        <v>24</v>
      </c>
      <c r="G596" s="10">
        <f t="shared" si="9"/>
        <v>29.52</v>
      </c>
      <c r="H596" s="11">
        <v>4030293025714</v>
      </c>
      <c r="I596" s="8">
        <v>300</v>
      </c>
      <c r="J596" s="8">
        <v>85452000</v>
      </c>
    </row>
    <row r="597" spans="1:10" ht="29.25" x14ac:dyDescent="0.25">
      <c r="A597" s="7">
        <v>250074</v>
      </c>
      <c r="B597" s="8" t="s">
        <v>10087</v>
      </c>
      <c r="C597" s="8"/>
      <c r="D597" s="9"/>
      <c r="E597" s="8">
        <v>1E-3</v>
      </c>
      <c r="F597" s="10">
        <v>28.799999999999997</v>
      </c>
      <c r="G597" s="10">
        <f t="shared" si="9"/>
        <v>35.423999999999999</v>
      </c>
      <c r="H597" s="11">
        <v>4030293025783</v>
      </c>
      <c r="I597" s="8">
        <v>300</v>
      </c>
      <c r="J597" s="8">
        <v>85452000</v>
      </c>
    </row>
    <row r="598" spans="1:10" x14ac:dyDescent="0.25">
      <c r="A598" s="7">
        <v>250115</v>
      </c>
      <c r="B598" s="8" t="s">
        <v>59</v>
      </c>
      <c r="C598" s="8"/>
      <c r="D598" s="9"/>
      <c r="E598" s="8"/>
      <c r="F598" s="10">
        <v>199.68</v>
      </c>
      <c r="G598" s="10">
        <f t="shared" si="9"/>
        <v>245.60640000000001</v>
      </c>
      <c r="H598" s="11">
        <v>4030293025929</v>
      </c>
      <c r="I598" s="8">
        <v>300</v>
      </c>
      <c r="J598" s="8">
        <v>84831095</v>
      </c>
    </row>
    <row r="599" spans="1:10" x14ac:dyDescent="0.25">
      <c r="A599" s="7">
        <v>250123</v>
      </c>
      <c r="B599" s="8" t="s">
        <v>84</v>
      </c>
      <c r="C599" s="8"/>
      <c r="D599" s="9"/>
      <c r="E599" s="8">
        <v>3.3000000000000002E-2</v>
      </c>
      <c r="F599" s="10">
        <v>19.2</v>
      </c>
      <c r="G599" s="10">
        <f t="shared" si="9"/>
        <v>23.616</v>
      </c>
      <c r="H599" s="11">
        <v>4030293025998</v>
      </c>
      <c r="I599" s="8">
        <v>300</v>
      </c>
      <c r="J599" s="8">
        <v>84839089</v>
      </c>
    </row>
    <row r="600" spans="1:10" x14ac:dyDescent="0.25">
      <c r="A600" s="7">
        <v>250164</v>
      </c>
      <c r="B600" s="8" t="s">
        <v>1850</v>
      </c>
      <c r="C600" s="8"/>
      <c r="D600" s="9"/>
      <c r="E600" s="8">
        <v>0.1</v>
      </c>
      <c r="F600" s="10">
        <v>62.4</v>
      </c>
      <c r="G600" s="10">
        <f t="shared" si="9"/>
        <v>76.751999999999995</v>
      </c>
      <c r="H600" s="11">
        <v>4030293026117</v>
      </c>
      <c r="I600" s="8">
        <v>300</v>
      </c>
      <c r="J600" s="8">
        <v>84679900</v>
      </c>
    </row>
    <row r="601" spans="1:10" x14ac:dyDescent="0.25">
      <c r="A601" s="7">
        <v>250172</v>
      </c>
      <c r="B601" s="8" t="s">
        <v>6107</v>
      </c>
      <c r="C601" s="8"/>
      <c r="D601" s="9"/>
      <c r="E601" s="8"/>
      <c r="F601" s="10">
        <v>1.44</v>
      </c>
      <c r="G601" s="10">
        <f t="shared" si="9"/>
        <v>1.7711999999999999</v>
      </c>
      <c r="H601" s="11">
        <v>4030293026148</v>
      </c>
      <c r="I601" s="8">
        <v>300</v>
      </c>
      <c r="J601" s="8">
        <v>73181568</v>
      </c>
    </row>
    <row r="602" spans="1:10" x14ac:dyDescent="0.25">
      <c r="A602" s="7">
        <v>250234</v>
      </c>
      <c r="B602" s="8" t="s">
        <v>5370</v>
      </c>
      <c r="C602" s="8"/>
      <c r="D602" s="9"/>
      <c r="E602" s="8">
        <v>4.7E-2</v>
      </c>
      <c r="F602" s="10">
        <v>57.599999999999994</v>
      </c>
      <c r="G602" s="10">
        <f t="shared" si="9"/>
        <v>70.847999999999999</v>
      </c>
      <c r="H602" s="11">
        <v>4030293026452</v>
      </c>
      <c r="I602" s="8">
        <v>300</v>
      </c>
      <c r="J602" s="8">
        <v>84679900</v>
      </c>
    </row>
    <row r="603" spans="1:10" ht="29.25" x14ac:dyDescent="0.25">
      <c r="A603" s="7">
        <v>250237</v>
      </c>
      <c r="B603" s="8" t="s">
        <v>10117</v>
      </c>
      <c r="C603" s="8"/>
      <c r="D603" s="9" t="s">
        <v>6610</v>
      </c>
      <c r="E603" s="8">
        <v>2E-3</v>
      </c>
      <c r="F603" s="10">
        <v>19.2</v>
      </c>
      <c r="G603" s="10">
        <f t="shared" si="9"/>
        <v>23.616</v>
      </c>
      <c r="H603" s="11">
        <v>4030293026476</v>
      </c>
      <c r="I603" s="8">
        <v>300</v>
      </c>
      <c r="J603" s="8">
        <v>85452000</v>
      </c>
    </row>
    <row r="604" spans="1:10" x14ac:dyDescent="0.25">
      <c r="A604" s="7">
        <v>250242</v>
      </c>
      <c r="B604" s="8" t="s">
        <v>77</v>
      </c>
      <c r="C604" s="8"/>
      <c r="D604" s="9"/>
      <c r="E604" s="8"/>
      <c r="F604" s="10">
        <v>451.67999999999995</v>
      </c>
      <c r="G604" s="10">
        <f t="shared" si="9"/>
        <v>555.56639999999993</v>
      </c>
      <c r="H604" s="11">
        <v>4030293026513</v>
      </c>
      <c r="I604" s="8">
        <v>300</v>
      </c>
      <c r="J604" s="8">
        <v>85030099</v>
      </c>
    </row>
    <row r="605" spans="1:10" x14ac:dyDescent="0.25">
      <c r="A605" s="7">
        <v>250265</v>
      </c>
      <c r="B605" s="8" t="s">
        <v>5371</v>
      </c>
      <c r="C605" s="8"/>
      <c r="D605" s="9" t="s">
        <v>6611</v>
      </c>
      <c r="E605" s="8">
        <v>5.0000000000000001E-3</v>
      </c>
      <c r="F605" s="10">
        <v>19.2</v>
      </c>
      <c r="G605" s="10">
        <f t="shared" si="9"/>
        <v>23.616</v>
      </c>
      <c r="H605" s="11">
        <v>4030293026582</v>
      </c>
      <c r="I605" s="8">
        <v>300</v>
      </c>
      <c r="J605" s="8">
        <v>73170080</v>
      </c>
    </row>
    <row r="606" spans="1:10" x14ac:dyDescent="0.25">
      <c r="A606" s="7">
        <v>250266</v>
      </c>
      <c r="B606" s="8" t="s">
        <v>39</v>
      </c>
      <c r="C606" s="8"/>
      <c r="D606" s="9" t="s">
        <v>6005</v>
      </c>
      <c r="E606" s="8"/>
      <c r="F606" s="10">
        <v>1.44</v>
      </c>
      <c r="G606" s="10">
        <f t="shared" si="9"/>
        <v>1.7711999999999999</v>
      </c>
      <c r="H606" s="11">
        <v>4030293026599</v>
      </c>
      <c r="I606" s="8">
        <v>300</v>
      </c>
      <c r="J606" s="8">
        <v>40169300</v>
      </c>
    </row>
    <row r="607" spans="1:10" x14ac:dyDescent="0.25">
      <c r="A607" s="7">
        <v>250280</v>
      </c>
      <c r="B607" s="8" t="s">
        <v>85</v>
      </c>
      <c r="C607" s="8" t="s">
        <v>1869</v>
      </c>
      <c r="D607" s="9" t="s">
        <v>6612</v>
      </c>
      <c r="E607" s="8">
        <v>2.7</v>
      </c>
      <c r="F607" s="10">
        <v>1673.9837398373984</v>
      </c>
      <c r="G607" s="10">
        <f t="shared" si="9"/>
        <v>2059</v>
      </c>
      <c r="H607" s="11">
        <v>4030293026643</v>
      </c>
      <c r="I607" s="8">
        <v>103</v>
      </c>
      <c r="J607" s="8">
        <v>84672951</v>
      </c>
    </row>
    <row r="608" spans="1:10" ht="29.25" x14ac:dyDescent="0.25">
      <c r="A608" s="7">
        <v>250317</v>
      </c>
      <c r="B608" s="8" t="s">
        <v>5372</v>
      </c>
      <c r="C608" s="8"/>
      <c r="D608" s="9"/>
      <c r="E608" s="8">
        <v>0.16400000000000001</v>
      </c>
      <c r="F608" s="10">
        <v>96</v>
      </c>
      <c r="G608" s="10">
        <f t="shared" si="9"/>
        <v>118.08</v>
      </c>
      <c r="H608" s="11">
        <v>4030293026735</v>
      </c>
      <c r="I608" s="8">
        <v>300</v>
      </c>
      <c r="J608" s="8">
        <v>85030099</v>
      </c>
    </row>
    <row r="609" spans="1:10" x14ac:dyDescent="0.25">
      <c r="A609" s="7">
        <v>250318</v>
      </c>
      <c r="B609" s="8" t="s">
        <v>6005</v>
      </c>
      <c r="C609" s="8"/>
      <c r="D609" s="9"/>
      <c r="E609" s="8"/>
      <c r="F609" s="10">
        <v>1.92</v>
      </c>
      <c r="G609" s="10">
        <f t="shared" si="9"/>
        <v>2.3615999999999997</v>
      </c>
      <c r="H609" s="11">
        <v>4030293026742</v>
      </c>
      <c r="I609" s="8">
        <v>300</v>
      </c>
      <c r="J609" s="8">
        <v>40169997</v>
      </c>
    </row>
    <row r="610" spans="1:10" x14ac:dyDescent="0.25">
      <c r="A610" s="7">
        <v>250329</v>
      </c>
      <c r="B610" s="8" t="s">
        <v>5373</v>
      </c>
      <c r="C610" s="8"/>
      <c r="D610" s="9" t="s">
        <v>6613</v>
      </c>
      <c r="E610" s="8">
        <v>8.0000000000000002E-3</v>
      </c>
      <c r="F610" s="10">
        <v>28.799999999999997</v>
      </c>
      <c r="G610" s="10">
        <f t="shared" si="9"/>
        <v>35.423999999999999</v>
      </c>
      <c r="H610" s="11">
        <v>4030293026773</v>
      </c>
      <c r="I610" s="8">
        <v>300</v>
      </c>
      <c r="J610" s="8">
        <v>73170080</v>
      </c>
    </row>
    <row r="611" spans="1:10" x14ac:dyDescent="0.25">
      <c r="A611" s="7">
        <v>250343</v>
      </c>
      <c r="B611" s="8" t="s">
        <v>6108</v>
      </c>
      <c r="C611" s="8"/>
      <c r="D611" s="9"/>
      <c r="E611" s="8"/>
      <c r="F611" s="10">
        <v>404.16</v>
      </c>
      <c r="G611" s="10">
        <f t="shared" si="9"/>
        <v>497.11680000000001</v>
      </c>
      <c r="H611" s="11">
        <v>4030293026803</v>
      </c>
      <c r="I611" s="8">
        <v>300</v>
      </c>
      <c r="J611" s="8">
        <v>85030099</v>
      </c>
    </row>
    <row r="612" spans="1:10" ht="29.25" x14ac:dyDescent="0.25">
      <c r="A612" s="7">
        <v>250403</v>
      </c>
      <c r="B612" s="8" t="s">
        <v>4780</v>
      </c>
      <c r="C612" s="8"/>
      <c r="D612" s="9" t="s">
        <v>6560</v>
      </c>
      <c r="E612" s="8">
        <v>4.0000000000000001E-3</v>
      </c>
      <c r="F612" s="10">
        <v>24</v>
      </c>
      <c r="G612" s="10">
        <f t="shared" si="9"/>
        <v>29.52</v>
      </c>
      <c r="H612" s="11">
        <v>4030293027039</v>
      </c>
      <c r="I612" s="8">
        <v>300</v>
      </c>
      <c r="J612" s="8">
        <v>85051990</v>
      </c>
    </row>
    <row r="613" spans="1:10" ht="29.25" x14ac:dyDescent="0.25">
      <c r="A613" s="7">
        <v>250409</v>
      </c>
      <c r="B613" s="8" t="s">
        <v>10118</v>
      </c>
      <c r="C613" s="8"/>
      <c r="D613" s="9"/>
      <c r="E613" s="8">
        <v>2E-3</v>
      </c>
      <c r="F613" s="10">
        <v>24</v>
      </c>
      <c r="G613" s="10">
        <f t="shared" si="9"/>
        <v>29.52</v>
      </c>
      <c r="H613" s="11">
        <v>4030293027060</v>
      </c>
      <c r="I613" s="8">
        <v>300</v>
      </c>
      <c r="J613" s="8">
        <v>85452000</v>
      </c>
    </row>
    <row r="614" spans="1:10" ht="29.25" x14ac:dyDescent="0.25">
      <c r="A614" s="7">
        <v>250439</v>
      </c>
      <c r="B614" s="8" t="s">
        <v>10119</v>
      </c>
      <c r="C614" s="8"/>
      <c r="D614" s="9"/>
      <c r="E614" s="8">
        <v>3.0000000000000001E-3</v>
      </c>
      <c r="F614" s="10">
        <v>67.2</v>
      </c>
      <c r="G614" s="10">
        <f t="shared" si="9"/>
        <v>82.656000000000006</v>
      </c>
      <c r="H614" s="11">
        <v>4030293027091</v>
      </c>
      <c r="I614" s="8">
        <v>300</v>
      </c>
      <c r="J614" s="8">
        <v>85452000</v>
      </c>
    </row>
    <row r="615" spans="1:10" ht="29.25" x14ac:dyDescent="0.25">
      <c r="A615" s="7">
        <v>250484</v>
      </c>
      <c r="B615" s="8" t="s">
        <v>6214</v>
      </c>
      <c r="C615" s="8"/>
      <c r="D615" s="9" t="s">
        <v>6614</v>
      </c>
      <c r="E615" s="8"/>
      <c r="F615" s="10">
        <v>61.92</v>
      </c>
      <c r="G615" s="10">
        <f t="shared" si="9"/>
        <v>76.161600000000007</v>
      </c>
      <c r="H615" s="11">
        <v>4030293027312</v>
      </c>
      <c r="I615" s="8">
        <v>300</v>
      </c>
      <c r="J615" s="8">
        <v>82079099</v>
      </c>
    </row>
    <row r="616" spans="1:10" x14ac:dyDescent="0.25">
      <c r="A616" s="7">
        <v>250496</v>
      </c>
      <c r="B616" s="8" t="s">
        <v>4768</v>
      </c>
      <c r="C616" s="8" t="s">
        <v>4207</v>
      </c>
      <c r="D616" s="9" t="s">
        <v>6615</v>
      </c>
      <c r="E616" s="8">
        <v>0.33200000000000002</v>
      </c>
      <c r="F616" s="10">
        <v>96</v>
      </c>
      <c r="G616" s="10">
        <f t="shared" si="9"/>
        <v>118.08</v>
      </c>
      <c r="H616" s="11">
        <v>4030293027398</v>
      </c>
      <c r="I616" s="8">
        <v>203</v>
      </c>
      <c r="J616" s="8">
        <v>68051000</v>
      </c>
    </row>
    <row r="617" spans="1:10" x14ac:dyDescent="0.25">
      <c r="A617" s="7">
        <v>250498</v>
      </c>
      <c r="B617" s="8" t="s">
        <v>4769</v>
      </c>
      <c r="C617" s="8" t="s">
        <v>4207</v>
      </c>
      <c r="D617" s="9" t="s">
        <v>6616</v>
      </c>
      <c r="E617" s="8">
        <v>0.33100000000000002</v>
      </c>
      <c r="F617" s="10">
        <v>96</v>
      </c>
      <c r="G617" s="10">
        <f t="shared" si="9"/>
        <v>118.08</v>
      </c>
      <c r="H617" s="11">
        <v>4030293027411</v>
      </c>
      <c r="I617" s="8">
        <v>203</v>
      </c>
      <c r="J617" s="8">
        <v>68051000</v>
      </c>
    </row>
    <row r="618" spans="1:10" x14ac:dyDescent="0.25">
      <c r="A618" s="7">
        <v>250499</v>
      </c>
      <c r="B618" s="8" t="s">
        <v>4770</v>
      </c>
      <c r="C618" s="8" t="s">
        <v>4207</v>
      </c>
      <c r="D618" s="9" t="s">
        <v>6617</v>
      </c>
      <c r="E618" s="8">
        <v>0.33500000000000002</v>
      </c>
      <c r="F618" s="10">
        <v>96</v>
      </c>
      <c r="G618" s="10">
        <f t="shared" si="9"/>
        <v>118.08</v>
      </c>
      <c r="H618" s="11">
        <v>4030293027428</v>
      </c>
      <c r="I618" s="8">
        <v>203</v>
      </c>
      <c r="J618" s="8">
        <v>68051000</v>
      </c>
    </row>
    <row r="619" spans="1:10" x14ac:dyDescent="0.25">
      <c r="A619" s="7">
        <v>250501</v>
      </c>
      <c r="B619" s="8" t="s">
        <v>4771</v>
      </c>
      <c r="C619" s="8" t="s">
        <v>4207</v>
      </c>
      <c r="D619" s="9" t="s">
        <v>6618</v>
      </c>
      <c r="E619" s="8">
        <v>0.33200000000000002</v>
      </c>
      <c r="F619" s="10">
        <v>96</v>
      </c>
      <c r="G619" s="10">
        <f t="shared" si="9"/>
        <v>118.08</v>
      </c>
      <c r="H619" s="11">
        <v>4030293027442</v>
      </c>
      <c r="I619" s="8">
        <v>203</v>
      </c>
      <c r="J619" s="8">
        <v>68051000</v>
      </c>
    </row>
    <row r="620" spans="1:10" x14ac:dyDescent="0.25">
      <c r="A620" s="7">
        <v>250504</v>
      </c>
      <c r="B620" s="8" t="s">
        <v>4772</v>
      </c>
      <c r="C620" s="8" t="s">
        <v>4207</v>
      </c>
      <c r="D620" s="9" t="s">
        <v>6619</v>
      </c>
      <c r="E620" s="8">
        <v>0.32100000000000001</v>
      </c>
      <c r="F620" s="10">
        <v>110.39999999999999</v>
      </c>
      <c r="G620" s="10">
        <f t="shared" si="9"/>
        <v>135.792</v>
      </c>
      <c r="H620" s="11">
        <v>4030293027466</v>
      </c>
      <c r="I620" s="8">
        <v>203</v>
      </c>
      <c r="J620" s="8">
        <v>68051000</v>
      </c>
    </row>
    <row r="621" spans="1:10" x14ac:dyDescent="0.25">
      <c r="A621" s="7">
        <v>250505</v>
      </c>
      <c r="B621" s="8" t="s">
        <v>4773</v>
      </c>
      <c r="C621" s="8" t="s">
        <v>4207</v>
      </c>
      <c r="D621" s="9" t="s">
        <v>6620</v>
      </c>
      <c r="E621" s="8">
        <v>0.32400000000000001</v>
      </c>
      <c r="F621" s="10">
        <v>110.39999999999999</v>
      </c>
      <c r="G621" s="10">
        <f t="shared" si="9"/>
        <v>135.792</v>
      </c>
      <c r="H621" s="11">
        <v>4030293027473</v>
      </c>
      <c r="I621" s="8">
        <v>203</v>
      </c>
      <c r="J621" s="8">
        <v>68051000</v>
      </c>
    </row>
    <row r="622" spans="1:10" ht="29.25" x14ac:dyDescent="0.25">
      <c r="A622" s="7">
        <v>250509</v>
      </c>
      <c r="B622" s="8" t="s">
        <v>4774</v>
      </c>
      <c r="C622" s="8" t="s">
        <v>3023</v>
      </c>
      <c r="D622" s="9" t="s">
        <v>6621</v>
      </c>
      <c r="E622" s="8">
        <v>0.224</v>
      </c>
      <c r="F622" s="10">
        <v>81.599999999999994</v>
      </c>
      <c r="G622" s="10">
        <f t="shared" si="9"/>
        <v>100.36799999999999</v>
      </c>
      <c r="H622" s="11">
        <v>4030293027503</v>
      </c>
      <c r="I622" s="8">
        <v>203</v>
      </c>
      <c r="J622" s="8">
        <v>68053000</v>
      </c>
    </row>
    <row r="623" spans="1:10" ht="29.25" x14ac:dyDescent="0.25">
      <c r="A623" s="7">
        <v>250510</v>
      </c>
      <c r="B623" s="8" t="s">
        <v>4775</v>
      </c>
      <c r="C623" s="8" t="s">
        <v>3023</v>
      </c>
      <c r="D623" s="9" t="s">
        <v>6622</v>
      </c>
      <c r="E623" s="8">
        <v>0.19600000000000001</v>
      </c>
      <c r="F623" s="10">
        <v>81.599999999999994</v>
      </c>
      <c r="G623" s="10">
        <f t="shared" si="9"/>
        <v>100.36799999999999</v>
      </c>
      <c r="H623" s="11">
        <v>4030293027510</v>
      </c>
      <c r="I623" s="8">
        <v>203</v>
      </c>
      <c r="J623" s="8">
        <v>68053000</v>
      </c>
    </row>
    <row r="624" spans="1:10" ht="29.25" x14ac:dyDescent="0.25">
      <c r="A624" s="7">
        <v>250512</v>
      </c>
      <c r="B624" s="8" t="s">
        <v>4776</v>
      </c>
      <c r="C624" s="8" t="s">
        <v>3023</v>
      </c>
      <c r="D624" s="9" t="s">
        <v>6623</v>
      </c>
      <c r="E624" s="8">
        <v>0.13900000000000001</v>
      </c>
      <c r="F624" s="10">
        <v>81.599999999999994</v>
      </c>
      <c r="G624" s="10">
        <f t="shared" si="9"/>
        <v>100.36799999999999</v>
      </c>
      <c r="H624" s="11">
        <v>4030293027527</v>
      </c>
      <c r="I624" s="8">
        <v>203</v>
      </c>
      <c r="J624" s="8">
        <v>68053000</v>
      </c>
    </row>
    <row r="625" spans="1:10" ht="29.25" x14ac:dyDescent="0.25">
      <c r="A625" s="7">
        <v>250513</v>
      </c>
      <c r="B625" s="8" t="s">
        <v>4777</v>
      </c>
      <c r="C625" s="8" t="s">
        <v>3023</v>
      </c>
      <c r="D625" s="9" t="s">
        <v>6624</v>
      </c>
      <c r="E625" s="8">
        <v>0.14499999999999999</v>
      </c>
      <c r="F625" s="10">
        <v>81.599999999999994</v>
      </c>
      <c r="G625" s="10">
        <f t="shared" si="9"/>
        <v>100.36799999999999</v>
      </c>
      <c r="H625" s="11">
        <v>4030293027534</v>
      </c>
      <c r="I625" s="8">
        <v>203</v>
      </c>
      <c r="J625" s="8">
        <v>68053000</v>
      </c>
    </row>
    <row r="626" spans="1:10" ht="29.25" x14ac:dyDescent="0.25">
      <c r="A626" s="7">
        <v>250515</v>
      </c>
      <c r="B626" s="8" t="s">
        <v>4778</v>
      </c>
      <c r="C626" s="8" t="s">
        <v>3321</v>
      </c>
      <c r="D626" s="9" t="s">
        <v>6625</v>
      </c>
      <c r="E626" s="8">
        <v>0.193</v>
      </c>
      <c r="F626" s="10">
        <v>86.399999999999991</v>
      </c>
      <c r="G626" s="10">
        <f t="shared" si="9"/>
        <v>106.27199999999999</v>
      </c>
      <c r="H626" s="11">
        <v>4030293027558</v>
      </c>
      <c r="I626" s="8">
        <v>203</v>
      </c>
      <c r="J626" s="8">
        <v>68053000</v>
      </c>
    </row>
    <row r="627" spans="1:10" ht="29.25" x14ac:dyDescent="0.25">
      <c r="A627" s="7">
        <v>250516</v>
      </c>
      <c r="B627" s="8" t="s">
        <v>4779</v>
      </c>
      <c r="C627" s="8" t="s">
        <v>3321</v>
      </c>
      <c r="D627" s="9" t="s">
        <v>6626</v>
      </c>
      <c r="E627" s="8">
        <v>0.17699999999999999</v>
      </c>
      <c r="F627" s="10">
        <v>86.399999999999991</v>
      </c>
      <c r="G627" s="10">
        <f t="shared" si="9"/>
        <v>106.27199999999999</v>
      </c>
      <c r="H627" s="11">
        <v>4030293027565</v>
      </c>
      <c r="I627" s="8">
        <v>203</v>
      </c>
      <c r="J627" s="8">
        <v>68053000</v>
      </c>
    </row>
    <row r="628" spans="1:10" x14ac:dyDescent="0.25">
      <c r="A628" s="7">
        <v>250520</v>
      </c>
      <c r="B628" s="8" t="s">
        <v>3983</v>
      </c>
      <c r="C628" s="8"/>
      <c r="D628" s="9"/>
      <c r="E628" s="8">
        <v>1E-3</v>
      </c>
      <c r="F628" s="10">
        <v>4.8</v>
      </c>
      <c r="G628" s="10">
        <f t="shared" si="9"/>
        <v>5.9039999999999999</v>
      </c>
      <c r="H628" s="11">
        <v>4030293027602</v>
      </c>
      <c r="I628" s="8">
        <v>300</v>
      </c>
      <c r="J628" s="8">
        <v>39235090</v>
      </c>
    </row>
    <row r="629" spans="1:10" x14ac:dyDescent="0.25">
      <c r="A629" s="7">
        <v>250522</v>
      </c>
      <c r="B629" s="8" t="s">
        <v>86</v>
      </c>
      <c r="C629" s="8" t="s">
        <v>1950</v>
      </c>
      <c r="D629" s="9" t="s">
        <v>6627</v>
      </c>
      <c r="E629" s="8">
        <v>6.3E-2</v>
      </c>
      <c r="F629" s="10">
        <v>38.4</v>
      </c>
      <c r="G629" s="10">
        <f t="shared" si="9"/>
        <v>47.231999999999999</v>
      </c>
      <c r="H629" s="11">
        <v>4030293027626</v>
      </c>
      <c r="I629" s="8">
        <v>209</v>
      </c>
      <c r="J629" s="8">
        <v>73182200</v>
      </c>
    </row>
    <row r="630" spans="1:10" ht="29.25" x14ac:dyDescent="0.25">
      <c r="A630" s="7">
        <v>250525</v>
      </c>
      <c r="B630" s="8" t="s">
        <v>87</v>
      </c>
      <c r="C630" s="8" t="s">
        <v>4765</v>
      </c>
      <c r="D630" s="9" t="s">
        <v>6628</v>
      </c>
      <c r="E630" s="8">
        <v>0.4</v>
      </c>
      <c r="F630" s="10">
        <v>288</v>
      </c>
      <c r="G630" s="10">
        <f t="shared" si="9"/>
        <v>354.24</v>
      </c>
      <c r="H630" s="11">
        <v>4030293027657</v>
      </c>
      <c r="I630" s="8">
        <v>203</v>
      </c>
      <c r="J630" s="8">
        <v>68051000</v>
      </c>
    </row>
    <row r="631" spans="1:10" ht="29.25" x14ac:dyDescent="0.25">
      <c r="A631" s="7">
        <v>250526</v>
      </c>
      <c r="B631" s="8" t="s">
        <v>88</v>
      </c>
      <c r="C631" s="8" t="s">
        <v>4765</v>
      </c>
      <c r="D631" s="9" t="s">
        <v>6629</v>
      </c>
      <c r="E631" s="8">
        <v>0.38100000000000001</v>
      </c>
      <c r="F631" s="10">
        <v>288</v>
      </c>
      <c r="G631" s="10">
        <f t="shared" si="9"/>
        <v>354.24</v>
      </c>
      <c r="H631" s="11">
        <v>4030293027664</v>
      </c>
      <c r="I631" s="8">
        <v>203</v>
      </c>
      <c r="J631" s="8">
        <v>84669280</v>
      </c>
    </row>
    <row r="632" spans="1:10" x14ac:dyDescent="0.25">
      <c r="A632" s="7">
        <v>250554</v>
      </c>
      <c r="B632" s="8" t="s">
        <v>4766</v>
      </c>
      <c r="C632" s="8"/>
      <c r="D632" s="9"/>
      <c r="E632" s="8">
        <v>0.253</v>
      </c>
      <c r="F632" s="10">
        <v>216</v>
      </c>
      <c r="G632" s="10">
        <f t="shared" si="9"/>
        <v>265.68</v>
      </c>
      <c r="H632" s="11">
        <v>4030293027763</v>
      </c>
      <c r="I632" s="8">
        <v>300</v>
      </c>
      <c r="J632" s="8">
        <v>84833032</v>
      </c>
    </row>
    <row r="633" spans="1:10" x14ac:dyDescent="0.25">
      <c r="A633" s="7">
        <v>250557</v>
      </c>
      <c r="B633" s="8" t="s">
        <v>6109</v>
      </c>
      <c r="C633" s="8"/>
      <c r="D633" s="9"/>
      <c r="E633" s="8"/>
      <c r="F633" s="10">
        <v>1.92</v>
      </c>
      <c r="G633" s="10">
        <f t="shared" si="9"/>
        <v>2.3615999999999997</v>
      </c>
      <c r="H633" s="11">
        <v>4030293027770</v>
      </c>
      <c r="I633" s="8">
        <v>300</v>
      </c>
      <c r="J633" s="8">
        <v>73181491</v>
      </c>
    </row>
    <row r="634" spans="1:10" x14ac:dyDescent="0.25">
      <c r="A634" s="7">
        <v>250558</v>
      </c>
      <c r="B634" s="8" t="s">
        <v>4767</v>
      </c>
      <c r="C634" s="8"/>
      <c r="D634" s="9"/>
      <c r="E634" s="8">
        <v>2.5000000000000001E-2</v>
      </c>
      <c r="F634" s="10">
        <v>48</v>
      </c>
      <c r="G634" s="10">
        <f t="shared" si="9"/>
        <v>59.04</v>
      </c>
      <c r="H634" s="11">
        <v>4030293027787</v>
      </c>
      <c r="I634" s="8">
        <v>300</v>
      </c>
      <c r="J634" s="8">
        <v>85389091</v>
      </c>
    </row>
    <row r="635" spans="1:10" ht="29.25" x14ac:dyDescent="0.25">
      <c r="A635" s="7">
        <v>250587</v>
      </c>
      <c r="B635" s="8" t="s">
        <v>10120</v>
      </c>
      <c r="C635" s="8"/>
      <c r="D635" s="9"/>
      <c r="E635" s="8">
        <v>6.0000000000000001E-3</v>
      </c>
      <c r="F635" s="10">
        <v>38.4</v>
      </c>
      <c r="G635" s="10">
        <f t="shared" si="9"/>
        <v>47.231999999999999</v>
      </c>
      <c r="H635" s="11">
        <v>4030293027848</v>
      </c>
      <c r="I635" s="8">
        <v>300</v>
      </c>
      <c r="J635" s="8">
        <v>85452000</v>
      </c>
    </row>
    <row r="636" spans="1:10" x14ac:dyDescent="0.25">
      <c r="A636" s="7">
        <v>250589</v>
      </c>
      <c r="B636" s="8" t="s">
        <v>6037</v>
      </c>
      <c r="C636" s="8"/>
      <c r="D636" s="9" t="s">
        <v>6630</v>
      </c>
      <c r="E636" s="8"/>
      <c r="F636" s="10">
        <v>1.44</v>
      </c>
      <c r="G636" s="10">
        <f t="shared" si="9"/>
        <v>1.7711999999999999</v>
      </c>
      <c r="H636" s="11">
        <v>4030293027862</v>
      </c>
      <c r="I636" s="8">
        <v>300</v>
      </c>
      <c r="J636" s="8">
        <v>73202081</v>
      </c>
    </row>
    <row r="637" spans="1:10" x14ac:dyDescent="0.25">
      <c r="A637" s="7">
        <v>250597</v>
      </c>
      <c r="B637" s="8" t="s">
        <v>89</v>
      </c>
      <c r="C637" s="8"/>
      <c r="D637" s="9" t="s">
        <v>6631</v>
      </c>
      <c r="E637" s="8">
        <v>1.9E-2</v>
      </c>
      <c r="F637" s="10">
        <v>52.8</v>
      </c>
      <c r="G637" s="10">
        <f t="shared" si="9"/>
        <v>64.944000000000003</v>
      </c>
      <c r="H637" s="11">
        <v>4030293027886</v>
      </c>
      <c r="I637" s="8">
        <v>300</v>
      </c>
      <c r="J637" s="8">
        <v>73182200</v>
      </c>
    </row>
    <row r="638" spans="1:10" x14ac:dyDescent="0.25">
      <c r="A638" s="7">
        <v>250641</v>
      </c>
      <c r="B638" s="8" t="s">
        <v>2587</v>
      </c>
      <c r="C638" s="8"/>
      <c r="D638" s="9" t="s">
        <v>6632</v>
      </c>
      <c r="E638" s="8">
        <v>1.7999999999999999E-2</v>
      </c>
      <c r="F638" s="10">
        <v>38.4</v>
      </c>
      <c r="G638" s="10">
        <f t="shared" si="9"/>
        <v>47.231999999999999</v>
      </c>
      <c r="H638" s="11">
        <v>4030293027992</v>
      </c>
      <c r="I638" s="8">
        <v>300</v>
      </c>
      <c r="J638" s="8">
        <v>85322500</v>
      </c>
    </row>
    <row r="639" spans="1:10" x14ac:dyDescent="0.25">
      <c r="A639" s="7">
        <v>250694</v>
      </c>
      <c r="B639" s="8" t="s">
        <v>4010</v>
      </c>
      <c r="C639" s="8"/>
      <c r="D639" s="9"/>
      <c r="E639" s="8">
        <v>2.4E-2</v>
      </c>
      <c r="F639" s="10">
        <v>14.399999999999999</v>
      </c>
      <c r="G639" s="10">
        <f t="shared" si="9"/>
        <v>17.712</v>
      </c>
      <c r="H639" s="11">
        <v>4030293028319</v>
      </c>
      <c r="I639" s="8">
        <v>300</v>
      </c>
      <c r="J639" s="8">
        <v>40169997</v>
      </c>
    </row>
    <row r="640" spans="1:10" x14ac:dyDescent="0.25">
      <c r="A640" s="7">
        <v>250708</v>
      </c>
      <c r="B640" s="8" t="s">
        <v>6110</v>
      </c>
      <c r="C640" s="8"/>
      <c r="D640" s="9" t="s">
        <v>6633</v>
      </c>
      <c r="E640" s="8"/>
      <c r="F640" s="10">
        <v>1.44</v>
      </c>
      <c r="G640" s="10">
        <f t="shared" si="9"/>
        <v>1.7711999999999999</v>
      </c>
      <c r="H640" s="11">
        <v>4030293028456</v>
      </c>
      <c r="I640" s="8">
        <v>300</v>
      </c>
      <c r="J640" s="8">
        <v>74112190</v>
      </c>
    </row>
    <row r="641" spans="1:10" ht="29.25" x14ac:dyDescent="0.25">
      <c r="A641" s="7">
        <v>250811</v>
      </c>
      <c r="B641" s="8" t="s">
        <v>3288</v>
      </c>
      <c r="C641" s="8"/>
      <c r="D641" s="9"/>
      <c r="E641" s="8">
        <v>4.8000000000000001E-2</v>
      </c>
      <c r="F641" s="10">
        <v>576</v>
      </c>
      <c r="G641" s="10">
        <f t="shared" si="9"/>
        <v>708.48</v>
      </c>
      <c r="H641" s="11">
        <v>4030293028920</v>
      </c>
      <c r="I641" s="8">
        <v>299</v>
      </c>
      <c r="J641" s="8">
        <v>82081000</v>
      </c>
    </row>
    <row r="642" spans="1:10" x14ac:dyDescent="0.25">
      <c r="A642" s="7">
        <v>250815</v>
      </c>
      <c r="B642" s="8" t="s">
        <v>10045</v>
      </c>
      <c r="C642" s="8"/>
      <c r="D642" s="9"/>
      <c r="E642" s="8">
        <v>4.0000000000000001E-3</v>
      </c>
      <c r="F642" s="10">
        <v>24</v>
      </c>
      <c r="G642" s="10">
        <f t="shared" si="9"/>
        <v>29.52</v>
      </c>
      <c r="H642" s="11">
        <v>4030293028951</v>
      </c>
      <c r="I642" s="8">
        <v>300</v>
      </c>
      <c r="J642" s="8">
        <v>85030099</v>
      </c>
    </row>
    <row r="643" spans="1:10" x14ac:dyDescent="0.25">
      <c r="A643" s="7">
        <v>250819</v>
      </c>
      <c r="B643" s="8" t="s">
        <v>6599</v>
      </c>
      <c r="C643" s="8"/>
      <c r="D643" s="9"/>
      <c r="E643" s="8">
        <v>0.48</v>
      </c>
      <c r="F643" s="10">
        <v>350.4</v>
      </c>
      <c r="G643" s="10">
        <f t="shared" si="9"/>
        <v>430.99199999999996</v>
      </c>
      <c r="H643" s="11">
        <v>4030293028999</v>
      </c>
      <c r="I643" s="8">
        <v>300</v>
      </c>
      <c r="J643" s="8">
        <v>85030099</v>
      </c>
    </row>
    <row r="644" spans="1:10" ht="29.25" x14ac:dyDescent="0.25">
      <c r="A644" s="7">
        <v>250918</v>
      </c>
      <c r="B644" s="8" t="s">
        <v>5998</v>
      </c>
      <c r="C644" s="8"/>
      <c r="D644" s="9" t="s">
        <v>6634</v>
      </c>
      <c r="E644" s="8"/>
      <c r="F644" s="10">
        <v>403.2</v>
      </c>
      <c r="G644" s="10">
        <f t="shared" ref="G644:G707" si="10">F644*1.23</f>
        <v>495.93599999999998</v>
      </c>
      <c r="H644" s="11">
        <v>4030293029187</v>
      </c>
      <c r="I644" s="8">
        <v>300</v>
      </c>
      <c r="J644" s="8">
        <v>90328900</v>
      </c>
    </row>
    <row r="645" spans="1:10" ht="29.25" x14ac:dyDescent="0.25">
      <c r="A645" s="7">
        <v>251039</v>
      </c>
      <c r="B645" s="8" t="s">
        <v>2636</v>
      </c>
      <c r="C645" s="8"/>
      <c r="D645" s="9"/>
      <c r="E645" s="8">
        <v>6.0000000000000001E-3</v>
      </c>
      <c r="F645" s="10">
        <v>4.8</v>
      </c>
      <c r="G645" s="10">
        <f t="shared" si="10"/>
        <v>5.9039999999999999</v>
      </c>
      <c r="H645" s="11">
        <v>4030293029347</v>
      </c>
      <c r="I645" s="8">
        <v>300</v>
      </c>
      <c r="J645" s="8">
        <v>73182200</v>
      </c>
    </row>
    <row r="646" spans="1:10" x14ac:dyDescent="0.25">
      <c r="A646" s="7">
        <v>251044</v>
      </c>
      <c r="B646" s="8" t="s">
        <v>2637</v>
      </c>
      <c r="C646" s="8"/>
      <c r="D646" s="9"/>
      <c r="E646" s="8">
        <v>1.2999999999999999E-2</v>
      </c>
      <c r="F646" s="10">
        <v>28.799999999999997</v>
      </c>
      <c r="G646" s="10">
        <f t="shared" si="10"/>
        <v>35.423999999999999</v>
      </c>
      <c r="H646" s="11">
        <v>4030293029354</v>
      </c>
      <c r="I646" s="8">
        <v>300</v>
      </c>
      <c r="J646" s="8">
        <v>73182900</v>
      </c>
    </row>
    <row r="647" spans="1:10" ht="29.25" x14ac:dyDescent="0.25">
      <c r="A647" s="7">
        <v>251047</v>
      </c>
      <c r="B647" s="8" t="s">
        <v>2638</v>
      </c>
      <c r="C647" s="8"/>
      <c r="D647" s="9"/>
      <c r="E647" s="8">
        <v>7.0999999999999994E-2</v>
      </c>
      <c r="F647" s="10">
        <v>24</v>
      </c>
      <c r="G647" s="10">
        <f t="shared" si="10"/>
        <v>29.52</v>
      </c>
      <c r="H647" s="11">
        <v>4030293029378</v>
      </c>
      <c r="I647" s="8">
        <v>300</v>
      </c>
      <c r="J647" s="8">
        <v>82032000</v>
      </c>
    </row>
    <row r="648" spans="1:10" x14ac:dyDescent="0.25">
      <c r="A648" s="7">
        <v>251048</v>
      </c>
      <c r="B648" s="8" t="s">
        <v>6111</v>
      </c>
      <c r="C648" s="8"/>
      <c r="D648" s="9"/>
      <c r="E648" s="8"/>
      <c r="F648" s="10">
        <v>1.44</v>
      </c>
      <c r="G648" s="10">
        <f t="shared" si="10"/>
        <v>1.7711999999999999</v>
      </c>
      <c r="H648" s="11">
        <v>4030293029385</v>
      </c>
      <c r="I648" s="8">
        <v>300</v>
      </c>
      <c r="J648" s="8">
        <v>73181900</v>
      </c>
    </row>
    <row r="649" spans="1:10" x14ac:dyDescent="0.25">
      <c r="A649" s="7">
        <v>251062</v>
      </c>
      <c r="B649" s="8" t="s">
        <v>2639</v>
      </c>
      <c r="C649" s="8"/>
      <c r="D649" s="9"/>
      <c r="E649" s="8">
        <v>0.10100000000000001</v>
      </c>
      <c r="F649" s="10">
        <v>33.6</v>
      </c>
      <c r="G649" s="10">
        <f t="shared" si="10"/>
        <v>41.328000000000003</v>
      </c>
      <c r="H649" s="11">
        <v>4030293029446</v>
      </c>
      <c r="I649" s="8">
        <v>300</v>
      </c>
      <c r="J649" s="8">
        <v>39269097</v>
      </c>
    </row>
    <row r="650" spans="1:10" x14ac:dyDescent="0.25">
      <c r="A650" s="7">
        <v>251090</v>
      </c>
      <c r="B650" s="8" t="s">
        <v>6112</v>
      </c>
      <c r="C650" s="8"/>
      <c r="D650" s="9" t="s">
        <v>6635</v>
      </c>
      <c r="E650" s="8"/>
      <c r="F650" s="10">
        <v>1.44</v>
      </c>
      <c r="G650" s="10">
        <f t="shared" si="10"/>
        <v>1.7711999999999999</v>
      </c>
      <c r="H650" s="11">
        <v>4030293029606</v>
      </c>
      <c r="I650" s="8">
        <v>300</v>
      </c>
      <c r="J650" s="8">
        <v>73181558</v>
      </c>
    </row>
    <row r="651" spans="1:10" ht="29.25" x14ac:dyDescent="0.25">
      <c r="A651" s="7">
        <v>251092</v>
      </c>
      <c r="B651" s="8" t="s">
        <v>2640</v>
      </c>
      <c r="C651" s="8"/>
      <c r="D651" s="9"/>
      <c r="E651" s="8">
        <v>8.0000000000000002E-3</v>
      </c>
      <c r="F651" s="10">
        <v>14.399999999999999</v>
      </c>
      <c r="G651" s="10">
        <f t="shared" si="10"/>
        <v>17.712</v>
      </c>
      <c r="H651" s="11">
        <v>4030293029613</v>
      </c>
      <c r="I651" s="8">
        <v>300</v>
      </c>
      <c r="J651" s="8">
        <v>85322500</v>
      </c>
    </row>
    <row r="652" spans="1:10" x14ac:dyDescent="0.25">
      <c r="A652" s="7">
        <v>251127</v>
      </c>
      <c r="B652" s="8" t="s">
        <v>6113</v>
      </c>
      <c r="C652" s="8"/>
      <c r="D652" s="9"/>
      <c r="E652" s="8"/>
      <c r="F652" s="10">
        <v>1.44</v>
      </c>
      <c r="G652" s="10">
        <f t="shared" si="10"/>
        <v>1.7711999999999999</v>
      </c>
      <c r="H652" s="11">
        <v>4030293029668</v>
      </c>
      <c r="I652" s="8">
        <v>300</v>
      </c>
      <c r="J652" s="8">
        <v>73170080</v>
      </c>
    </row>
    <row r="653" spans="1:10" x14ac:dyDescent="0.25">
      <c r="A653" s="7">
        <v>251140</v>
      </c>
      <c r="B653" s="8" t="s">
        <v>2641</v>
      </c>
      <c r="C653" s="8"/>
      <c r="D653" s="9"/>
      <c r="E653" s="8">
        <v>0.124</v>
      </c>
      <c r="F653" s="10">
        <v>48</v>
      </c>
      <c r="G653" s="10">
        <f t="shared" si="10"/>
        <v>59.04</v>
      </c>
      <c r="H653" s="11">
        <v>4030293029712</v>
      </c>
      <c r="I653" s="8">
        <v>300</v>
      </c>
      <c r="J653" s="8">
        <v>73269098</v>
      </c>
    </row>
    <row r="654" spans="1:10" x14ac:dyDescent="0.25">
      <c r="A654" s="7">
        <v>251143</v>
      </c>
      <c r="B654" s="8" t="s">
        <v>83</v>
      </c>
      <c r="C654" s="8"/>
      <c r="D654" s="9"/>
      <c r="E654" s="8">
        <v>0.36499999999999999</v>
      </c>
      <c r="F654" s="10">
        <v>288</v>
      </c>
      <c r="G654" s="10">
        <f t="shared" si="10"/>
        <v>354.24</v>
      </c>
      <c r="H654" s="11">
        <v>4030293029736</v>
      </c>
      <c r="I654" s="8">
        <v>300</v>
      </c>
      <c r="J654" s="8">
        <v>84839089</v>
      </c>
    </row>
    <row r="655" spans="1:10" ht="29.25" x14ac:dyDescent="0.25">
      <c r="A655" s="7">
        <v>251147</v>
      </c>
      <c r="B655" s="8" t="s">
        <v>2642</v>
      </c>
      <c r="C655" s="8"/>
      <c r="D655" s="9"/>
      <c r="E655" s="8">
        <v>0.57599999999999996</v>
      </c>
      <c r="F655" s="10">
        <v>777.6</v>
      </c>
      <c r="G655" s="10">
        <f t="shared" si="10"/>
        <v>956.44799999999998</v>
      </c>
      <c r="H655" s="11">
        <v>4030293029743</v>
      </c>
      <c r="I655" s="8">
        <v>300</v>
      </c>
      <c r="J655" s="8">
        <v>82077090</v>
      </c>
    </row>
    <row r="656" spans="1:10" x14ac:dyDescent="0.25">
      <c r="A656" s="7">
        <v>251151</v>
      </c>
      <c r="B656" s="8" t="s">
        <v>82</v>
      </c>
      <c r="C656" s="8"/>
      <c r="D656" s="9" t="s">
        <v>6636</v>
      </c>
      <c r="E656" s="8">
        <v>0.35499999999999998</v>
      </c>
      <c r="F656" s="10">
        <v>379.2</v>
      </c>
      <c r="G656" s="10">
        <f t="shared" si="10"/>
        <v>466.416</v>
      </c>
      <c r="H656" s="11">
        <v>4030293029774</v>
      </c>
      <c r="I656" s="8">
        <v>300</v>
      </c>
      <c r="J656" s="8">
        <v>84831095</v>
      </c>
    </row>
    <row r="657" spans="1:10" x14ac:dyDescent="0.25">
      <c r="A657" s="7">
        <v>251152</v>
      </c>
      <c r="B657" s="8" t="s">
        <v>2643</v>
      </c>
      <c r="C657" s="8"/>
      <c r="D657" s="9"/>
      <c r="E657" s="8">
        <v>0.01</v>
      </c>
      <c r="F657" s="10">
        <v>43.199999999999996</v>
      </c>
      <c r="G657" s="10">
        <f t="shared" si="10"/>
        <v>53.135999999999996</v>
      </c>
      <c r="H657" s="11">
        <v>4030293029781</v>
      </c>
      <c r="I657" s="8">
        <v>300</v>
      </c>
      <c r="J657" s="8">
        <v>84824000</v>
      </c>
    </row>
    <row r="658" spans="1:10" x14ac:dyDescent="0.25">
      <c r="A658" s="7">
        <v>251153</v>
      </c>
      <c r="B658" s="8" t="s">
        <v>2644</v>
      </c>
      <c r="C658" s="8"/>
      <c r="D658" s="9"/>
      <c r="E658" s="8">
        <v>4.0000000000000001E-3</v>
      </c>
      <c r="F658" s="10">
        <v>43.199999999999996</v>
      </c>
      <c r="G658" s="10">
        <f t="shared" si="10"/>
        <v>53.135999999999996</v>
      </c>
      <c r="H658" s="11">
        <v>4030293029798</v>
      </c>
      <c r="I658" s="8">
        <v>300</v>
      </c>
      <c r="J658" s="8">
        <v>84824000</v>
      </c>
    </row>
    <row r="659" spans="1:10" x14ac:dyDescent="0.25">
      <c r="A659" s="7">
        <v>251157</v>
      </c>
      <c r="B659" s="8" t="s">
        <v>2645</v>
      </c>
      <c r="C659" s="8"/>
      <c r="D659" s="9"/>
      <c r="E659" s="8">
        <v>1E-3</v>
      </c>
      <c r="F659" s="10">
        <v>14.399999999999999</v>
      </c>
      <c r="G659" s="10">
        <f t="shared" si="10"/>
        <v>17.712</v>
      </c>
      <c r="H659" s="11">
        <v>4030293029811</v>
      </c>
      <c r="I659" s="8">
        <v>300</v>
      </c>
      <c r="J659" s="8">
        <v>48119000</v>
      </c>
    </row>
    <row r="660" spans="1:10" ht="29.25" x14ac:dyDescent="0.25">
      <c r="A660" s="7">
        <v>251191</v>
      </c>
      <c r="B660" s="8" t="s">
        <v>2635</v>
      </c>
      <c r="C660" s="8"/>
      <c r="D660" s="9"/>
      <c r="E660" s="8">
        <v>0.183</v>
      </c>
      <c r="F660" s="10">
        <v>158.4</v>
      </c>
      <c r="G660" s="10">
        <f t="shared" si="10"/>
        <v>194.83199999999999</v>
      </c>
      <c r="H660" s="11">
        <v>4030293029873</v>
      </c>
      <c r="I660" s="8">
        <v>300</v>
      </c>
      <c r="J660" s="8">
        <v>84879059</v>
      </c>
    </row>
    <row r="661" spans="1:10" x14ac:dyDescent="0.25">
      <c r="A661" s="7">
        <v>251197</v>
      </c>
      <c r="B661" s="8" t="s">
        <v>1856</v>
      </c>
      <c r="C661" s="8"/>
      <c r="D661" s="9"/>
      <c r="E661" s="8">
        <v>0.19600000000000001</v>
      </c>
      <c r="F661" s="10">
        <v>590.4</v>
      </c>
      <c r="G661" s="10">
        <f t="shared" si="10"/>
        <v>726.19200000000001</v>
      </c>
      <c r="H661" s="11">
        <v>4030293029927</v>
      </c>
      <c r="I661" s="8">
        <v>300</v>
      </c>
      <c r="J661" s="8">
        <v>90328900</v>
      </c>
    </row>
    <row r="662" spans="1:10" x14ac:dyDescent="0.25">
      <c r="A662" s="7">
        <v>251204</v>
      </c>
      <c r="B662" s="8" t="s">
        <v>1857</v>
      </c>
      <c r="C662" s="8"/>
      <c r="D662" s="9"/>
      <c r="E662" s="8">
        <v>0</v>
      </c>
      <c r="F662" s="10">
        <v>33.6</v>
      </c>
      <c r="G662" s="10">
        <f t="shared" si="10"/>
        <v>41.328000000000003</v>
      </c>
      <c r="H662" s="11">
        <v>4030293029934</v>
      </c>
      <c r="I662" s="8">
        <v>300</v>
      </c>
      <c r="J662" s="8">
        <v>84662098</v>
      </c>
    </row>
    <row r="663" spans="1:10" x14ac:dyDescent="0.25">
      <c r="A663" s="7">
        <v>251205</v>
      </c>
      <c r="B663" s="8" t="s">
        <v>1858</v>
      </c>
      <c r="C663" s="8"/>
      <c r="D663" s="9"/>
      <c r="E663" s="8">
        <v>0.126</v>
      </c>
      <c r="F663" s="10">
        <v>81.599999999999994</v>
      </c>
      <c r="G663" s="10">
        <f t="shared" si="10"/>
        <v>100.36799999999999</v>
      </c>
      <c r="H663" s="11">
        <v>4030293029941</v>
      </c>
      <c r="I663" s="8">
        <v>300</v>
      </c>
      <c r="J663" s="8">
        <v>84662098</v>
      </c>
    </row>
    <row r="664" spans="1:10" x14ac:dyDescent="0.25">
      <c r="A664" s="7">
        <v>251206</v>
      </c>
      <c r="B664" s="8" t="s">
        <v>1859</v>
      </c>
      <c r="C664" s="8"/>
      <c r="D664" s="9" t="s">
        <v>6637</v>
      </c>
      <c r="E664" s="8">
        <v>0.01</v>
      </c>
      <c r="F664" s="10">
        <v>4.8</v>
      </c>
      <c r="G664" s="10">
        <f t="shared" si="10"/>
        <v>5.9039999999999999</v>
      </c>
      <c r="H664" s="11">
        <v>4030293029958</v>
      </c>
      <c r="I664" s="8">
        <v>300</v>
      </c>
      <c r="J664" s="8">
        <v>84829190</v>
      </c>
    </row>
    <row r="665" spans="1:10" x14ac:dyDescent="0.25">
      <c r="A665" s="7">
        <v>251208</v>
      </c>
      <c r="B665" s="8" t="s">
        <v>1860</v>
      </c>
      <c r="C665" s="8"/>
      <c r="D665" s="9"/>
      <c r="E665" s="8">
        <v>2.9000000000000001E-2</v>
      </c>
      <c r="F665" s="10">
        <v>9.6</v>
      </c>
      <c r="G665" s="10">
        <f t="shared" si="10"/>
        <v>11.808</v>
      </c>
      <c r="H665" s="11">
        <v>4030293029972</v>
      </c>
      <c r="I665" s="8">
        <v>300</v>
      </c>
      <c r="J665" s="8">
        <v>73182900</v>
      </c>
    </row>
    <row r="666" spans="1:10" ht="29.25" x14ac:dyDescent="0.25">
      <c r="A666" s="7">
        <v>251209</v>
      </c>
      <c r="B666" s="8" t="s">
        <v>1861</v>
      </c>
      <c r="C666" s="8"/>
      <c r="D666" s="9"/>
      <c r="E666" s="8">
        <v>0.16600000000000001</v>
      </c>
      <c r="F666" s="10">
        <v>134.4</v>
      </c>
      <c r="G666" s="10">
        <f t="shared" si="10"/>
        <v>165.31200000000001</v>
      </c>
      <c r="H666" s="11">
        <v>4030293029989</v>
      </c>
      <c r="I666" s="8">
        <v>300</v>
      </c>
      <c r="J666" s="8">
        <v>73079980</v>
      </c>
    </row>
    <row r="667" spans="1:10" x14ac:dyDescent="0.25">
      <c r="A667" s="7">
        <v>251244</v>
      </c>
      <c r="B667" s="8" t="s">
        <v>77</v>
      </c>
      <c r="C667" s="8"/>
      <c r="D667" s="9"/>
      <c r="E667" s="8">
        <v>1.1439999999999999</v>
      </c>
      <c r="F667" s="10">
        <v>403.2</v>
      </c>
      <c r="G667" s="10">
        <f t="shared" si="10"/>
        <v>495.93599999999998</v>
      </c>
      <c r="H667" s="11">
        <v>4030293030084</v>
      </c>
      <c r="I667" s="8">
        <v>300</v>
      </c>
      <c r="J667" s="8">
        <v>85030099</v>
      </c>
    </row>
    <row r="668" spans="1:10" x14ac:dyDescent="0.25">
      <c r="A668" s="7">
        <v>251263</v>
      </c>
      <c r="B668" s="8" t="s">
        <v>6114</v>
      </c>
      <c r="C668" s="8"/>
      <c r="D668" s="9"/>
      <c r="E668" s="8"/>
      <c r="F668" s="10">
        <v>1.44</v>
      </c>
      <c r="G668" s="10">
        <f t="shared" si="10"/>
        <v>1.7711999999999999</v>
      </c>
      <c r="H668" s="11">
        <v>4030293030183</v>
      </c>
      <c r="I668" s="8">
        <v>300</v>
      </c>
      <c r="J668" s="8">
        <v>84661020</v>
      </c>
    </row>
    <row r="669" spans="1:10" x14ac:dyDescent="0.25">
      <c r="A669" s="7">
        <v>251264</v>
      </c>
      <c r="B669" s="8" t="s">
        <v>1862</v>
      </c>
      <c r="C669" s="8"/>
      <c r="D669" s="9" t="s">
        <v>6638</v>
      </c>
      <c r="E669" s="8">
        <v>2.5000000000000001E-2</v>
      </c>
      <c r="F669" s="10">
        <v>4.8</v>
      </c>
      <c r="G669" s="10">
        <f t="shared" si="10"/>
        <v>5.9039999999999999</v>
      </c>
      <c r="H669" s="11">
        <v>4030293030190</v>
      </c>
      <c r="I669" s="8">
        <v>300</v>
      </c>
      <c r="J669" s="8">
        <v>73209090</v>
      </c>
    </row>
    <row r="670" spans="1:10" x14ac:dyDescent="0.25">
      <c r="A670" s="7">
        <v>251305</v>
      </c>
      <c r="B670" s="8" t="s">
        <v>6082</v>
      </c>
      <c r="C670" s="8"/>
      <c r="D670" s="9"/>
      <c r="E670" s="8"/>
      <c r="F670" s="10">
        <v>1.44</v>
      </c>
      <c r="G670" s="10">
        <f t="shared" si="10"/>
        <v>1.7711999999999999</v>
      </c>
      <c r="H670" s="11">
        <v>4030293030251</v>
      </c>
      <c r="I670" s="8">
        <v>300</v>
      </c>
      <c r="J670" s="8">
        <v>73202081</v>
      </c>
    </row>
    <row r="671" spans="1:10" x14ac:dyDescent="0.25">
      <c r="A671" s="7">
        <v>251317</v>
      </c>
      <c r="B671" s="8" t="s">
        <v>1853</v>
      </c>
      <c r="C671" s="8"/>
      <c r="D671" s="9"/>
      <c r="E671" s="8">
        <v>5.0000000000000001E-3</v>
      </c>
      <c r="F671" s="10">
        <v>4.8</v>
      </c>
      <c r="G671" s="10">
        <f t="shared" si="10"/>
        <v>5.9039999999999999</v>
      </c>
      <c r="H671" s="11">
        <v>4030293030312</v>
      </c>
      <c r="I671" s="8">
        <v>300</v>
      </c>
      <c r="J671" s="8">
        <v>73170080</v>
      </c>
    </row>
    <row r="672" spans="1:10" x14ac:dyDescent="0.25">
      <c r="A672" s="7">
        <v>251328</v>
      </c>
      <c r="B672" s="8" t="s">
        <v>67</v>
      </c>
      <c r="C672" s="8"/>
      <c r="D672" s="9"/>
      <c r="E672" s="8"/>
      <c r="F672" s="10">
        <v>72.959999999999994</v>
      </c>
      <c r="G672" s="10">
        <f t="shared" si="10"/>
        <v>89.740799999999993</v>
      </c>
      <c r="H672" s="11">
        <v>4030293030367</v>
      </c>
      <c r="I672" s="8">
        <v>300</v>
      </c>
      <c r="J672" s="8">
        <v>82090080</v>
      </c>
    </row>
    <row r="673" spans="1:10" ht="29.25" x14ac:dyDescent="0.25">
      <c r="A673" s="7">
        <v>251331</v>
      </c>
      <c r="B673" s="8" t="s">
        <v>1854</v>
      </c>
      <c r="C673" s="8"/>
      <c r="D673" s="9"/>
      <c r="E673" s="8">
        <v>1.6E-2</v>
      </c>
      <c r="F673" s="10">
        <v>43.199999999999996</v>
      </c>
      <c r="G673" s="10">
        <f t="shared" si="10"/>
        <v>53.135999999999996</v>
      </c>
      <c r="H673" s="11">
        <v>4030293030398</v>
      </c>
      <c r="I673" s="8">
        <v>300</v>
      </c>
      <c r="J673" s="8">
        <v>85365080</v>
      </c>
    </row>
    <row r="674" spans="1:10" x14ac:dyDescent="0.25">
      <c r="A674" s="7">
        <v>251373</v>
      </c>
      <c r="B674" s="8" t="s">
        <v>1852</v>
      </c>
      <c r="C674" s="8"/>
      <c r="D674" s="9" t="s">
        <v>6639</v>
      </c>
      <c r="E674" s="8">
        <v>0.02</v>
      </c>
      <c r="F674" s="10">
        <v>28.799999999999997</v>
      </c>
      <c r="G674" s="10">
        <f t="shared" si="10"/>
        <v>35.423999999999999</v>
      </c>
      <c r="H674" s="11">
        <v>4030293097339</v>
      </c>
      <c r="I674" s="8">
        <v>300</v>
      </c>
      <c r="J674" s="8">
        <v>84821010</v>
      </c>
    </row>
    <row r="675" spans="1:10" x14ac:dyDescent="0.25">
      <c r="A675" s="7">
        <v>251391</v>
      </c>
      <c r="B675" s="8" t="s">
        <v>9814</v>
      </c>
      <c r="C675" s="8"/>
      <c r="D675" s="9" t="s">
        <v>6640</v>
      </c>
      <c r="E675" s="8">
        <v>1E-3</v>
      </c>
      <c r="F675" s="10">
        <v>4.8</v>
      </c>
      <c r="G675" s="10">
        <f t="shared" si="10"/>
        <v>5.9039999999999999</v>
      </c>
      <c r="H675" s="11">
        <v>4030293109735</v>
      </c>
      <c r="I675" s="8">
        <v>300</v>
      </c>
      <c r="J675" s="8">
        <v>73181558</v>
      </c>
    </row>
    <row r="676" spans="1:10" x14ac:dyDescent="0.25">
      <c r="A676" s="7">
        <v>251419</v>
      </c>
      <c r="B676" s="8" t="s">
        <v>1795</v>
      </c>
      <c r="C676" s="8"/>
      <c r="D676" s="9" t="s">
        <v>6641</v>
      </c>
      <c r="E676" s="8">
        <v>1E-3</v>
      </c>
      <c r="F676" s="10">
        <v>4.8</v>
      </c>
      <c r="G676" s="10">
        <f t="shared" si="10"/>
        <v>5.9039999999999999</v>
      </c>
      <c r="H676" s="11">
        <v>4030293030565</v>
      </c>
      <c r="I676" s="8">
        <v>300</v>
      </c>
      <c r="J676" s="8">
        <v>73202081</v>
      </c>
    </row>
    <row r="677" spans="1:10" x14ac:dyDescent="0.25">
      <c r="A677" s="7">
        <v>251472</v>
      </c>
      <c r="B677" s="8" t="s">
        <v>6115</v>
      </c>
      <c r="C677" s="8"/>
      <c r="D677" s="9" t="s">
        <v>6397</v>
      </c>
      <c r="E677" s="8"/>
      <c r="F677" s="10">
        <v>1.92</v>
      </c>
      <c r="G677" s="10">
        <f t="shared" si="10"/>
        <v>2.3615999999999997</v>
      </c>
      <c r="H677" s="11">
        <v>4030293030671</v>
      </c>
      <c r="I677" s="8">
        <v>300</v>
      </c>
      <c r="J677" s="8">
        <v>73181900</v>
      </c>
    </row>
    <row r="678" spans="1:10" x14ac:dyDescent="0.25">
      <c r="A678" s="7">
        <v>251473</v>
      </c>
      <c r="B678" s="8" t="s">
        <v>6117</v>
      </c>
      <c r="C678" s="8"/>
      <c r="D678" s="9"/>
      <c r="E678" s="8"/>
      <c r="F678" s="10">
        <v>1.44</v>
      </c>
      <c r="G678" s="10">
        <f t="shared" si="10"/>
        <v>1.7711999999999999</v>
      </c>
      <c r="H678" s="11">
        <v>4030293030688</v>
      </c>
      <c r="I678" s="8">
        <v>300</v>
      </c>
      <c r="J678" s="8">
        <v>73182200</v>
      </c>
    </row>
    <row r="679" spans="1:10" x14ac:dyDescent="0.25">
      <c r="A679" s="7">
        <v>251475</v>
      </c>
      <c r="B679" s="8" t="s">
        <v>5378</v>
      </c>
      <c r="C679" s="8"/>
      <c r="D679" s="9"/>
      <c r="E679" s="8">
        <v>0.307</v>
      </c>
      <c r="F679" s="10">
        <v>76.8</v>
      </c>
      <c r="G679" s="10">
        <f t="shared" si="10"/>
        <v>94.463999999999999</v>
      </c>
      <c r="H679" s="11">
        <v>4030293030695</v>
      </c>
      <c r="I679" s="8">
        <v>300</v>
      </c>
      <c r="J679" s="8">
        <v>82041100</v>
      </c>
    </row>
    <row r="680" spans="1:10" x14ac:dyDescent="0.25">
      <c r="A680" s="7">
        <v>251478</v>
      </c>
      <c r="B680" s="8" t="s">
        <v>101</v>
      </c>
      <c r="C680" s="8"/>
      <c r="D680" s="9" t="s">
        <v>6642</v>
      </c>
      <c r="E680" s="8">
        <v>8.8999999999999996E-2</v>
      </c>
      <c r="F680" s="10">
        <v>67.2</v>
      </c>
      <c r="G680" s="10">
        <f t="shared" si="10"/>
        <v>82.656000000000006</v>
      </c>
      <c r="H680" s="11">
        <v>4030293030718</v>
      </c>
      <c r="I680" s="8">
        <v>300</v>
      </c>
      <c r="J680" s="8">
        <v>73182200</v>
      </c>
    </row>
    <row r="681" spans="1:10" x14ac:dyDescent="0.25">
      <c r="A681" s="7">
        <v>251479</v>
      </c>
      <c r="B681" s="8" t="s">
        <v>5379</v>
      </c>
      <c r="C681" s="8"/>
      <c r="D681" s="9" t="s">
        <v>6643</v>
      </c>
      <c r="E681" s="8">
        <v>4.7E-2</v>
      </c>
      <c r="F681" s="10">
        <v>62.4</v>
      </c>
      <c r="G681" s="10">
        <f t="shared" si="10"/>
        <v>76.751999999999995</v>
      </c>
      <c r="H681" s="11">
        <v>4030293030725</v>
      </c>
      <c r="I681" s="8">
        <v>300</v>
      </c>
      <c r="J681" s="8">
        <v>84662098</v>
      </c>
    </row>
    <row r="682" spans="1:10" x14ac:dyDescent="0.25">
      <c r="A682" s="7">
        <v>251481</v>
      </c>
      <c r="B682" s="8" t="s">
        <v>5380</v>
      </c>
      <c r="C682" s="8"/>
      <c r="D682" s="9" t="s">
        <v>6644</v>
      </c>
      <c r="E682" s="8">
        <v>0.53600000000000003</v>
      </c>
      <c r="F682" s="10">
        <v>201.6</v>
      </c>
      <c r="G682" s="10">
        <f t="shared" si="10"/>
        <v>247.96799999999999</v>
      </c>
      <c r="H682" s="11">
        <v>4030293030732</v>
      </c>
      <c r="I682" s="8">
        <v>300</v>
      </c>
      <c r="J682" s="8">
        <v>84679900</v>
      </c>
    </row>
    <row r="683" spans="1:10" x14ac:dyDescent="0.25">
      <c r="A683" s="7">
        <v>251497</v>
      </c>
      <c r="B683" s="8" t="s">
        <v>5374</v>
      </c>
      <c r="C683" s="8"/>
      <c r="D683" s="9"/>
      <c r="E683" s="8">
        <v>1E-3</v>
      </c>
      <c r="F683" s="10">
        <v>14.399999999999999</v>
      </c>
      <c r="G683" s="10">
        <f t="shared" si="10"/>
        <v>17.712</v>
      </c>
      <c r="H683" s="11">
        <v>4030293030787</v>
      </c>
      <c r="I683" s="8">
        <v>300</v>
      </c>
      <c r="J683" s="8">
        <v>56022100</v>
      </c>
    </row>
    <row r="684" spans="1:10" x14ac:dyDescent="0.25">
      <c r="A684" s="7">
        <v>251510</v>
      </c>
      <c r="B684" s="8" t="s">
        <v>5377</v>
      </c>
      <c r="C684" s="8"/>
      <c r="D684" s="9" t="s">
        <v>6645</v>
      </c>
      <c r="E684" s="8">
        <v>1E-3</v>
      </c>
      <c r="F684" s="10">
        <v>4.8</v>
      </c>
      <c r="G684" s="10">
        <f t="shared" si="10"/>
        <v>5.9039999999999999</v>
      </c>
      <c r="H684" s="11">
        <v>4030293030886</v>
      </c>
      <c r="I684" s="8">
        <v>300</v>
      </c>
      <c r="J684" s="8">
        <v>73181499</v>
      </c>
    </row>
    <row r="685" spans="1:10" x14ac:dyDescent="0.25">
      <c r="A685" s="7">
        <v>251552</v>
      </c>
      <c r="B685" s="8" t="s">
        <v>5375</v>
      </c>
      <c r="C685" s="8"/>
      <c r="D685" s="9" t="s">
        <v>6646</v>
      </c>
      <c r="E685" s="8">
        <v>3.4000000000000002E-2</v>
      </c>
      <c r="F685" s="10">
        <v>163.19999999999999</v>
      </c>
      <c r="G685" s="10">
        <f t="shared" si="10"/>
        <v>200.73599999999999</v>
      </c>
      <c r="H685" s="11">
        <v>4030293031050</v>
      </c>
      <c r="I685" s="8">
        <v>300</v>
      </c>
      <c r="J685" s="8">
        <v>84831095</v>
      </c>
    </row>
    <row r="686" spans="1:10" x14ac:dyDescent="0.25">
      <c r="A686" s="7">
        <v>251577</v>
      </c>
      <c r="B686" s="8" t="s">
        <v>6118</v>
      </c>
      <c r="C686" s="8"/>
      <c r="D686" s="9" t="s">
        <v>6647</v>
      </c>
      <c r="E686" s="8"/>
      <c r="F686" s="10">
        <v>1.44</v>
      </c>
      <c r="G686" s="10">
        <f t="shared" si="10"/>
        <v>1.7711999999999999</v>
      </c>
      <c r="H686" s="11">
        <v>4030293031142</v>
      </c>
      <c r="I686" s="8">
        <v>300</v>
      </c>
      <c r="J686" s="8">
        <v>73181558</v>
      </c>
    </row>
    <row r="687" spans="1:10" x14ac:dyDescent="0.25">
      <c r="A687" s="7">
        <v>251580</v>
      </c>
      <c r="B687" s="8" t="s">
        <v>5376</v>
      </c>
      <c r="C687" s="8"/>
      <c r="D687" s="9"/>
      <c r="E687" s="8">
        <v>0.127</v>
      </c>
      <c r="F687" s="10">
        <v>278.39999999999998</v>
      </c>
      <c r="G687" s="10">
        <f t="shared" si="10"/>
        <v>342.43199999999996</v>
      </c>
      <c r="H687" s="11">
        <v>4030293031173</v>
      </c>
      <c r="I687" s="8">
        <v>300</v>
      </c>
      <c r="J687" s="8">
        <v>84839089</v>
      </c>
    </row>
    <row r="688" spans="1:10" x14ac:dyDescent="0.25">
      <c r="A688" s="7">
        <v>251587</v>
      </c>
      <c r="B688" s="8" t="s">
        <v>103</v>
      </c>
      <c r="C688" s="8"/>
      <c r="D688" s="9"/>
      <c r="E688" s="8">
        <v>0.248</v>
      </c>
      <c r="F688" s="10">
        <v>163.19999999999999</v>
      </c>
      <c r="G688" s="10">
        <f t="shared" si="10"/>
        <v>200.73599999999999</v>
      </c>
      <c r="H688" s="11">
        <v>4030293031210</v>
      </c>
      <c r="I688" s="8">
        <v>300</v>
      </c>
      <c r="J688" s="8">
        <v>84679900</v>
      </c>
    </row>
    <row r="689" spans="1:10" x14ac:dyDescent="0.25">
      <c r="A689" s="7">
        <v>251592</v>
      </c>
      <c r="B689" s="8" t="s">
        <v>102</v>
      </c>
      <c r="C689" s="8"/>
      <c r="D689" s="9"/>
      <c r="E689" s="8"/>
      <c r="F689" s="10">
        <v>131.51999999999998</v>
      </c>
      <c r="G689" s="10">
        <f t="shared" si="10"/>
        <v>161.76959999999997</v>
      </c>
      <c r="H689" s="11">
        <v>4030293031234</v>
      </c>
      <c r="I689" s="8">
        <v>300</v>
      </c>
      <c r="J689" s="8">
        <v>84831095</v>
      </c>
    </row>
    <row r="690" spans="1:10" x14ac:dyDescent="0.25">
      <c r="A690" s="7">
        <v>251608</v>
      </c>
      <c r="B690" s="8" t="s">
        <v>4781</v>
      </c>
      <c r="C690" s="8"/>
      <c r="D690" s="9"/>
      <c r="E690" s="8">
        <v>2.1000000000000001E-2</v>
      </c>
      <c r="F690" s="10">
        <v>43.199999999999996</v>
      </c>
      <c r="G690" s="10">
        <f t="shared" si="10"/>
        <v>53.135999999999996</v>
      </c>
      <c r="H690" s="11">
        <v>4030293031326</v>
      </c>
      <c r="I690" s="8">
        <v>300</v>
      </c>
      <c r="J690" s="8">
        <v>39269097</v>
      </c>
    </row>
    <row r="691" spans="1:10" x14ac:dyDescent="0.25">
      <c r="A691" s="7">
        <v>251614</v>
      </c>
      <c r="B691" s="8" t="s">
        <v>6116</v>
      </c>
      <c r="C691" s="8"/>
      <c r="D691" s="9" t="s">
        <v>6429</v>
      </c>
      <c r="E691" s="8"/>
      <c r="F691" s="10">
        <v>1.44</v>
      </c>
      <c r="G691" s="10">
        <f t="shared" si="10"/>
        <v>1.7711999999999999</v>
      </c>
      <c r="H691" s="11">
        <v>4030293031388</v>
      </c>
      <c r="I691" s="8">
        <v>300</v>
      </c>
      <c r="J691" s="8">
        <v>73181568</v>
      </c>
    </row>
    <row r="692" spans="1:10" ht="29.25" x14ac:dyDescent="0.25">
      <c r="A692" s="7">
        <v>251624</v>
      </c>
      <c r="B692" s="8" t="s">
        <v>104</v>
      </c>
      <c r="C692" s="8" t="s">
        <v>2454</v>
      </c>
      <c r="D692" s="9" t="s">
        <v>6648</v>
      </c>
      <c r="E692" s="8">
        <v>0.57499999999999996</v>
      </c>
      <c r="F692" s="10">
        <v>480</v>
      </c>
      <c r="G692" s="10">
        <f t="shared" si="10"/>
        <v>590.4</v>
      </c>
      <c r="H692" s="11">
        <v>4030293031449</v>
      </c>
      <c r="I692" s="8">
        <v>203</v>
      </c>
      <c r="J692" s="8">
        <v>96035000</v>
      </c>
    </row>
    <row r="693" spans="1:10" x14ac:dyDescent="0.25">
      <c r="A693" s="7">
        <v>251625</v>
      </c>
      <c r="B693" s="8" t="s">
        <v>4782</v>
      </c>
      <c r="C693" s="8" t="s">
        <v>2455</v>
      </c>
      <c r="D693" s="9" t="s">
        <v>6649</v>
      </c>
      <c r="E693" s="8">
        <v>0.78500000000000003</v>
      </c>
      <c r="F693" s="10">
        <v>753.6</v>
      </c>
      <c r="G693" s="10">
        <f t="shared" si="10"/>
        <v>926.928</v>
      </c>
      <c r="H693" s="11">
        <v>4030293031456</v>
      </c>
      <c r="I693" s="8">
        <v>203</v>
      </c>
      <c r="J693" s="8">
        <v>96035000</v>
      </c>
    </row>
    <row r="694" spans="1:10" ht="29.25" x14ac:dyDescent="0.25">
      <c r="A694" s="7">
        <v>251626</v>
      </c>
      <c r="B694" s="8" t="s">
        <v>4783</v>
      </c>
      <c r="C694" s="8" t="s">
        <v>2456</v>
      </c>
      <c r="D694" s="9" t="s">
        <v>6650</v>
      </c>
      <c r="E694" s="8">
        <v>0.93</v>
      </c>
      <c r="F694" s="10">
        <v>580.79999999999995</v>
      </c>
      <c r="G694" s="10">
        <f t="shared" si="10"/>
        <v>714.3839999999999</v>
      </c>
      <c r="H694" s="11">
        <v>4030293031463</v>
      </c>
      <c r="I694" s="8">
        <v>203</v>
      </c>
      <c r="J694" s="8">
        <v>96035000</v>
      </c>
    </row>
    <row r="695" spans="1:10" x14ac:dyDescent="0.25">
      <c r="A695" s="7">
        <v>251646</v>
      </c>
      <c r="B695" s="8" t="s">
        <v>4784</v>
      </c>
      <c r="C695" s="8"/>
      <c r="D695" s="9" t="s">
        <v>6651</v>
      </c>
      <c r="E695" s="8">
        <v>0.1</v>
      </c>
      <c r="F695" s="10">
        <v>57.599999999999994</v>
      </c>
      <c r="G695" s="10">
        <f t="shared" si="10"/>
        <v>70.847999999999999</v>
      </c>
      <c r="H695" s="11">
        <v>4030293031548</v>
      </c>
      <c r="I695" s="8">
        <v>300</v>
      </c>
      <c r="J695" s="8">
        <v>84818081</v>
      </c>
    </row>
    <row r="696" spans="1:10" x14ac:dyDescent="0.25">
      <c r="A696" s="7">
        <v>251647</v>
      </c>
      <c r="B696" s="8" t="s">
        <v>4785</v>
      </c>
      <c r="C696" s="8"/>
      <c r="D696" s="9" t="s">
        <v>6652</v>
      </c>
      <c r="E696" s="8">
        <v>2.4E-2</v>
      </c>
      <c r="F696" s="10">
        <v>33.6</v>
      </c>
      <c r="G696" s="10">
        <f t="shared" si="10"/>
        <v>41.328000000000003</v>
      </c>
      <c r="H696" s="11">
        <v>4030293031555</v>
      </c>
      <c r="I696" s="8">
        <v>300</v>
      </c>
      <c r="J696" s="8">
        <v>74122000</v>
      </c>
    </row>
    <row r="697" spans="1:10" x14ac:dyDescent="0.25">
      <c r="A697" s="7">
        <v>251648</v>
      </c>
      <c r="B697" s="8" t="s">
        <v>6004</v>
      </c>
      <c r="C697" s="8"/>
      <c r="D697" s="9" t="s">
        <v>6423</v>
      </c>
      <c r="E697" s="8"/>
      <c r="F697" s="10">
        <v>1.44</v>
      </c>
      <c r="G697" s="10">
        <f t="shared" si="10"/>
        <v>1.7711999999999999</v>
      </c>
      <c r="H697" s="11">
        <v>4030293031562</v>
      </c>
      <c r="I697" s="8">
        <v>300</v>
      </c>
      <c r="J697" s="8">
        <v>39269097</v>
      </c>
    </row>
    <row r="698" spans="1:10" x14ac:dyDescent="0.25">
      <c r="A698" s="7">
        <v>251649</v>
      </c>
      <c r="B698" s="8" t="s">
        <v>4786</v>
      </c>
      <c r="C698" s="8"/>
      <c r="D698" s="9"/>
      <c r="E698" s="8">
        <v>1.7999999999999999E-2</v>
      </c>
      <c r="F698" s="10">
        <v>19.2</v>
      </c>
      <c r="G698" s="10">
        <f t="shared" si="10"/>
        <v>23.616</v>
      </c>
      <c r="H698" s="11">
        <v>4030293031579</v>
      </c>
      <c r="I698" s="8">
        <v>300</v>
      </c>
      <c r="J698" s="8">
        <v>84819000</v>
      </c>
    </row>
    <row r="699" spans="1:10" x14ac:dyDescent="0.25">
      <c r="A699" s="7">
        <v>251650</v>
      </c>
      <c r="B699" s="8" t="s">
        <v>106</v>
      </c>
      <c r="C699" s="8"/>
      <c r="D699" s="9" t="s">
        <v>6653</v>
      </c>
      <c r="E699" s="8">
        <v>3.9E-2</v>
      </c>
      <c r="F699" s="10">
        <v>24</v>
      </c>
      <c r="G699" s="10">
        <f t="shared" si="10"/>
        <v>29.52</v>
      </c>
      <c r="H699" s="11">
        <v>4030293031586</v>
      </c>
      <c r="I699" s="8">
        <v>300</v>
      </c>
      <c r="J699" s="8">
        <v>73181575</v>
      </c>
    </row>
    <row r="700" spans="1:10" x14ac:dyDescent="0.25">
      <c r="A700" s="7">
        <v>251662</v>
      </c>
      <c r="B700" s="8" t="s">
        <v>37</v>
      </c>
      <c r="C700" s="8"/>
      <c r="D700" s="9" t="s">
        <v>6654</v>
      </c>
      <c r="E700" s="8"/>
      <c r="F700" s="10">
        <v>213.11999999999998</v>
      </c>
      <c r="G700" s="10">
        <f t="shared" si="10"/>
        <v>262.13759999999996</v>
      </c>
      <c r="H700" s="11">
        <v>4030293031654</v>
      </c>
      <c r="I700" s="8">
        <v>300</v>
      </c>
      <c r="J700" s="8">
        <v>84831095</v>
      </c>
    </row>
    <row r="701" spans="1:10" x14ac:dyDescent="0.25">
      <c r="A701" s="7">
        <v>251721</v>
      </c>
      <c r="B701" s="8" t="s">
        <v>2658</v>
      </c>
      <c r="C701" s="8"/>
      <c r="D701" s="9"/>
      <c r="E701" s="8">
        <v>4.1000000000000002E-2</v>
      </c>
      <c r="F701" s="10">
        <v>57.599999999999994</v>
      </c>
      <c r="G701" s="10">
        <f t="shared" si="10"/>
        <v>70.847999999999999</v>
      </c>
      <c r="H701" s="11">
        <v>4030293031784</v>
      </c>
      <c r="I701" s="8">
        <v>300</v>
      </c>
      <c r="J701" s="8">
        <v>84679900</v>
      </c>
    </row>
    <row r="702" spans="1:10" x14ac:dyDescent="0.25">
      <c r="A702" s="7">
        <v>251794</v>
      </c>
      <c r="B702" s="8" t="s">
        <v>63</v>
      </c>
      <c r="C702" s="8"/>
      <c r="D702" s="9" t="s">
        <v>6527</v>
      </c>
      <c r="E702" s="8"/>
      <c r="F702" s="10">
        <v>572.16</v>
      </c>
      <c r="G702" s="10">
        <f t="shared" si="10"/>
        <v>703.7568</v>
      </c>
      <c r="H702" s="11">
        <v>4030293032019</v>
      </c>
      <c r="I702" s="8">
        <v>300</v>
      </c>
      <c r="J702" s="8">
        <v>85030099</v>
      </c>
    </row>
    <row r="703" spans="1:10" ht="29.25" x14ac:dyDescent="0.25">
      <c r="A703" s="7">
        <v>251804</v>
      </c>
      <c r="B703" s="8" t="s">
        <v>6119</v>
      </c>
      <c r="C703" s="8"/>
      <c r="D703" s="9" t="s">
        <v>6429</v>
      </c>
      <c r="E703" s="8"/>
      <c r="F703" s="10">
        <v>1.92</v>
      </c>
      <c r="G703" s="10">
        <f t="shared" si="10"/>
        <v>2.3615999999999997</v>
      </c>
      <c r="H703" s="11">
        <v>4030293032040</v>
      </c>
      <c r="I703" s="8">
        <v>300</v>
      </c>
      <c r="J703" s="8">
        <v>73181558</v>
      </c>
    </row>
    <row r="704" spans="1:10" x14ac:dyDescent="0.25">
      <c r="A704" s="7">
        <v>251828</v>
      </c>
      <c r="B704" s="8" t="s">
        <v>4011</v>
      </c>
      <c r="C704" s="8"/>
      <c r="D704" s="9"/>
      <c r="E704" s="8">
        <v>2E-3</v>
      </c>
      <c r="F704" s="10">
        <v>14.399999999999999</v>
      </c>
      <c r="G704" s="10">
        <f t="shared" si="10"/>
        <v>17.712</v>
      </c>
      <c r="H704" s="11">
        <v>4030293032118</v>
      </c>
      <c r="I704" s="8">
        <v>300</v>
      </c>
      <c r="J704" s="8">
        <v>73269098</v>
      </c>
    </row>
    <row r="705" spans="1:10" x14ac:dyDescent="0.25">
      <c r="A705" s="7">
        <v>251830</v>
      </c>
      <c r="B705" s="8" t="s">
        <v>4012</v>
      </c>
      <c r="C705" s="8"/>
      <c r="D705" s="9"/>
      <c r="E705" s="8">
        <v>1.9E-2</v>
      </c>
      <c r="F705" s="10">
        <v>38.4</v>
      </c>
      <c r="G705" s="10">
        <f t="shared" si="10"/>
        <v>47.231999999999999</v>
      </c>
      <c r="H705" s="11">
        <v>4030293032125</v>
      </c>
      <c r="I705" s="8">
        <v>300</v>
      </c>
      <c r="J705" s="8">
        <v>84821010</v>
      </c>
    </row>
    <row r="706" spans="1:10" ht="29.25" x14ac:dyDescent="0.25">
      <c r="A706" s="7">
        <v>251838</v>
      </c>
      <c r="B706" s="8" t="s">
        <v>108</v>
      </c>
      <c r="C706" s="8" t="s">
        <v>1988</v>
      </c>
      <c r="D706" s="9" t="s">
        <v>6655</v>
      </c>
      <c r="E706" s="8">
        <v>0.28699999999999998</v>
      </c>
      <c r="F706" s="10">
        <v>67.2</v>
      </c>
      <c r="G706" s="10">
        <f t="shared" si="10"/>
        <v>82.656000000000006</v>
      </c>
      <c r="H706" s="11">
        <v>4030293032163</v>
      </c>
      <c r="I706" s="8">
        <v>209</v>
      </c>
      <c r="J706" s="8">
        <v>39191015</v>
      </c>
    </row>
    <row r="707" spans="1:10" x14ac:dyDescent="0.25">
      <c r="A707" s="7">
        <v>251843</v>
      </c>
      <c r="B707" s="8" t="s">
        <v>1809</v>
      </c>
      <c r="C707" s="8"/>
      <c r="D707" s="9"/>
      <c r="E707" s="8">
        <v>9.5000000000000001E-2</v>
      </c>
      <c r="F707" s="10">
        <v>24</v>
      </c>
      <c r="G707" s="10">
        <f t="shared" si="10"/>
        <v>29.52</v>
      </c>
      <c r="H707" s="11">
        <v>4030293032170</v>
      </c>
      <c r="I707" s="8">
        <v>300</v>
      </c>
      <c r="J707" s="8">
        <v>73269098</v>
      </c>
    </row>
    <row r="708" spans="1:10" x14ac:dyDescent="0.25">
      <c r="A708" s="7">
        <v>251847</v>
      </c>
      <c r="B708" s="8" t="s">
        <v>4013</v>
      </c>
      <c r="C708" s="8" t="s">
        <v>1905</v>
      </c>
      <c r="D708" s="9" t="s">
        <v>1778</v>
      </c>
      <c r="E708" s="8">
        <v>4.7E-2</v>
      </c>
      <c r="F708" s="10">
        <v>24</v>
      </c>
      <c r="G708" s="10">
        <f t="shared" ref="G708:G771" si="11">F708*1.23</f>
        <v>29.52</v>
      </c>
      <c r="H708" s="11">
        <v>4030293032187</v>
      </c>
      <c r="I708" s="8">
        <v>263</v>
      </c>
      <c r="J708" s="8">
        <v>40169997</v>
      </c>
    </row>
    <row r="709" spans="1:10" x14ac:dyDescent="0.25">
      <c r="A709" s="7">
        <v>251981</v>
      </c>
      <c r="B709" s="8" t="s">
        <v>1282</v>
      </c>
      <c r="C709" s="8"/>
      <c r="D709" s="9"/>
      <c r="E709" s="8">
        <v>1.4999999999999999E-2</v>
      </c>
      <c r="F709" s="10">
        <v>14.399999999999999</v>
      </c>
      <c r="G709" s="10">
        <f t="shared" si="11"/>
        <v>17.712</v>
      </c>
      <c r="H709" s="11">
        <v>4030293032736</v>
      </c>
      <c r="I709" s="8">
        <v>300</v>
      </c>
      <c r="J709" s="8">
        <v>73269098</v>
      </c>
    </row>
    <row r="710" spans="1:10" x14ac:dyDescent="0.25">
      <c r="A710" s="7">
        <v>251984</v>
      </c>
      <c r="B710" s="8" t="s">
        <v>63</v>
      </c>
      <c r="C710" s="8"/>
      <c r="D710" s="9" t="s">
        <v>6401</v>
      </c>
      <c r="E710" s="8">
        <v>0.35299999999999998</v>
      </c>
      <c r="F710" s="10">
        <v>177.6</v>
      </c>
      <c r="G710" s="10">
        <f t="shared" si="11"/>
        <v>218.44799999999998</v>
      </c>
      <c r="H710" s="11">
        <v>4030293032750</v>
      </c>
      <c r="I710" s="8">
        <v>300</v>
      </c>
      <c r="J710" s="8">
        <v>85030099</v>
      </c>
    </row>
    <row r="711" spans="1:10" x14ac:dyDescent="0.25">
      <c r="A711" s="7">
        <v>252030</v>
      </c>
      <c r="B711" s="8" t="s">
        <v>109</v>
      </c>
      <c r="C711" s="8"/>
      <c r="D711" s="9" t="s">
        <v>6656</v>
      </c>
      <c r="E711" s="8">
        <v>7.4999999999999997E-2</v>
      </c>
      <c r="F711" s="10">
        <v>196.79999999999998</v>
      </c>
      <c r="G711" s="10">
        <f t="shared" si="11"/>
        <v>242.06399999999996</v>
      </c>
      <c r="H711" s="11">
        <v>4030293032859</v>
      </c>
      <c r="I711" s="8">
        <v>300</v>
      </c>
      <c r="J711" s="8">
        <v>84831095</v>
      </c>
    </row>
    <row r="712" spans="1:10" x14ac:dyDescent="0.25">
      <c r="A712" s="7">
        <v>252031</v>
      </c>
      <c r="B712" s="8" t="s">
        <v>3290</v>
      </c>
      <c r="C712" s="8"/>
      <c r="D712" s="9" t="s">
        <v>6480</v>
      </c>
      <c r="E712" s="8">
        <v>8.5000000000000006E-2</v>
      </c>
      <c r="F712" s="10">
        <v>283.2</v>
      </c>
      <c r="G712" s="10">
        <f t="shared" si="11"/>
        <v>348.33599999999996</v>
      </c>
      <c r="H712" s="11">
        <v>4030293032866</v>
      </c>
      <c r="I712" s="8">
        <v>300</v>
      </c>
      <c r="J712" s="8">
        <v>84831095</v>
      </c>
    </row>
    <row r="713" spans="1:10" x14ac:dyDescent="0.25">
      <c r="A713" s="7">
        <v>252050</v>
      </c>
      <c r="B713" s="8" t="s">
        <v>3289</v>
      </c>
      <c r="C713" s="8"/>
      <c r="D713" s="9" t="s">
        <v>6657</v>
      </c>
      <c r="E713" s="8">
        <v>0.03</v>
      </c>
      <c r="F713" s="10">
        <v>14.399999999999999</v>
      </c>
      <c r="G713" s="10">
        <f t="shared" si="11"/>
        <v>17.712</v>
      </c>
      <c r="H713" s="11">
        <v>4030293032903</v>
      </c>
      <c r="I713" s="8">
        <v>300</v>
      </c>
      <c r="J713" s="8">
        <v>39269097</v>
      </c>
    </row>
    <row r="714" spans="1:10" x14ac:dyDescent="0.25">
      <c r="A714" s="7">
        <v>252094</v>
      </c>
      <c r="B714" s="8" t="s">
        <v>6120</v>
      </c>
      <c r="C714" s="8"/>
      <c r="D714" s="9" t="s">
        <v>6658</v>
      </c>
      <c r="E714" s="8"/>
      <c r="F714" s="10">
        <v>1.44</v>
      </c>
      <c r="G714" s="10">
        <f t="shared" si="11"/>
        <v>1.7711999999999999</v>
      </c>
      <c r="H714" s="11">
        <v>4030293033054</v>
      </c>
      <c r="I714" s="8">
        <v>300</v>
      </c>
      <c r="J714" s="8">
        <v>73181900</v>
      </c>
    </row>
    <row r="715" spans="1:10" x14ac:dyDescent="0.25">
      <c r="A715" s="7">
        <v>252097</v>
      </c>
      <c r="B715" s="8" t="s">
        <v>2650</v>
      </c>
      <c r="C715" s="8"/>
      <c r="D715" s="9"/>
      <c r="E715" s="8">
        <v>0.32700000000000001</v>
      </c>
      <c r="F715" s="10">
        <v>542.4</v>
      </c>
      <c r="G715" s="10">
        <f t="shared" si="11"/>
        <v>667.15199999999993</v>
      </c>
      <c r="H715" s="11">
        <v>4030293033085</v>
      </c>
      <c r="I715" s="8">
        <v>300</v>
      </c>
      <c r="J715" s="8">
        <v>84831095</v>
      </c>
    </row>
    <row r="716" spans="1:10" x14ac:dyDescent="0.25">
      <c r="A716" s="7">
        <v>252106</v>
      </c>
      <c r="B716" s="8" t="s">
        <v>2651</v>
      </c>
      <c r="C716" s="8"/>
      <c r="D716" s="9"/>
      <c r="E716" s="8">
        <v>0</v>
      </c>
      <c r="F716" s="10">
        <v>148.79999999999998</v>
      </c>
      <c r="G716" s="10">
        <f t="shared" si="11"/>
        <v>183.02399999999997</v>
      </c>
      <c r="H716" s="11">
        <v>4030293033115</v>
      </c>
      <c r="I716" s="8">
        <v>300</v>
      </c>
      <c r="J716" s="8">
        <v>84679900</v>
      </c>
    </row>
    <row r="717" spans="1:10" x14ac:dyDescent="0.25">
      <c r="A717" s="7">
        <v>252128</v>
      </c>
      <c r="B717" s="8" t="s">
        <v>2652</v>
      </c>
      <c r="C717" s="8"/>
      <c r="D717" s="9"/>
      <c r="E717" s="8">
        <v>6.0000000000000001E-3</v>
      </c>
      <c r="F717" s="10">
        <v>48</v>
      </c>
      <c r="G717" s="10">
        <f t="shared" si="11"/>
        <v>59.04</v>
      </c>
      <c r="H717" s="11">
        <v>4030293033191</v>
      </c>
      <c r="I717" s="8">
        <v>300</v>
      </c>
      <c r="J717" s="8">
        <v>96035000</v>
      </c>
    </row>
    <row r="718" spans="1:10" x14ac:dyDescent="0.25">
      <c r="A718" s="7">
        <v>252133</v>
      </c>
      <c r="B718" s="8" t="s">
        <v>10202</v>
      </c>
      <c r="C718" s="8"/>
      <c r="D718" s="9"/>
      <c r="E718" s="8">
        <v>0.498</v>
      </c>
      <c r="F718" s="10">
        <v>331.2</v>
      </c>
      <c r="G718" s="10">
        <f t="shared" si="11"/>
        <v>407.37599999999998</v>
      </c>
      <c r="H718" s="11">
        <v>4030293033238</v>
      </c>
      <c r="I718" s="8">
        <v>300</v>
      </c>
      <c r="J718" s="8">
        <v>85030099</v>
      </c>
    </row>
    <row r="719" spans="1:10" ht="29.25" x14ac:dyDescent="0.25">
      <c r="A719" s="7">
        <v>252164</v>
      </c>
      <c r="B719" s="8" t="s">
        <v>2653</v>
      </c>
      <c r="C719" s="8"/>
      <c r="D719" s="9" t="s">
        <v>6659</v>
      </c>
      <c r="E719" s="8">
        <v>8.2000000000000003E-2</v>
      </c>
      <c r="F719" s="10">
        <v>52.8</v>
      </c>
      <c r="G719" s="10">
        <f t="shared" si="11"/>
        <v>64.944000000000003</v>
      </c>
      <c r="H719" s="11">
        <v>4030293033344</v>
      </c>
      <c r="I719" s="8">
        <v>300</v>
      </c>
      <c r="J719" s="8">
        <v>84679900</v>
      </c>
    </row>
    <row r="720" spans="1:10" ht="29.25" x14ac:dyDescent="0.25">
      <c r="A720" s="7">
        <v>252184</v>
      </c>
      <c r="B720" s="8" t="s">
        <v>2646</v>
      </c>
      <c r="C720" s="8"/>
      <c r="D720" s="9"/>
      <c r="E720" s="8">
        <v>7.0000000000000001E-3</v>
      </c>
      <c r="F720" s="10">
        <v>48</v>
      </c>
      <c r="G720" s="10">
        <f t="shared" si="11"/>
        <v>59.04</v>
      </c>
      <c r="H720" s="11">
        <v>4030293033429</v>
      </c>
      <c r="I720" s="8">
        <v>300</v>
      </c>
      <c r="J720" s="8">
        <v>84825000</v>
      </c>
    </row>
    <row r="721" spans="1:10" x14ac:dyDescent="0.25">
      <c r="A721" s="7">
        <v>252188</v>
      </c>
      <c r="B721" s="8" t="s">
        <v>2647</v>
      </c>
      <c r="C721" s="8" t="s">
        <v>2648</v>
      </c>
      <c r="D721" s="9" t="s">
        <v>6660</v>
      </c>
      <c r="E721" s="8">
        <v>7.0000000000000001E-3</v>
      </c>
      <c r="F721" s="10">
        <v>4.8</v>
      </c>
      <c r="G721" s="10">
        <f t="shared" si="11"/>
        <v>5.9039999999999999</v>
      </c>
      <c r="H721" s="11">
        <v>4030293033467</v>
      </c>
      <c r="I721" s="8">
        <v>263</v>
      </c>
      <c r="J721" s="8">
        <v>39269097</v>
      </c>
    </row>
    <row r="722" spans="1:10" x14ac:dyDescent="0.25">
      <c r="A722" s="7">
        <v>252318</v>
      </c>
      <c r="B722" s="8" t="s">
        <v>1870</v>
      </c>
      <c r="C722" s="8"/>
      <c r="D722" s="9"/>
      <c r="E722" s="8">
        <v>1E-3</v>
      </c>
      <c r="F722" s="10">
        <v>4.8</v>
      </c>
      <c r="G722" s="10">
        <f t="shared" si="11"/>
        <v>5.9039999999999999</v>
      </c>
      <c r="H722" s="11">
        <v>4030293034167</v>
      </c>
      <c r="I722" s="8">
        <v>300</v>
      </c>
      <c r="J722" s="8">
        <v>74152100</v>
      </c>
    </row>
    <row r="723" spans="1:10" x14ac:dyDescent="0.25">
      <c r="A723" s="7">
        <v>252382</v>
      </c>
      <c r="B723" s="8" t="s">
        <v>1871</v>
      </c>
      <c r="C723" s="8"/>
      <c r="D723" s="9"/>
      <c r="E723" s="8">
        <v>4.0000000000000001E-3</v>
      </c>
      <c r="F723" s="10">
        <v>76.8</v>
      </c>
      <c r="G723" s="10">
        <f t="shared" si="11"/>
        <v>94.463999999999999</v>
      </c>
      <c r="H723" s="11">
        <v>4030293034556</v>
      </c>
      <c r="I723" s="8">
        <v>300</v>
      </c>
      <c r="J723" s="8">
        <v>40103900</v>
      </c>
    </row>
    <row r="724" spans="1:10" ht="29.25" x14ac:dyDescent="0.25">
      <c r="A724" s="7">
        <v>252398</v>
      </c>
      <c r="B724" s="8" t="s">
        <v>1863</v>
      </c>
      <c r="C724" s="8"/>
      <c r="D724" s="9" t="s">
        <v>6661</v>
      </c>
      <c r="E724" s="8">
        <v>2.1000000000000001E-2</v>
      </c>
      <c r="F724" s="10">
        <v>9.6</v>
      </c>
      <c r="G724" s="10">
        <f t="shared" si="11"/>
        <v>11.808</v>
      </c>
      <c r="H724" s="11">
        <v>4030293034594</v>
      </c>
      <c r="I724" s="8">
        <v>300</v>
      </c>
      <c r="J724" s="8">
        <v>84662098</v>
      </c>
    </row>
    <row r="725" spans="1:10" x14ac:dyDescent="0.25">
      <c r="A725" s="7">
        <v>252399</v>
      </c>
      <c r="B725" s="8" t="s">
        <v>1864</v>
      </c>
      <c r="C725" s="8"/>
      <c r="D725" s="9" t="s">
        <v>6662</v>
      </c>
      <c r="E725" s="8">
        <v>0.02</v>
      </c>
      <c r="F725" s="10">
        <v>153.6</v>
      </c>
      <c r="G725" s="10">
        <f t="shared" si="11"/>
        <v>188.928</v>
      </c>
      <c r="H725" s="11">
        <v>4030293034600</v>
      </c>
      <c r="I725" s="8">
        <v>300</v>
      </c>
      <c r="J725" s="8">
        <v>39174000</v>
      </c>
    </row>
    <row r="726" spans="1:10" x14ac:dyDescent="0.25">
      <c r="A726" s="7">
        <v>252407</v>
      </c>
      <c r="B726" s="8" t="s">
        <v>1867</v>
      </c>
      <c r="C726" s="8"/>
      <c r="D726" s="9"/>
      <c r="E726" s="8">
        <v>0.161</v>
      </c>
      <c r="F726" s="10">
        <v>297.59999999999997</v>
      </c>
      <c r="G726" s="10">
        <f t="shared" si="11"/>
        <v>366.04799999999994</v>
      </c>
      <c r="H726" s="11">
        <v>4030293034617</v>
      </c>
      <c r="I726" s="8">
        <v>300</v>
      </c>
      <c r="J726" s="8">
        <v>84818099</v>
      </c>
    </row>
    <row r="727" spans="1:10" x14ac:dyDescent="0.25">
      <c r="A727" s="7">
        <v>252422</v>
      </c>
      <c r="B727" s="8" t="s">
        <v>6121</v>
      </c>
      <c r="C727" s="8"/>
      <c r="D727" s="9" t="s">
        <v>6663</v>
      </c>
      <c r="E727" s="8"/>
      <c r="F727" s="10">
        <v>1.44</v>
      </c>
      <c r="G727" s="10">
        <f t="shared" si="11"/>
        <v>1.7711999999999999</v>
      </c>
      <c r="H727" s="11">
        <v>4030293034655</v>
      </c>
      <c r="I727" s="8">
        <v>300</v>
      </c>
      <c r="J727" s="8">
        <v>73181558</v>
      </c>
    </row>
    <row r="728" spans="1:10" x14ac:dyDescent="0.25">
      <c r="A728" s="7">
        <v>252444</v>
      </c>
      <c r="B728" s="8" t="s">
        <v>107</v>
      </c>
      <c r="C728" s="8"/>
      <c r="D728" s="9" t="s">
        <v>6664</v>
      </c>
      <c r="E728" s="8">
        <v>0.22800000000000001</v>
      </c>
      <c r="F728" s="10">
        <v>206.4</v>
      </c>
      <c r="G728" s="10">
        <f t="shared" si="11"/>
        <v>253.87200000000001</v>
      </c>
      <c r="H728" s="11">
        <v>4030293034730</v>
      </c>
      <c r="I728" s="8">
        <v>300</v>
      </c>
      <c r="J728" s="8">
        <v>84818099</v>
      </c>
    </row>
    <row r="729" spans="1:10" x14ac:dyDescent="0.25">
      <c r="A729" s="7">
        <v>252445</v>
      </c>
      <c r="B729" s="8" t="s">
        <v>1868</v>
      </c>
      <c r="C729" s="8"/>
      <c r="D729" s="9"/>
      <c r="E729" s="8">
        <v>0.22800000000000001</v>
      </c>
      <c r="F729" s="10">
        <v>206.4</v>
      </c>
      <c r="G729" s="10">
        <f t="shared" si="11"/>
        <v>253.87200000000001</v>
      </c>
      <c r="H729" s="11">
        <v>4030293034747</v>
      </c>
      <c r="I729" s="8">
        <v>300</v>
      </c>
      <c r="J729" s="8">
        <v>84818099</v>
      </c>
    </row>
    <row r="730" spans="1:10" x14ac:dyDescent="0.25">
      <c r="A730" s="7">
        <v>252446</v>
      </c>
      <c r="B730" s="8" t="s">
        <v>1865</v>
      </c>
      <c r="C730" s="8"/>
      <c r="D730" s="9"/>
      <c r="E730" s="8">
        <v>7.0000000000000007E-2</v>
      </c>
      <c r="F730" s="10">
        <v>120</v>
      </c>
      <c r="G730" s="10">
        <f t="shared" si="11"/>
        <v>147.6</v>
      </c>
      <c r="H730" s="11">
        <v>4030293034754</v>
      </c>
      <c r="I730" s="8">
        <v>300</v>
      </c>
      <c r="J730" s="8">
        <v>74198090</v>
      </c>
    </row>
    <row r="731" spans="1:10" x14ac:dyDescent="0.25">
      <c r="A731" s="7">
        <v>252447</v>
      </c>
      <c r="B731" s="8" t="s">
        <v>1865</v>
      </c>
      <c r="C731" s="8"/>
      <c r="D731" s="9"/>
      <c r="E731" s="8">
        <v>6.8000000000000005E-2</v>
      </c>
      <c r="F731" s="10">
        <v>96</v>
      </c>
      <c r="G731" s="10">
        <f t="shared" si="11"/>
        <v>118.08</v>
      </c>
      <c r="H731" s="11">
        <v>4030293034761</v>
      </c>
      <c r="I731" s="8">
        <v>300</v>
      </c>
      <c r="J731" s="8">
        <v>74198090</v>
      </c>
    </row>
    <row r="732" spans="1:10" x14ac:dyDescent="0.25">
      <c r="A732" s="7">
        <v>252448</v>
      </c>
      <c r="B732" s="8" t="s">
        <v>1865</v>
      </c>
      <c r="C732" s="8"/>
      <c r="D732" s="9" t="s">
        <v>6665</v>
      </c>
      <c r="E732" s="8">
        <v>6.7000000000000004E-2</v>
      </c>
      <c r="F732" s="10">
        <v>96</v>
      </c>
      <c r="G732" s="10">
        <f t="shared" si="11"/>
        <v>118.08</v>
      </c>
      <c r="H732" s="11">
        <v>4030293034778</v>
      </c>
      <c r="I732" s="8">
        <v>300</v>
      </c>
      <c r="J732" s="8">
        <v>74198090</v>
      </c>
    </row>
    <row r="733" spans="1:10" x14ac:dyDescent="0.25">
      <c r="A733" s="7">
        <v>252449</v>
      </c>
      <c r="B733" s="8" t="s">
        <v>1865</v>
      </c>
      <c r="C733" s="8"/>
      <c r="D733" s="9" t="s">
        <v>6666</v>
      </c>
      <c r="E733" s="8">
        <v>6.8000000000000005E-2</v>
      </c>
      <c r="F733" s="10">
        <v>96</v>
      </c>
      <c r="G733" s="10">
        <f t="shared" si="11"/>
        <v>118.08</v>
      </c>
      <c r="H733" s="11">
        <v>4030293034785</v>
      </c>
      <c r="I733" s="8">
        <v>300</v>
      </c>
      <c r="J733" s="8">
        <v>74198090</v>
      </c>
    </row>
    <row r="734" spans="1:10" x14ac:dyDescent="0.25">
      <c r="A734" s="7">
        <v>252489</v>
      </c>
      <c r="B734" s="8" t="s">
        <v>110</v>
      </c>
      <c r="C734" s="8"/>
      <c r="D734" s="9" t="s">
        <v>6446</v>
      </c>
      <c r="E734" s="8">
        <v>0.36</v>
      </c>
      <c r="F734" s="10">
        <v>321.59999999999997</v>
      </c>
      <c r="G734" s="10">
        <f t="shared" si="11"/>
        <v>395.56799999999993</v>
      </c>
      <c r="H734" s="11">
        <v>4030293034891</v>
      </c>
      <c r="I734" s="8">
        <v>300</v>
      </c>
      <c r="J734" s="8">
        <v>84839089</v>
      </c>
    </row>
    <row r="735" spans="1:10" x14ac:dyDescent="0.25">
      <c r="A735" s="7">
        <v>252490</v>
      </c>
      <c r="B735" s="8" t="s">
        <v>1866</v>
      </c>
      <c r="C735" s="8"/>
      <c r="D735" s="9"/>
      <c r="E735" s="8">
        <v>1.4E-2</v>
      </c>
      <c r="F735" s="10">
        <v>14.399999999999999</v>
      </c>
      <c r="G735" s="10">
        <f t="shared" si="11"/>
        <v>17.712</v>
      </c>
      <c r="H735" s="11">
        <v>4030293034907</v>
      </c>
      <c r="I735" s="8">
        <v>300</v>
      </c>
      <c r="J735" s="8">
        <v>39269097</v>
      </c>
    </row>
    <row r="736" spans="1:10" x14ac:dyDescent="0.25">
      <c r="A736" s="7">
        <v>252540</v>
      </c>
      <c r="B736" s="8" t="s">
        <v>6005</v>
      </c>
      <c r="C736" s="8"/>
      <c r="D736" s="9" t="s">
        <v>6467</v>
      </c>
      <c r="E736" s="8"/>
      <c r="F736" s="10">
        <v>1.92</v>
      </c>
      <c r="G736" s="10">
        <f t="shared" si="11"/>
        <v>2.3615999999999997</v>
      </c>
      <c r="H736" s="11">
        <v>4030293035034</v>
      </c>
      <c r="I736" s="8">
        <v>300</v>
      </c>
      <c r="J736" s="8">
        <v>40169300</v>
      </c>
    </row>
    <row r="737" spans="1:10" x14ac:dyDescent="0.25">
      <c r="A737" s="7">
        <v>252565</v>
      </c>
      <c r="B737" s="8" t="s">
        <v>1790</v>
      </c>
      <c r="C737" s="8"/>
      <c r="D737" s="9"/>
      <c r="E737" s="8">
        <v>0</v>
      </c>
      <c r="F737" s="10">
        <v>9.6</v>
      </c>
      <c r="G737" s="10">
        <f t="shared" si="11"/>
        <v>11.808</v>
      </c>
      <c r="H737" s="11">
        <v>4030293035119</v>
      </c>
      <c r="I737" s="8">
        <v>300</v>
      </c>
      <c r="J737" s="8">
        <v>39269097</v>
      </c>
    </row>
    <row r="738" spans="1:10" x14ac:dyDescent="0.25">
      <c r="A738" s="7">
        <v>252588</v>
      </c>
      <c r="B738" s="8" t="s">
        <v>5382</v>
      </c>
      <c r="C738" s="8"/>
      <c r="D738" s="9"/>
      <c r="E738" s="8">
        <v>7.0000000000000001E-3</v>
      </c>
      <c r="F738" s="10">
        <v>9.6</v>
      </c>
      <c r="G738" s="10">
        <f t="shared" si="11"/>
        <v>11.808</v>
      </c>
      <c r="H738" s="11">
        <v>4030293035201</v>
      </c>
      <c r="I738" s="8">
        <v>300</v>
      </c>
      <c r="J738" s="8">
        <v>39269097</v>
      </c>
    </row>
    <row r="739" spans="1:10" ht="29.25" x14ac:dyDescent="0.25">
      <c r="A739" s="7">
        <v>252601</v>
      </c>
      <c r="B739" s="8" t="s">
        <v>5383</v>
      </c>
      <c r="C739" s="8"/>
      <c r="D739" s="9"/>
      <c r="E739" s="8">
        <v>0.123</v>
      </c>
      <c r="F739" s="10">
        <v>91.2</v>
      </c>
      <c r="G739" s="10">
        <f t="shared" si="11"/>
        <v>112.176</v>
      </c>
      <c r="H739" s="11">
        <v>4030293035294</v>
      </c>
      <c r="I739" s="8">
        <v>300</v>
      </c>
      <c r="J739" s="8">
        <v>84662098</v>
      </c>
    </row>
    <row r="740" spans="1:10" x14ac:dyDescent="0.25">
      <c r="A740" s="7">
        <v>252602</v>
      </c>
      <c r="B740" s="8" t="s">
        <v>6122</v>
      </c>
      <c r="C740" s="8"/>
      <c r="D740" s="9"/>
      <c r="E740" s="8"/>
      <c r="F740" s="10">
        <v>75.84</v>
      </c>
      <c r="G740" s="10">
        <f t="shared" si="11"/>
        <v>93.283200000000008</v>
      </c>
      <c r="H740" s="11">
        <v>4030293035300</v>
      </c>
      <c r="I740" s="8">
        <v>300</v>
      </c>
      <c r="J740" s="8">
        <v>84679900</v>
      </c>
    </row>
    <row r="741" spans="1:10" ht="29.25" x14ac:dyDescent="0.25">
      <c r="A741" s="7">
        <v>252617</v>
      </c>
      <c r="B741" s="8" t="s">
        <v>5384</v>
      </c>
      <c r="C741" s="8"/>
      <c r="D741" s="9" t="s">
        <v>6667</v>
      </c>
      <c r="E741" s="8">
        <v>0.19700000000000001</v>
      </c>
      <c r="F741" s="10">
        <v>96</v>
      </c>
      <c r="G741" s="10">
        <f t="shared" si="11"/>
        <v>118.08</v>
      </c>
      <c r="H741" s="11">
        <v>4030293035324</v>
      </c>
      <c r="I741" s="8">
        <v>300</v>
      </c>
      <c r="J741" s="8">
        <v>39269097</v>
      </c>
    </row>
    <row r="742" spans="1:10" x14ac:dyDescent="0.25">
      <c r="A742" s="7">
        <v>252619</v>
      </c>
      <c r="B742" s="8" t="s">
        <v>5385</v>
      </c>
      <c r="C742" s="8"/>
      <c r="D742" s="9"/>
      <c r="E742" s="8">
        <v>8.9999999999999993E-3</v>
      </c>
      <c r="F742" s="10">
        <v>9.6</v>
      </c>
      <c r="G742" s="10">
        <f t="shared" si="11"/>
        <v>11.808</v>
      </c>
      <c r="H742" s="11">
        <v>4030293035348</v>
      </c>
      <c r="I742" s="8">
        <v>300</v>
      </c>
      <c r="J742" s="8">
        <v>39269097</v>
      </c>
    </row>
    <row r="743" spans="1:10" x14ac:dyDescent="0.25">
      <c r="A743" s="7">
        <v>252644</v>
      </c>
      <c r="B743" s="8" t="s">
        <v>5381</v>
      </c>
      <c r="C743" s="8"/>
      <c r="D743" s="9"/>
      <c r="E743" s="8">
        <v>1.2999999999999999E-2</v>
      </c>
      <c r="F743" s="10">
        <v>211.2</v>
      </c>
      <c r="G743" s="10">
        <f t="shared" si="11"/>
        <v>259.77600000000001</v>
      </c>
      <c r="H743" s="11">
        <v>4030293035423</v>
      </c>
      <c r="I743" s="8">
        <v>300</v>
      </c>
      <c r="J743" s="8">
        <v>73182200</v>
      </c>
    </row>
    <row r="744" spans="1:10" x14ac:dyDescent="0.25">
      <c r="A744" s="7">
        <v>252653</v>
      </c>
      <c r="B744" s="8" t="s">
        <v>6123</v>
      </c>
      <c r="C744" s="8"/>
      <c r="D744" s="9" t="s">
        <v>6429</v>
      </c>
      <c r="E744" s="8"/>
      <c r="F744" s="10">
        <v>1.44</v>
      </c>
      <c r="G744" s="10">
        <f t="shared" si="11"/>
        <v>1.7711999999999999</v>
      </c>
      <c r="H744" s="11">
        <v>4030293035478</v>
      </c>
      <c r="I744" s="8">
        <v>300</v>
      </c>
      <c r="J744" s="8">
        <v>73181558</v>
      </c>
    </row>
    <row r="745" spans="1:10" x14ac:dyDescent="0.25">
      <c r="A745" s="7">
        <v>252668</v>
      </c>
      <c r="B745" s="8" t="s">
        <v>4790</v>
      </c>
      <c r="C745" s="8"/>
      <c r="D745" s="9"/>
      <c r="E745" s="8">
        <v>0.19</v>
      </c>
      <c r="F745" s="10">
        <v>124.8</v>
      </c>
      <c r="G745" s="10">
        <f t="shared" si="11"/>
        <v>153.50399999999999</v>
      </c>
      <c r="H745" s="11">
        <v>4030293035553</v>
      </c>
      <c r="I745" s="8">
        <v>300</v>
      </c>
      <c r="J745" s="8">
        <v>84679900</v>
      </c>
    </row>
    <row r="746" spans="1:10" x14ac:dyDescent="0.25">
      <c r="A746" s="7">
        <v>252721</v>
      </c>
      <c r="B746" s="8" t="s">
        <v>6124</v>
      </c>
      <c r="C746" s="8"/>
      <c r="D746" s="9" t="s">
        <v>6668</v>
      </c>
      <c r="E746" s="8"/>
      <c r="F746" s="10">
        <v>33.119999999999997</v>
      </c>
      <c r="G746" s="10">
        <f t="shared" si="11"/>
        <v>40.737599999999993</v>
      </c>
      <c r="H746" s="11">
        <v>4030293035706</v>
      </c>
      <c r="I746" s="8">
        <v>300</v>
      </c>
      <c r="J746" s="8">
        <v>39269097</v>
      </c>
    </row>
    <row r="747" spans="1:10" x14ac:dyDescent="0.25">
      <c r="A747" s="7">
        <v>252753</v>
      </c>
      <c r="B747" s="8" t="s">
        <v>6125</v>
      </c>
      <c r="C747" s="8"/>
      <c r="D747" s="9"/>
      <c r="E747" s="8"/>
      <c r="F747" s="10">
        <v>1.92</v>
      </c>
      <c r="G747" s="10">
        <f t="shared" si="11"/>
        <v>2.3615999999999997</v>
      </c>
      <c r="H747" s="11">
        <v>4030293035829</v>
      </c>
      <c r="I747" s="8">
        <v>300</v>
      </c>
      <c r="J747" s="8">
        <v>73181568</v>
      </c>
    </row>
    <row r="748" spans="1:10" ht="29.25" x14ac:dyDescent="0.25">
      <c r="A748" s="7">
        <v>252764</v>
      </c>
      <c r="B748" s="8" t="s">
        <v>4789</v>
      </c>
      <c r="C748" s="8"/>
      <c r="D748" s="9"/>
      <c r="E748" s="8">
        <v>1.4E-2</v>
      </c>
      <c r="F748" s="10">
        <v>38.4</v>
      </c>
      <c r="G748" s="10">
        <f t="shared" si="11"/>
        <v>47.231999999999999</v>
      </c>
      <c r="H748" s="11">
        <v>4030293035881</v>
      </c>
      <c r="I748" s="8">
        <v>300</v>
      </c>
      <c r="J748" s="8">
        <v>73182900</v>
      </c>
    </row>
    <row r="749" spans="1:10" x14ac:dyDescent="0.25">
      <c r="A749" s="7">
        <v>252795</v>
      </c>
      <c r="B749" s="8" t="s">
        <v>4788</v>
      </c>
      <c r="C749" s="8"/>
      <c r="D749" s="9"/>
      <c r="E749" s="8">
        <v>1.0999999999999999E-2</v>
      </c>
      <c r="F749" s="10">
        <v>9.6</v>
      </c>
      <c r="G749" s="10">
        <f t="shared" si="11"/>
        <v>11.808</v>
      </c>
      <c r="H749" s="11">
        <v>4030293035997</v>
      </c>
      <c r="I749" s="8">
        <v>300</v>
      </c>
      <c r="J749" s="8">
        <v>73182900</v>
      </c>
    </row>
    <row r="750" spans="1:10" x14ac:dyDescent="0.25">
      <c r="A750" s="7">
        <v>252902</v>
      </c>
      <c r="B750" s="8" t="s">
        <v>4016</v>
      </c>
      <c r="C750" s="8"/>
      <c r="D750" s="9"/>
      <c r="E750" s="8">
        <v>0.11799999999999999</v>
      </c>
      <c r="F750" s="10">
        <v>456</v>
      </c>
      <c r="G750" s="10">
        <f t="shared" si="11"/>
        <v>560.88</v>
      </c>
      <c r="H750" s="11">
        <v>4030293036345</v>
      </c>
      <c r="I750" s="8">
        <v>300</v>
      </c>
      <c r="J750" s="8">
        <v>85366990</v>
      </c>
    </row>
    <row r="751" spans="1:10" x14ac:dyDescent="0.25">
      <c r="A751" s="7">
        <v>252943</v>
      </c>
      <c r="B751" s="8" t="s">
        <v>111</v>
      </c>
      <c r="C751" s="8"/>
      <c r="D751" s="9"/>
      <c r="E751" s="8">
        <v>0.53500000000000003</v>
      </c>
      <c r="F751" s="10">
        <v>681.6</v>
      </c>
      <c r="G751" s="10">
        <f t="shared" si="11"/>
        <v>838.36800000000005</v>
      </c>
      <c r="H751" s="11">
        <v>4030293107588</v>
      </c>
      <c r="I751" s="8">
        <v>300</v>
      </c>
      <c r="J751" s="8">
        <v>84831095</v>
      </c>
    </row>
    <row r="752" spans="1:10" x14ac:dyDescent="0.25">
      <c r="A752" s="7">
        <v>252944</v>
      </c>
      <c r="B752" s="8" t="s">
        <v>112</v>
      </c>
      <c r="C752" s="8"/>
      <c r="D752" s="9"/>
      <c r="E752" s="8">
        <v>9.6000000000000002E-2</v>
      </c>
      <c r="F752" s="10">
        <v>292.8</v>
      </c>
      <c r="G752" s="10">
        <f t="shared" si="11"/>
        <v>360.14400000000001</v>
      </c>
      <c r="H752" s="11">
        <v>4030293036413</v>
      </c>
      <c r="I752" s="8">
        <v>300</v>
      </c>
      <c r="J752" s="8">
        <v>84831095</v>
      </c>
    </row>
    <row r="753" spans="1:10" ht="29.25" x14ac:dyDescent="0.25">
      <c r="A753" s="7">
        <v>252963</v>
      </c>
      <c r="B753" s="8" t="s">
        <v>4014</v>
      </c>
      <c r="C753" s="8" t="s">
        <v>4015</v>
      </c>
      <c r="D753" s="9"/>
      <c r="E753" s="8">
        <v>2.0619999999999998</v>
      </c>
      <c r="F753" s="10">
        <v>1396.8</v>
      </c>
      <c r="G753" s="10">
        <f t="shared" si="11"/>
        <v>1718.0639999999999</v>
      </c>
      <c r="H753" s="11">
        <v>4030293036499</v>
      </c>
      <c r="I753" s="8">
        <v>229</v>
      </c>
      <c r="J753" s="8">
        <v>84679900</v>
      </c>
    </row>
    <row r="754" spans="1:10" x14ac:dyDescent="0.25">
      <c r="A754" s="7">
        <v>253049</v>
      </c>
      <c r="B754" s="8" t="s">
        <v>3295</v>
      </c>
      <c r="C754" s="8" t="s">
        <v>3296</v>
      </c>
      <c r="D754" s="9"/>
      <c r="E754" s="8">
        <v>0.11</v>
      </c>
      <c r="F754" s="10">
        <v>321.59999999999997</v>
      </c>
      <c r="G754" s="10">
        <f t="shared" si="11"/>
        <v>395.56799999999993</v>
      </c>
      <c r="H754" s="11">
        <v>4030293036772</v>
      </c>
      <c r="I754" s="8">
        <v>299</v>
      </c>
      <c r="J754" s="8">
        <v>73181900</v>
      </c>
    </row>
    <row r="755" spans="1:10" ht="29.25" x14ac:dyDescent="0.25">
      <c r="A755" s="7">
        <v>253121</v>
      </c>
      <c r="B755" s="8" t="s">
        <v>114</v>
      </c>
      <c r="C755" s="8"/>
      <c r="D755" s="9" t="s">
        <v>6669</v>
      </c>
      <c r="E755" s="8">
        <v>3.6999999999999998E-2</v>
      </c>
      <c r="F755" s="10">
        <v>43.199999999999996</v>
      </c>
      <c r="G755" s="10">
        <f t="shared" si="11"/>
        <v>53.135999999999996</v>
      </c>
      <c r="H755" s="11">
        <v>4030293037045</v>
      </c>
      <c r="I755" s="8">
        <v>300</v>
      </c>
      <c r="J755" s="8">
        <v>85030099</v>
      </c>
    </row>
    <row r="756" spans="1:10" x14ac:dyDescent="0.25">
      <c r="A756" s="7">
        <v>253163</v>
      </c>
      <c r="B756" s="8" t="s">
        <v>3293</v>
      </c>
      <c r="C756" s="8"/>
      <c r="D756" s="9"/>
      <c r="E756" s="8">
        <v>7.0000000000000001E-3</v>
      </c>
      <c r="F756" s="10">
        <v>9.6</v>
      </c>
      <c r="G756" s="10">
        <f t="shared" si="11"/>
        <v>11.808</v>
      </c>
      <c r="H756" s="11">
        <v>4030293037359</v>
      </c>
      <c r="I756" s="8">
        <v>300</v>
      </c>
      <c r="J756" s="8">
        <v>73209030</v>
      </c>
    </row>
    <row r="757" spans="1:10" ht="29.25" x14ac:dyDescent="0.25">
      <c r="A757" s="7">
        <v>253166</v>
      </c>
      <c r="B757" s="8" t="s">
        <v>3294</v>
      </c>
      <c r="C757" s="8"/>
      <c r="D757" s="9" t="s">
        <v>6670</v>
      </c>
      <c r="E757" s="8">
        <v>1E-3</v>
      </c>
      <c r="F757" s="10">
        <v>4.8</v>
      </c>
      <c r="G757" s="10">
        <f t="shared" si="11"/>
        <v>5.9039999999999999</v>
      </c>
      <c r="H757" s="11">
        <v>4030293037380</v>
      </c>
      <c r="I757" s="8">
        <v>300</v>
      </c>
      <c r="J757" s="8">
        <v>73182900</v>
      </c>
    </row>
    <row r="758" spans="1:10" ht="29.25" x14ac:dyDescent="0.25">
      <c r="A758" s="7">
        <v>253170</v>
      </c>
      <c r="B758" s="8" t="s">
        <v>3292</v>
      </c>
      <c r="C758" s="8"/>
      <c r="D758" s="9" t="s">
        <v>6671</v>
      </c>
      <c r="E758" s="8">
        <v>5.0000000000000001E-3</v>
      </c>
      <c r="F758" s="10">
        <v>9.6</v>
      </c>
      <c r="G758" s="10">
        <f t="shared" si="11"/>
        <v>11.808</v>
      </c>
      <c r="H758" s="11">
        <v>4030293037427</v>
      </c>
      <c r="I758" s="8">
        <v>300</v>
      </c>
      <c r="J758" s="8">
        <v>39269097</v>
      </c>
    </row>
    <row r="759" spans="1:10" x14ac:dyDescent="0.25">
      <c r="A759" s="7">
        <v>253207</v>
      </c>
      <c r="B759" s="8" t="s">
        <v>2654</v>
      </c>
      <c r="C759" s="8"/>
      <c r="D759" s="9" t="s">
        <v>6672</v>
      </c>
      <c r="E759" s="8">
        <v>4.0000000000000001E-3</v>
      </c>
      <c r="F759" s="10">
        <v>14.399999999999999</v>
      </c>
      <c r="G759" s="10">
        <f t="shared" si="11"/>
        <v>17.712</v>
      </c>
      <c r="H759" s="11">
        <v>4030293037588</v>
      </c>
      <c r="I759" s="8">
        <v>300</v>
      </c>
      <c r="J759" s="8">
        <v>85322500</v>
      </c>
    </row>
    <row r="760" spans="1:10" ht="29.25" x14ac:dyDescent="0.25">
      <c r="A760" s="7">
        <v>253219</v>
      </c>
      <c r="B760" s="8" t="s">
        <v>2655</v>
      </c>
      <c r="C760" s="8"/>
      <c r="D760" s="9" t="s">
        <v>6673</v>
      </c>
      <c r="E760" s="8">
        <v>6.0000000000000001E-3</v>
      </c>
      <c r="F760" s="10">
        <v>28.799999999999997</v>
      </c>
      <c r="G760" s="10">
        <f t="shared" si="11"/>
        <v>35.423999999999999</v>
      </c>
      <c r="H760" s="11">
        <v>4030293037625</v>
      </c>
      <c r="I760" s="8">
        <v>300</v>
      </c>
      <c r="J760" s="8">
        <v>40169300</v>
      </c>
    </row>
    <row r="761" spans="1:10" ht="29.25" x14ac:dyDescent="0.25">
      <c r="A761" s="7">
        <v>253222</v>
      </c>
      <c r="B761" s="8" t="s">
        <v>2656</v>
      </c>
      <c r="C761" s="8"/>
      <c r="D761" s="9" t="s">
        <v>6674</v>
      </c>
      <c r="E761" s="8">
        <v>5.0000000000000001E-3</v>
      </c>
      <c r="F761" s="10">
        <v>28.799999999999997</v>
      </c>
      <c r="G761" s="10">
        <f t="shared" si="11"/>
        <v>35.423999999999999</v>
      </c>
      <c r="H761" s="11">
        <v>4030293037632</v>
      </c>
      <c r="I761" s="8">
        <v>300</v>
      </c>
      <c r="J761" s="8">
        <v>84841000</v>
      </c>
    </row>
    <row r="762" spans="1:10" x14ac:dyDescent="0.25">
      <c r="A762" s="7">
        <v>253433</v>
      </c>
      <c r="B762" s="8" t="s">
        <v>1872</v>
      </c>
      <c r="C762" s="8" t="s">
        <v>1873</v>
      </c>
      <c r="D762" s="9"/>
      <c r="E762" s="8">
        <v>7.4999999999999997E-2</v>
      </c>
      <c r="F762" s="10">
        <v>33.6</v>
      </c>
      <c r="G762" s="10">
        <f t="shared" si="11"/>
        <v>41.328000000000003</v>
      </c>
      <c r="H762" s="11">
        <v>4030293038820</v>
      </c>
      <c r="I762" s="8">
        <v>300</v>
      </c>
      <c r="J762" s="8">
        <v>39269097</v>
      </c>
    </row>
    <row r="763" spans="1:10" x14ac:dyDescent="0.25">
      <c r="A763" s="7">
        <v>253460</v>
      </c>
      <c r="B763" s="8" t="s">
        <v>4</v>
      </c>
      <c r="C763" s="8"/>
      <c r="D763" s="9" t="s">
        <v>6675</v>
      </c>
      <c r="E763" s="8">
        <v>6.2E-2</v>
      </c>
      <c r="F763" s="10">
        <v>19.2</v>
      </c>
      <c r="G763" s="10">
        <f t="shared" si="11"/>
        <v>23.616</v>
      </c>
      <c r="H763" s="11">
        <v>4030293038936</v>
      </c>
      <c r="I763" s="8">
        <v>300</v>
      </c>
      <c r="J763" s="8">
        <v>84839089</v>
      </c>
    </row>
    <row r="764" spans="1:10" x14ac:dyDescent="0.25">
      <c r="A764" s="7">
        <v>253510</v>
      </c>
      <c r="B764" s="8" t="s">
        <v>5393</v>
      </c>
      <c r="C764" s="8"/>
      <c r="D764" s="9"/>
      <c r="E764" s="8">
        <v>0.18</v>
      </c>
      <c r="F764" s="10">
        <v>48</v>
      </c>
      <c r="G764" s="10">
        <f t="shared" si="11"/>
        <v>59.04</v>
      </c>
      <c r="H764" s="11">
        <v>4030293039070</v>
      </c>
      <c r="I764" s="8">
        <v>300</v>
      </c>
      <c r="J764" s="8">
        <v>84662098</v>
      </c>
    </row>
    <row r="765" spans="1:10" x14ac:dyDescent="0.25">
      <c r="A765" s="7">
        <v>253558</v>
      </c>
      <c r="B765" s="8" t="s">
        <v>98</v>
      </c>
      <c r="C765" s="8"/>
      <c r="D765" s="9"/>
      <c r="E765" s="8">
        <v>1.43</v>
      </c>
      <c r="F765" s="10">
        <v>412.8</v>
      </c>
      <c r="G765" s="10">
        <f t="shared" si="11"/>
        <v>507.74400000000003</v>
      </c>
      <c r="H765" s="11">
        <v>4030293039339</v>
      </c>
      <c r="I765" s="8">
        <v>300</v>
      </c>
      <c r="J765" s="8">
        <v>85030099</v>
      </c>
    </row>
    <row r="766" spans="1:10" x14ac:dyDescent="0.25">
      <c r="A766" s="7">
        <v>253575</v>
      </c>
      <c r="B766" s="8" t="s">
        <v>5389</v>
      </c>
      <c r="C766" s="8"/>
      <c r="D766" s="9"/>
      <c r="E766" s="8">
        <v>0.54900000000000004</v>
      </c>
      <c r="F766" s="10">
        <v>216</v>
      </c>
      <c r="G766" s="10">
        <f t="shared" si="11"/>
        <v>265.68</v>
      </c>
      <c r="H766" s="11">
        <v>4030293039360</v>
      </c>
      <c r="I766" s="8">
        <v>300</v>
      </c>
      <c r="J766" s="8">
        <v>85030099</v>
      </c>
    </row>
    <row r="767" spans="1:10" x14ac:dyDescent="0.25">
      <c r="A767" s="7">
        <v>253577</v>
      </c>
      <c r="B767" s="8" t="s">
        <v>5390</v>
      </c>
      <c r="C767" s="8"/>
      <c r="D767" s="9"/>
      <c r="E767" s="8">
        <v>1.8460000000000001</v>
      </c>
      <c r="F767" s="10">
        <v>729.6</v>
      </c>
      <c r="G767" s="10">
        <f t="shared" si="11"/>
        <v>897.40800000000002</v>
      </c>
      <c r="H767" s="11">
        <v>4030293039384</v>
      </c>
      <c r="I767" s="8">
        <v>300</v>
      </c>
      <c r="J767" s="8">
        <v>84834023</v>
      </c>
    </row>
    <row r="768" spans="1:10" x14ac:dyDescent="0.25">
      <c r="A768" s="7">
        <v>253578</v>
      </c>
      <c r="B768" s="8" t="s">
        <v>5391</v>
      </c>
      <c r="C768" s="8"/>
      <c r="D768" s="9"/>
      <c r="E768" s="8">
        <v>7.6999999999999999E-2</v>
      </c>
      <c r="F768" s="10">
        <v>24</v>
      </c>
      <c r="G768" s="10">
        <f t="shared" si="11"/>
        <v>29.52</v>
      </c>
      <c r="H768" s="11">
        <v>4030293039391</v>
      </c>
      <c r="I768" s="8">
        <v>300</v>
      </c>
      <c r="J768" s="8">
        <v>39269097</v>
      </c>
    </row>
    <row r="769" spans="1:10" x14ac:dyDescent="0.25">
      <c r="A769" s="7">
        <v>253580</v>
      </c>
      <c r="B769" s="8" t="s">
        <v>5392</v>
      </c>
      <c r="C769" s="8"/>
      <c r="D769" s="9"/>
      <c r="E769" s="8">
        <v>0.01</v>
      </c>
      <c r="F769" s="10">
        <v>9.6</v>
      </c>
      <c r="G769" s="10">
        <f t="shared" si="11"/>
        <v>11.808</v>
      </c>
      <c r="H769" s="11">
        <v>4030293039414</v>
      </c>
      <c r="I769" s="8">
        <v>300</v>
      </c>
      <c r="J769" s="8">
        <v>39269097</v>
      </c>
    </row>
    <row r="770" spans="1:10" x14ac:dyDescent="0.25">
      <c r="A770" s="7">
        <v>253583</v>
      </c>
      <c r="B770" s="8" t="s">
        <v>9815</v>
      </c>
      <c r="C770" s="8"/>
      <c r="D770" s="9"/>
      <c r="E770" s="8">
        <v>1E-3</v>
      </c>
      <c r="F770" s="10">
        <v>14.399999999999999</v>
      </c>
      <c r="G770" s="10">
        <f t="shared" si="11"/>
        <v>17.712</v>
      </c>
      <c r="H770" s="11">
        <v>4030293039445</v>
      </c>
      <c r="I770" s="8">
        <v>300</v>
      </c>
      <c r="J770" s="8">
        <v>73181558</v>
      </c>
    </row>
    <row r="771" spans="1:10" x14ac:dyDescent="0.25">
      <c r="A771" s="7">
        <v>253584</v>
      </c>
      <c r="B771" s="8" t="s">
        <v>5386</v>
      </c>
      <c r="C771" s="8"/>
      <c r="D771" s="9"/>
      <c r="E771" s="8">
        <v>1E-3</v>
      </c>
      <c r="F771" s="10">
        <v>14.399999999999999</v>
      </c>
      <c r="G771" s="10">
        <f t="shared" si="11"/>
        <v>17.712</v>
      </c>
      <c r="H771" s="11">
        <v>4030293039452</v>
      </c>
      <c r="I771" s="8">
        <v>300</v>
      </c>
      <c r="J771" s="8">
        <v>73182200</v>
      </c>
    </row>
    <row r="772" spans="1:10" ht="29.25" x14ac:dyDescent="0.25">
      <c r="A772" s="7">
        <v>253588</v>
      </c>
      <c r="B772" s="8" t="s">
        <v>10121</v>
      </c>
      <c r="C772" s="8"/>
      <c r="D772" s="9"/>
      <c r="E772" s="8">
        <v>7.0000000000000001E-3</v>
      </c>
      <c r="F772" s="10">
        <v>81.599999999999994</v>
      </c>
      <c r="G772" s="10">
        <f t="shared" ref="G772:G835" si="12">F772*1.23</f>
        <v>100.36799999999999</v>
      </c>
      <c r="H772" s="11">
        <v>4030293039476</v>
      </c>
      <c r="I772" s="8">
        <v>300</v>
      </c>
      <c r="J772" s="8">
        <v>85030099</v>
      </c>
    </row>
    <row r="773" spans="1:10" x14ac:dyDescent="0.25">
      <c r="A773" s="7">
        <v>253600</v>
      </c>
      <c r="B773" s="8" t="s">
        <v>5388</v>
      </c>
      <c r="C773" s="8"/>
      <c r="D773" s="9" t="s">
        <v>6676</v>
      </c>
      <c r="E773" s="8">
        <v>0.161</v>
      </c>
      <c r="F773" s="10">
        <v>552</v>
      </c>
      <c r="G773" s="10">
        <f t="shared" si="12"/>
        <v>678.96</v>
      </c>
      <c r="H773" s="11">
        <v>4030293039513</v>
      </c>
      <c r="I773" s="8">
        <v>300</v>
      </c>
      <c r="J773" s="8">
        <v>90328900</v>
      </c>
    </row>
    <row r="774" spans="1:10" x14ac:dyDescent="0.25">
      <c r="A774" s="7">
        <v>253618</v>
      </c>
      <c r="B774" s="8" t="s">
        <v>5387</v>
      </c>
      <c r="C774" s="8"/>
      <c r="D774" s="9"/>
      <c r="E774" s="8">
        <v>0.19700000000000001</v>
      </c>
      <c r="F774" s="10">
        <v>48</v>
      </c>
      <c r="G774" s="10">
        <f t="shared" si="12"/>
        <v>59.04</v>
      </c>
      <c r="H774" s="11">
        <v>4030293039582</v>
      </c>
      <c r="I774" s="8">
        <v>300</v>
      </c>
      <c r="J774" s="8">
        <v>73269098</v>
      </c>
    </row>
    <row r="775" spans="1:10" x14ac:dyDescent="0.25">
      <c r="A775" s="7">
        <v>253648</v>
      </c>
      <c r="B775" s="8" t="s">
        <v>6126</v>
      </c>
      <c r="C775" s="8"/>
      <c r="D775" s="9"/>
      <c r="E775" s="8"/>
      <c r="F775" s="10">
        <v>188.64</v>
      </c>
      <c r="G775" s="10">
        <f t="shared" si="12"/>
        <v>232.02719999999999</v>
      </c>
      <c r="H775" s="11">
        <v>4030293039711</v>
      </c>
      <c r="I775" s="8">
        <v>300</v>
      </c>
      <c r="J775" s="8">
        <v>84662098</v>
      </c>
    </row>
    <row r="776" spans="1:10" x14ac:dyDescent="0.25">
      <c r="A776" s="7">
        <v>253676</v>
      </c>
      <c r="B776" s="8" t="s">
        <v>4795</v>
      </c>
      <c r="C776" s="8"/>
      <c r="D776" s="9" t="s">
        <v>6401</v>
      </c>
      <c r="E776" s="8">
        <v>0.109</v>
      </c>
      <c r="F776" s="10">
        <v>67.2</v>
      </c>
      <c r="G776" s="10">
        <f t="shared" si="12"/>
        <v>82.656000000000006</v>
      </c>
      <c r="H776" s="11">
        <v>4030293039834</v>
      </c>
      <c r="I776" s="8">
        <v>300</v>
      </c>
      <c r="J776" s="8">
        <v>84679900</v>
      </c>
    </row>
    <row r="777" spans="1:10" x14ac:dyDescent="0.25">
      <c r="A777" s="7">
        <v>253723</v>
      </c>
      <c r="B777" s="8" t="s">
        <v>6127</v>
      </c>
      <c r="C777" s="8"/>
      <c r="D777" s="9"/>
      <c r="E777" s="8"/>
      <c r="F777" s="10">
        <v>21.599999999999998</v>
      </c>
      <c r="G777" s="10">
        <f t="shared" si="12"/>
        <v>26.567999999999998</v>
      </c>
      <c r="H777" s="11">
        <v>4030293039988</v>
      </c>
      <c r="I777" s="8">
        <v>300</v>
      </c>
      <c r="J777" s="8">
        <v>39269097</v>
      </c>
    </row>
    <row r="778" spans="1:10" ht="29.25" x14ac:dyDescent="0.25">
      <c r="A778" s="7">
        <v>253727</v>
      </c>
      <c r="B778" s="8" t="s">
        <v>4793</v>
      </c>
      <c r="C778" s="8"/>
      <c r="D778" s="9"/>
      <c r="E778" s="8">
        <v>0.02</v>
      </c>
      <c r="F778" s="10">
        <v>43.199999999999996</v>
      </c>
      <c r="G778" s="10">
        <f t="shared" si="12"/>
        <v>53.135999999999996</v>
      </c>
      <c r="H778" s="11">
        <v>4030293040014</v>
      </c>
      <c r="I778" s="8">
        <v>300</v>
      </c>
      <c r="J778" s="8">
        <v>84821010</v>
      </c>
    </row>
    <row r="779" spans="1:10" x14ac:dyDescent="0.25">
      <c r="A779" s="7">
        <v>253729</v>
      </c>
      <c r="B779" s="8" t="s">
        <v>4794</v>
      </c>
      <c r="C779" s="8"/>
      <c r="D779" s="9"/>
      <c r="E779" s="8">
        <v>1E-3</v>
      </c>
      <c r="F779" s="10">
        <v>4.8</v>
      </c>
      <c r="G779" s="10">
        <f t="shared" si="12"/>
        <v>5.9039999999999999</v>
      </c>
      <c r="H779" s="11">
        <v>4030293040021</v>
      </c>
      <c r="I779" s="8">
        <v>300</v>
      </c>
      <c r="J779" s="8">
        <v>73182200</v>
      </c>
    </row>
    <row r="780" spans="1:10" x14ac:dyDescent="0.25">
      <c r="A780" s="7">
        <v>253757</v>
      </c>
      <c r="B780" s="8" t="s">
        <v>4791</v>
      </c>
      <c r="C780" s="8"/>
      <c r="D780" s="9"/>
      <c r="E780" s="8">
        <v>7.1999999999999995E-2</v>
      </c>
      <c r="F780" s="10">
        <v>369.59999999999997</v>
      </c>
      <c r="G780" s="10">
        <f t="shared" si="12"/>
        <v>454.60799999999995</v>
      </c>
      <c r="H780" s="11">
        <v>4030293040137</v>
      </c>
      <c r="I780" s="8">
        <v>300</v>
      </c>
      <c r="J780" s="8">
        <v>90328900</v>
      </c>
    </row>
    <row r="781" spans="1:10" x14ac:dyDescent="0.25">
      <c r="A781" s="7">
        <v>253765</v>
      </c>
      <c r="B781" s="8" t="s">
        <v>4792</v>
      </c>
      <c r="C781" s="8"/>
      <c r="D781" s="9"/>
      <c r="E781" s="8">
        <v>6.0000000000000001E-3</v>
      </c>
      <c r="F781" s="10">
        <v>43.199999999999996</v>
      </c>
      <c r="G781" s="10">
        <f t="shared" si="12"/>
        <v>53.135999999999996</v>
      </c>
      <c r="H781" s="11">
        <v>4030293040151</v>
      </c>
      <c r="I781" s="8">
        <v>300</v>
      </c>
      <c r="J781" s="8">
        <v>82090080</v>
      </c>
    </row>
    <row r="782" spans="1:10" x14ac:dyDescent="0.25">
      <c r="A782" s="7">
        <v>253766</v>
      </c>
      <c r="B782" s="8" t="s">
        <v>6005</v>
      </c>
      <c r="C782" s="8"/>
      <c r="D782" s="9"/>
      <c r="E782" s="8"/>
      <c r="F782" s="10">
        <v>1.44</v>
      </c>
      <c r="G782" s="10">
        <f t="shared" si="12"/>
        <v>1.7711999999999999</v>
      </c>
      <c r="H782" s="11">
        <v>4030293040168</v>
      </c>
      <c r="I782" s="8">
        <v>300</v>
      </c>
      <c r="J782" s="8">
        <v>40169300</v>
      </c>
    </row>
    <row r="783" spans="1:10" x14ac:dyDescent="0.25">
      <c r="A783" s="7">
        <v>253814</v>
      </c>
      <c r="B783" s="8" t="s">
        <v>4019</v>
      </c>
      <c r="C783" s="8" t="s">
        <v>2108</v>
      </c>
      <c r="D783" s="9"/>
      <c r="E783" s="8">
        <v>0.183</v>
      </c>
      <c r="F783" s="10">
        <v>115.19999999999999</v>
      </c>
      <c r="G783" s="10">
        <f t="shared" si="12"/>
        <v>141.696</v>
      </c>
      <c r="H783" s="11">
        <v>4030293040465</v>
      </c>
      <c r="I783" s="8">
        <v>205</v>
      </c>
      <c r="J783" s="8">
        <v>84661038</v>
      </c>
    </row>
    <row r="784" spans="1:10" x14ac:dyDescent="0.25">
      <c r="A784" s="7">
        <v>253815</v>
      </c>
      <c r="B784" s="8" t="s">
        <v>4020</v>
      </c>
      <c r="C784" s="8" t="s">
        <v>2940</v>
      </c>
      <c r="D784" s="9" t="s">
        <v>6677</v>
      </c>
      <c r="E784" s="8">
        <v>3.7999999999999999E-2</v>
      </c>
      <c r="F784" s="10">
        <v>211.2</v>
      </c>
      <c r="G784" s="10">
        <f t="shared" si="12"/>
        <v>259.77600000000001</v>
      </c>
      <c r="H784" s="11">
        <v>4030293040472</v>
      </c>
      <c r="I784" s="8">
        <v>204</v>
      </c>
      <c r="J784" s="8">
        <v>68042100</v>
      </c>
    </row>
    <row r="785" spans="1:10" x14ac:dyDescent="0.25">
      <c r="A785" s="7">
        <v>253816</v>
      </c>
      <c r="B785" s="8" t="s">
        <v>4021</v>
      </c>
      <c r="C785" s="8" t="s">
        <v>10241</v>
      </c>
      <c r="D785" s="9"/>
      <c r="E785" s="8">
        <v>4.4999999999999998E-2</v>
      </c>
      <c r="F785" s="10">
        <v>211.2</v>
      </c>
      <c r="G785" s="10">
        <f t="shared" si="12"/>
        <v>259.77600000000001</v>
      </c>
      <c r="H785" s="11">
        <v>4030293040489</v>
      </c>
      <c r="I785" s="8">
        <v>204</v>
      </c>
      <c r="J785" s="8">
        <v>68042100</v>
      </c>
    </row>
    <row r="786" spans="1:10" x14ac:dyDescent="0.25">
      <c r="A786" s="7">
        <v>253817</v>
      </c>
      <c r="B786" s="8" t="s">
        <v>4022</v>
      </c>
      <c r="C786" s="8" t="s">
        <v>2940</v>
      </c>
      <c r="D786" s="9" t="s">
        <v>6678</v>
      </c>
      <c r="E786" s="8">
        <v>3.4000000000000002E-2</v>
      </c>
      <c r="F786" s="10">
        <v>211.2</v>
      </c>
      <c r="G786" s="10">
        <f t="shared" si="12"/>
        <v>259.77600000000001</v>
      </c>
      <c r="H786" s="11">
        <v>4030293040496</v>
      </c>
      <c r="I786" s="8">
        <v>204</v>
      </c>
      <c r="J786" s="8">
        <v>68042100</v>
      </c>
    </row>
    <row r="787" spans="1:10" x14ac:dyDescent="0.25">
      <c r="A787" s="7">
        <v>253818</v>
      </c>
      <c r="B787" s="8" t="s">
        <v>4023</v>
      </c>
      <c r="C787" s="8" t="s">
        <v>2940</v>
      </c>
      <c r="D787" s="9" t="s">
        <v>6679</v>
      </c>
      <c r="E787" s="8">
        <v>3.5000000000000003E-2</v>
      </c>
      <c r="F787" s="10">
        <v>211.2</v>
      </c>
      <c r="G787" s="10">
        <f t="shared" si="12"/>
        <v>259.77600000000001</v>
      </c>
      <c r="H787" s="11">
        <v>4030293040502</v>
      </c>
      <c r="I787" s="8">
        <v>204</v>
      </c>
      <c r="J787" s="8">
        <v>68042100</v>
      </c>
    </row>
    <row r="788" spans="1:10" x14ac:dyDescent="0.25">
      <c r="A788" s="7">
        <v>253819</v>
      </c>
      <c r="B788" s="8" t="s">
        <v>4024</v>
      </c>
      <c r="C788" s="8" t="s">
        <v>2940</v>
      </c>
      <c r="D788" s="9" t="s">
        <v>6680</v>
      </c>
      <c r="E788" s="8">
        <v>3.6999999999999998E-2</v>
      </c>
      <c r="F788" s="10">
        <v>211.2</v>
      </c>
      <c r="G788" s="10">
        <f t="shared" si="12"/>
        <v>259.77600000000001</v>
      </c>
      <c r="H788" s="11">
        <v>4030293040519</v>
      </c>
      <c r="I788" s="8">
        <v>204</v>
      </c>
      <c r="J788" s="8">
        <v>68042100</v>
      </c>
    </row>
    <row r="789" spans="1:10" x14ac:dyDescent="0.25">
      <c r="A789" s="7">
        <v>253820</v>
      </c>
      <c r="B789" s="8" t="s">
        <v>4025</v>
      </c>
      <c r="C789" s="8" t="s">
        <v>2940</v>
      </c>
      <c r="D789" s="9" t="s">
        <v>6681</v>
      </c>
      <c r="E789" s="8">
        <v>4.7E-2</v>
      </c>
      <c r="F789" s="10">
        <v>211.2</v>
      </c>
      <c r="G789" s="10">
        <f t="shared" si="12"/>
        <v>259.77600000000001</v>
      </c>
      <c r="H789" s="11">
        <v>4030293040526</v>
      </c>
      <c r="I789" s="8">
        <v>204</v>
      </c>
      <c r="J789" s="8">
        <v>68042100</v>
      </c>
    </row>
    <row r="790" spans="1:10" x14ac:dyDescent="0.25">
      <c r="A790" s="7">
        <v>253821</v>
      </c>
      <c r="B790" s="8" t="s">
        <v>4026</v>
      </c>
      <c r="C790" s="8" t="s">
        <v>10241</v>
      </c>
      <c r="D790" s="9"/>
      <c r="E790" s="8">
        <v>4.4999999999999998E-2</v>
      </c>
      <c r="F790" s="10">
        <v>211.2</v>
      </c>
      <c r="G790" s="10">
        <f t="shared" si="12"/>
        <v>259.77600000000001</v>
      </c>
      <c r="H790" s="11">
        <v>4030293040533</v>
      </c>
      <c r="I790" s="8">
        <v>204</v>
      </c>
      <c r="J790" s="8">
        <v>68042100</v>
      </c>
    </row>
    <row r="791" spans="1:10" x14ac:dyDescent="0.25">
      <c r="A791" s="7">
        <v>253822</v>
      </c>
      <c r="B791" s="8" t="s">
        <v>4027</v>
      </c>
      <c r="C791" s="8" t="s">
        <v>10241</v>
      </c>
      <c r="D791" s="9"/>
      <c r="E791" s="8">
        <v>3.9E-2</v>
      </c>
      <c r="F791" s="10">
        <v>225.6</v>
      </c>
      <c r="G791" s="10">
        <f t="shared" si="12"/>
        <v>277.488</v>
      </c>
      <c r="H791" s="11">
        <v>4030293040540</v>
      </c>
      <c r="I791" s="8">
        <v>204</v>
      </c>
      <c r="J791" s="8">
        <v>68042100</v>
      </c>
    </row>
    <row r="792" spans="1:10" x14ac:dyDescent="0.25">
      <c r="A792" s="7">
        <v>253888</v>
      </c>
      <c r="B792" s="8" t="s">
        <v>6128</v>
      </c>
      <c r="C792" s="8"/>
      <c r="D792" s="9" t="s">
        <v>6682</v>
      </c>
      <c r="E792" s="8"/>
      <c r="F792" s="10">
        <v>1.92</v>
      </c>
      <c r="G792" s="10">
        <f t="shared" si="12"/>
        <v>2.3615999999999997</v>
      </c>
      <c r="H792" s="11">
        <v>4030293040731</v>
      </c>
      <c r="I792" s="8">
        <v>300</v>
      </c>
      <c r="J792" s="8">
        <v>73170080</v>
      </c>
    </row>
    <row r="793" spans="1:10" ht="29.25" x14ac:dyDescent="0.25">
      <c r="A793" s="7">
        <v>253896</v>
      </c>
      <c r="B793" s="8" t="s">
        <v>4018</v>
      </c>
      <c r="C793" s="8"/>
      <c r="D793" s="9"/>
      <c r="E793" s="8">
        <v>0.317</v>
      </c>
      <c r="F793" s="10">
        <v>244.79999999999998</v>
      </c>
      <c r="G793" s="10">
        <f t="shared" si="12"/>
        <v>301.10399999999998</v>
      </c>
      <c r="H793" s="11">
        <v>4030293040786</v>
      </c>
      <c r="I793" s="8">
        <v>300</v>
      </c>
      <c r="J793" s="8">
        <v>84839089</v>
      </c>
    </row>
    <row r="794" spans="1:10" x14ac:dyDescent="0.25">
      <c r="A794" s="7">
        <v>253914</v>
      </c>
      <c r="B794" s="8" t="s">
        <v>4017</v>
      </c>
      <c r="C794" s="8"/>
      <c r="D794" s="9"/>
      <c r="E794" s="8">
        <v>0.52700000000000002</v>
      </c>
      <c r="F794" s="10">
        <v>576</v>
      </c>
      <c r="G794" s="10">
        <f t="shared" si="12"/>
        <v>708.48</v>
      </c>
      <c r="H794" s="11">
        <v>4030293040885</v>
      </c>
      <c r="I794" s="8">
        <v>300</v>
      </c>
      <c r="J794" s="8">
        <v>84833032</v>
      </c>
    </row>
    <row r="795" spans="1:10" x14ac:dyDescent="0.25">
      <c r="A795" s="7">
        <v>253963</v>
      </c>
      <c r="B795" s="8" t="s">
        <v>3302</v>
      </c>
      <c r="C795" s="8"/>
      <c r="D795" s="9"/>
      <c r="E795" s="8">
        <v>1.2999999999999999E-2</v>
      </c>
      <c r="F795" s="10">
        <v>14.399999999999999</v>
      </c>
      <c r="G795" s="10">
        <f t="shared" si="12"/>
        <v>17.712</v>
      </c>
      <c r="H795" s="11">
        <v>4030293041028</v>
      </c>
      <c r="I795" s="8">
        <v>300</v>
      </c>
      <c r="J795" s="8">
        <v>39269097</v>
      </c>
    </row>
    <row r="796" spans="1:10" x14ac:dyDescent="0.25">
      <c r="A796" s="7">
        <v>253979</v>
      </c>
      <c r="B796" s="8" t="s">
        <v>6129</v>
      </c>
      <c r="C796" s="8"/>
      <c r="D796" s="9"/>
      <c r="E796" s="8"/>
      <c r="F796" s="10">
        <v>1.44</v>
      </c>
      <c r="G796" s="10">
        <f t="shared" si="12"/>
        <v>1.7711999999999999</v>
      </c>
      <c r="H796" s="11">
        <v>4030293041080</v>
      </c>
      <c r="I796" s="8">
        <v>300</v>
      </c>
      <c r="J796" s="8">
        <v>73181290</v>
      </c>
    </row>
    <row r="797" spans="1:10" ht="29.25" x14ac:dyDescent="0.25">
      <c r="A797" s="7">
        <v>254030</v>
      </c>
      <c r="B797" s="8" t="s">
        <v>82</v>
      </c>
      <c r="C797" s="8"/>
      <c r="D797" s="9" t="s">
        <v>6683</v>
      </c>
      <c r="E797" s="8"/>
      <c r="F797" s="10">
        <v>175.2</v>
      </c>
      <c r="G797" s="10">
        <f t="shared" si="12"/>
        <v>215.49599999999998</v>
      </c>
      <c r="H797" s="11">
        <v>4030293041219</v>
      </c>
      <c r="I797" s="8">
        <v>300</v>
      </c>
      <c r="J797" s="8">
        <v>84831095</v>
      </c>
    </row>
    <row r="798" spans="1:10" ht="29.25" x14ac:dyDescent="0.25">
      <c r="A798" s="7">
        <v>254045</v>
      </c>
      <c r="B798" s="8" t="s">
        <v>3297</v>
      </c>
      <c r="C798" s="8"/>
      <c r="D798" s="9" t="s">
        <v>6684</v>
      </c>
      <c r="E798" s="8">
        <v>1E-3</v>
      </c>
      <c r="F798" s="10">
        <v>4.8</v>
      </c>
      <c r="G798" s="10">
        <f t="shared" si="12"/>
        <v>5.9039999999999999</v>
      </c>
      <c r="H798" s="11">
        <v>4030293041257</v>
      </c>
      <c r="I798" s="8">
        <v>300</v>
      </c>
      <c r="J798" s="8">
        <v>73182900</v>
      </c>
    </row>
    <row r="799" spans="1:10" x14ac:dyDescent="0.25">
      <c r="A799" s="7">
        <v>254046</v>
      </c>
      <c r="B799" s="8" t="s">
        <v>3298</v>
      </c>
      <c r="C799" s="8"/>
      <c r="D799" s="9" t="s">
        <v>6685</v>
      </c>
      <c r="E799" s="8">
        <v>7.0000000000000001E-3</v>
      </c>
      <c r="F799" s="10">
        <v>4.8</v>
      </c>
      <c r="G799" s="10">
        <f t="shared" si="12"/>
        <v>5.9039999999999999</v>
      </c>
      <c r="H799" s="11">
        <v>4030293041264</v>
      </c>
      <c r="I799" s="8">
        <v>300</v>
      </c>
      <c r="J799" s="8">
        <v>73182400</v>
      </c>
    </row>
    <row r="800" spans="1:10" x14ac:dyDescent="0.25">
      <c r="A800" s="7">
        <v>254048</v>
      </c>
      <c r="B800" s="8" t="s">
        <v>6130</v>
      </c>
      <c r="C800" s="8"/>
      <c r="D800" s="9" t="s">
        <v>6686</v>
      </c>
      <c r="E800" s="8"/>
      <c r="F800" s="10">
        <v>1.44</v>
      </c>
      <c r="G800" s="10">
        <f t="shared" si="12"/>
        <v>1.7711999999999999</v>
      </c>
      <c r="H800" s="11">
        <v>4030293041288</v>
      </c>
      <c r="I800" s="8">
        <v>300</v>
      </c>
      <c r="J800" s="8">
        <v>84829190</v>
      </c>
    </row>
    <row r="801" spans="1:10" x14ac:dyDescent="0.25">
      <c r="A801" s="7">
        <v>254049</v>
      </c>
      <c r="B801" s="8" t="s">
        <v>3299</v>
      </c>
      <c r="C801" s="8"/>
      <c r="D801" s="9"/>
      <c r="E801" s="8">
        <v>1E-3</v>
      </c>
      <c r="F801" s="10">
        <v>4.8</v>
      </c>
      <c r="G801" s="10">
        <f t="shared" si="12"/>
        <v>5.9039999999999999</v>
      </c>
      <c r="H801" s="11">
        <v>4030293041295</v>
      </c>
      <c r="I801" s="8">
        <v>300</v>
      </c>
      <c r="J801" s="8">
        <v>73202081</v>
      </c>
    </row>
    <row r="802" spans="1:10" ht="29.25" x14ac:dyDescent="0.25">
      <c r="A802" s="7">
        <v>254050</v>
      </c>
      <c r="B802" s="8" t="s">
        <v>3300</v>
      </c>
      <c r="C802" s="8"/>
      <c r="D802" s="9" t="s">
        <v>6687</v>
      </c>
      <c r="E802" s="8">
        <v>1E-3</v>
      </c>
      <c r="F802" s="10">
        <v>19.2</v>
      </c>
      <c r="G802" s="10">
        <f t="shared" si="12"/>
        <v>23.616</v>
      </c>
      <c r="H802" s="11">
        <v>4030293041301</v>
      </c>
      <c r="I802" s="8">
        <v>300</v>
      </c>
      <c r="J802" s="8">
        <v>73182200</v>
      </c>
    </row>
    <row r="803" spans="1:10" x14ac:dyDescent="0.25">
      <c r="A803" s="7">
        <v>254053</v>
      </c>
      <c r="B803" s="8" t="s">
        <v>6131</v>
      </c>
      <c r="C803" s="8"/>
      <c r="D803" s="9"/>
      <c r="E803" s="8"/>
      <c r="F803" s="10">
        <v>43.199999999999996</v>
      </c>
      <c r="G803" s="10">
        <f t="shared" si="12"/>
        <v>53.135999999999996</v>
      </c>
      <c r="H803" s="11">
        <v>4030293041325</v>
      </c>
      <c r="I803" s="8">
        <v>300</v>
      </c>
      <c r="J803" s="8">
        <v>73181699</v>
      </c>
    </row>
    <row r="804" spans="1:10" x14ac:dyDescent="0.25">
      <c r="A804" s="7">
        <v>254057</v>
      </c>
      <c r="B804" s="8" t="s">
        <v>3301</v>
      </c>
      <c r="C804" s="8"/>
      <c r="D804" s="9" t="s">
        <v>6688</v>
      </c>
      <c r="E804" s="8">
        <v>1E-3</v>
      </c>
      <c r="F804" s="10">
        <v>4.8</v>
      </c>
      <c r="G804" s="10">
        <f t="shared" si="12"/>
        <v>5.9039999999999999</v>
      </c>
      <c r="H804" s="11">
        <v>4030293041332</v>
      </c>
      <c r="I804" s="8">
        <v>300</v>
      </c>
      <c r="J804" s="8">
        <v>59119010</v>
      </c>
    </row>
    <row r="805" spans="1:10" x14ac:dyDescent="0.25">
      <c r="A805" s="7">
        <v>254073</v>
      </c>
      <c r="B805" s="8" t="s">
        <v>2576</v>
      </c>
      <c r="C805" s="8"/>
      <c r="D805" s="9" t="s">
        <v>6423</v>
      </c>
      <c r="E805" s="8">
        <v>3.0000000000000001E-3</v>
      </c>
      <c r="F805" s="10">
        <v>19.2</v>
      </c>
      <c r="G805" s="10">
        <f t="shared" si="12"/>
        <v>23.616</v>
      </c>
      <c r="H805" s="11">
        <v>4030293041387</v>
      </c>
      <c r="I805" s="8">
        <v>300</v>
      </c>
      <c r="J805" s="8">
        <v>40169997</v>
      </c>
    </row>
    <row r="806" spans="1:10" x14ac:dyDescent="0.25">
      <c r="A806" s="7">
        <v>254101</v>
      </c>
      <c r="B806" s="8" t="s">
        <v>1609</v>
      </c>
      <c r="C806" s="8"/>
      <c r="D806" s="9" t="s">
        <v>6689</v>
      </c>
      <c r="E806" s="8">
        <v>8.0000000000000002E-3</v>
      </c>
      <c r="F806" s="10">
        <v>76.8</v>
      </c>
      <c r="G806" s="10">
        <f t="shared" si="12"/>
        <v>94.463999999999999</v>
      </c>
      <c r="H806" s="11">
        <v>4030293041448</v>
      </c>
      <c r="I806" s="8">
        <v>300</v>
      </c>
      <c r="J806" s="8">
        <v>73182200</v>
      </c>
    </row>
    <row r="807" spans="1:10" x14ac:dyDescent="0.25">
      <c r="A807" s="7">
        <v>254123</v>
      </c>
      <c r="B807" s="8" t="s">
        <v>6132</v>
      </c>
      <c r="C807" s="8"/>
      <c r="D807" s="9"/>
      <c r="E807" s="8"/>
      <c r="F807" s="10">
        <v>23.04</v>
      </c>
      <c r="G807" s="10">
        <f t="shared" si="12"/>
        <v>28.339199999999998</v>
      </c>
      <c r="H807" s="11">
        <v>4030293041523</v>
      </c>
      <c r="I807" s="8">
        <v>300</v>
      </c>
      <c r="J807" s="8">
        <v>73202081</v>
      </c>
    </row>
    <row r="808" spans="1:10" x14ac:dyDescent="0.25">
      <c r="A808" s="7">
        <v>254125</v>
      </c>
      <c r="B808" s="8" t="s">
        <v>6133</v>
      </c>
      <c r="C808" s="8"/>
      <c r="D808" s="9"/>
      <c r="E808" s="8"/>
      <c r="F808" s="10">
        <v>26.4</v>
      </c>
      <c r="G808" s="10">
        <f t="shared" si="12"/>
        <v>32.472000000000001</v>
      </c>
      <c r="H808" s="11">
        <v>4030293041530</v>
      </c>
      <c r="I808" s="8">
        <v>300</v>
      </c>
      <c r="J808" s="8">
        <v>73269098</v>
      </c>
    </row>
    <row r="809" spans="1:10" ht="29.25" x14ac:dyDescent="0.25">
      <c r="A809" s="7">
        <v>254128</v>
      </c>
      <c r="B809" s="8" t="s">
        <v>10203</v>
      </c>
      <c r="C809" s="8"/>
      <c r="D809" s="9" t="s">
        <v>6690</v>
      </c>
      <c r="E809" s="8">
        <v>0.86199999999999999</v>
      </c>
      <c r="F809" s="10">
        <v>432</v>
      </c>
      <c r="G809" s="10">
        <f t="shared" si="12"/>
        <v>531.36</v>
      </c>
      <c r="H809" s="11">
        <v>4030293041547</v>
      </c>
      <c r="I809" s="8">
        <v>300</v>
      </c>
      <c r="J809" s="8">
        <v>85030099</v>
      </c>
    </row>
    <row r="810" spans="1:10" x14ac:dyDescent="0.25">
      <c r="A810" s="7">
        <v>254149</v>
      </c>
      <c r="B810" s="8" t="s">
        <v>2666</v>
      </c>
      <c r="C810" s="8"/>
      <c r="D810" s="9"/>
      <c r="E810" s="8">
        <v>9.5000000000000001E-2</v>
      </c>
      <c r="F810" s="10">
        <v>48</v>
      </c>
      <c r="G810" s="10">
        <f t="shared" si="12"/>
        <v>59.04</v>
      </c>
      <c r="H810" s="11">
        <v>4030293041615</v>
      </c>
      <c r="I810" s="8">
        <v>300</v>
      </c>
      <c r="J810" s="8">
        <v>39269097</v>
      </c>
    </row>
    <row r="811" spans="1:10" x14ac:dyDescent="0.25">
      <c r="A811" s="7">
        <v>254164</v>
      </c>
      <c r="B811" s="8" t="s">
        <v>92</v>
      </c>
      <c r="C811" s="8"/>
      <c r="D811" s="9" t="s">
        <v>6408</v>
      </c>
      <c r="E811" s="8">
        <v>5.6000000000000001E-2</v>
      </c>
      <c r="F811" s="10">
        <v>134.4</v>
      </c>
      <c r="G811" s="10">
        <f t="shared" si="12"/>
        <v>165.31200000000001</v>
      </c>
      <c r="H811" s="11">
        <v>4030293041684</v>
      </c>
      <c r="I811" s="8">
        <v>300</v>
      </c>
      <c r="J811" s="8">
        <v>76169910</v>
      </c>
    </row>
    <row r="812" spans="1:10" x14ac:dyDescent="0.25">
      <c r="A812" s="7">
        <v>254166</v>
      </c>
      <c r="B812" s="8" t="s">
        <v>2660</v>
      </c>
      <c r="C812" s="8"/>
      <c r="D812" s="9" t="s">
        <v>6691</v>
      </c>
      <c r="E812" s="8">
        <v>1.5629999999999999</v>
      </c>
      <c r="F812" s="10">
        <v>384</v>
      </c>
      <c r="G812" s="10">
        <f t="shared" si="12"/>
        <v>472.32</v>
      </c>
      <c r="H812" s="11">
        <v>4030293041707</v>
      </c>
      <c r="I812" s="8">
        <v>300</v>
      </c>
      <c r="J812" s="8">
        <v>84661038</v>
      </c>
    </row>
    <row r="813" spans="1:10" x14ac:dyDescent="0.25">
      <c r="A813" s="7">
        <v>254168</v>
      </c>
      <c r="B813" s="8" t="s">
        <v>2661</v>
      </c>
      <c r="C813" s="8"/>
      <c r="D813" s="9" t="s">
        <v>6661</v>
      </c>
      <c r="E813" s="8">
        <v>0.72899999999999998</v>
      </c>
      <c r="F813" s="10">
        <v>494.4</v>
      </c>
      <c r="G813" s="10">
        <f t="shared" si="12"/>
        <v>608.11199999999997</v>
      </c>
      <c r="H813" s="11">
        <v>4030293041721</v>
      </c>
      <c r="I813" s="8">
        <v>300</v>
      </c>
      <c r="J813" s="8">
        <v>76169910</v>
      </c>
    </row>
    <row r="814" spans="1:10" x14ac:dyDescent="0.25">
      <c r="A814" s="7">
        <v>254169</v>
      </c>
      <c r="B814" s="8" t="s">
        <v>2662</v>
      </c>
      <c r="C814" s="8"/>
      <c r="D814" s="9"/>
      <c r="E814" s="8">
        <v>0.60899999999999999</v>
      </c>
      <c r="F814" s="10">
        <v>264</v>
      </c>
      <c r="G814" s="10">
        <f t="shared" si="12"/>
        <v>324.71999999999997</v>
      </c>
      <c r="H814" s="11">
        <v>4030293041738</v>
      </c>
      <c r="I814" s="8">
        <v>300</v>
      </c>
      <c r="J814" s="8">
        <v>84831095</v>
      </c>
    </row>
    <row r="815" spans="1:10" x14ac:dyDescent="0.25">
      <c r="A815" s="7">
        <v>254170</v>
      </c>
      <c r="B815" s="8" t="s">
        <v>93</v>
      </c>
      <c r="C815" s="8"/>
      <c r="D815" s="9"/>
      <c r="E815" s="8">
        <v>0.19900000000000001</v>
      </c>
      <c r="F815" s="10">
        <v>144</v>
      </c>
      <c r="G815" s="10">
        <f t="shared" si="12"/>
        <v>177.12</v>
      </c>
      <c r="H815" s="11">
        <v>4030293041745</v>
      </c>
      <c r="I815" s="8">
        <v>300</v>
      </c>
      <c r="J815" s="8">
        <v>84879059</v>
      </c>
    </row>
    <row r="816" spans="1:10" x14ac:dyDescent="0.25">
      <c r="A816" s="7">
        <v>254181</v>
      </c>
      <c r="B816" s="8" t="s">
        <v>2664</v>
      </c>
      <c r="C816" s="8"/>
      <c r="D816" s="9"/>
      <c r="E816" s="8">
        <v>0.114</v>
      </c>
      <c r="F816" s="10">
        <v>48</v>
      </c>
      <c r="G816" s="10">
        <f t="shared" si="12"/>
        <v>59.04</v>
      </c>
      <c r="H816" s="11">
        <v>4030293041820</v>
      </c>
      <c r="I816" s="8">
        <v>300</v>
      </c>
      <c r="J816" s="8">
        <v>84679900</v>
      </c>
    </row>
    <row r="817" spans="1:10" x14ac:dyDescent="0.25">
      <c r="A817" s="7">
        <v>254195</v>
      </c>
      <c r="B817" s="8" t="s">
        <v>94</v>
      </c>
      <c r="C817" s="8"/>
      <c r="D817" s="9" t="s">
        <v>6692</v>
      </c>
      <c r="E817" s="8">
        <v>0.32500000000000001</v>
      </c>
      <c r="F817" s="10">
        <v>585.6</v>
      </c>
      <c r="G817" s="10">
        <f t="shared" si="12"/>
        <v>720.28800000000001</v>
      </c>
      <c r="H817" s="11">
        <v>4030293041912</v>
      </c>
      <c r="I817" s="8">
        <v>300</v>
      </c>
      <c r="J817" s="8">
        <v>84839089</v>
      </c>
    </row>
    <row r="818" spans="1:10" x14ac:dyDescent="0.25">
      <c r="A818" s="7">
        <v>254202</v>
      </c>
      <c r="B818" s="8" t="s">
        <v>2657</v>
      </c>
      <c r="C818" s="8"/>
      <c r="D818" s="9"/>
      <c r="E818" s="8">
        <v>0.23300000000000001</v>
      </c>
      <c r="F818" s="10">
        <v>580.79999999999995</v>
      </c>
      <c r="G818" s="10">
        <f t="shared" si="12"/>
        <v>714.3839999999999</v>
      </c>
      <c r="H818" s="11">
        <v>4030293041950</v>
      </c>
      <c r="I818" s="8">
        <v>300</v>
      </c>
      <c r="J818" s="8">
        <v>84831095</v>
      </c>
    </row>
    <row r="819" spans="1:10" x14ac:dyDescent="0.25">
      <c r="A819" s="7">
        <v>254212</v>
      </c>
      <c r="B819" s="8" t="s">
        <v>2658</v>
      </c>
      <c r="C819" s="8"/>
      <c r="D819" s="9"/>
      <c r="E819" s="8">
        <v>0.106</v>
      </c>
      <c r="F819" s="10">
        <v>67.2</v>
      </c>
      <c r="G819" s="10">
        <f t="shared" si="12"/>
        <v>82.656000000000006</v>
      </c>
      <c r="H819" s="11">
        <v>4030293042025</v>
      </c>
      <c r="I819" s="8">
        <v>300</v>
      </c>
      <c r="J819" s="8">
        <v>84679900</v>
      </c>
    </row>
    <row r="820" spans="1:10" x14ac:dyDescent="0.25">
      <c r="A820" s="7">
        <v>254213</v>
      </c>
      <c r="B820" s="8" t="s">
        <v>2659</v>
      </c>
      <c r="C820" s="8" t="s">
        <v>10218</v>
      </c>
      <c r="D820" s="9" t="s">
        <v>6693</v>
      </c>
      <c r="E820" s="8">
        <v>0.29099999999999998</v>
      </c>
      <c r="F820" s="10">
        <v>532.79999999999995</v>
      </c>
      <c r="G820" s="10">
        <f t="shared" si="12"/>
        <v>655.34399999999994</v>
      </c>
      <c r="H820" s="11">
        <v>4030293042032</v>
      </c>
      <c r="I820" s="8">
        <v>300</v>
      </c>
      <c r="J820" s="8">
        <v>84679900</v>
      </c>
    </row>
    <row r="821" spans="1:10" ht="29.25" x14ac:dyDescent="0.25">
      <c r="A821" s="7">
        <v>254218</v>
      </c>
      <c r="B821" s="8" t="s">
        <v>58</v>
      </c>
      <c r="C821" s="8"/>
      <c r="D821" s="9" t="s">
        <v>6694</v>
      </c>
      <c r="E821" s="8">
        <v>7.0000000000000007E-2</v>
      </c>
      <c r="F821" s="10">
        <v>163.19999999999999</v>
      </c>
      <c r="G821" s="10">
        <f t="shared" si="12"/>
        <v>200.73599999999999</v>
      </c>
      <c r="H821" s="11">
        <v>4030293042056</v>
      </c>
      <c r="I821" s="8">
        <v>300</v>
      </c>
      <c r="J821" s="8">
        <v>84839089</v>
      </c>
    </row>
    <row r="822" spans="1:10" x14ac:dyDescent="0.25">
      <c r="A822" s="7">
        <v>254242</v>
      </c>
      <c r="B822" s="8" t="s">
        <v>6134</v>
      </c>
      <c r="C822" s="8"/>
      <c r="D822" s="9"/>
      <c r="E822" s="8"/>
      <c r="F822" s="10">
        <v>1.92</v>
      </c>
      <c r="G822" s="10">
        <f t="shared" si="12"/>
        <v>2.3615999999999997</v>
      </c>
      <c r="H822" s="11">
        <v>4030293042070</v>
      </c>
      <c r="I822" s="8">
        <v>300</v>
      </c>
      <c r="J822" s="8">
        <v>73181558</v>
      </c>
    </row>
    <row r="823" spans="1:10" x14ac:dyDescent="0.25">
      <c r="A823" s="7">
        <v>254296</v>
      </c>
      <c r="B823" s="8" t="s">
        <v>1879</v>
      </c>
      <c r="C823" s="8"/>
      <c r="D823" s="9"/>
      <c r="E823" s="8">
        <v>2.6309999999999998</v>
      </c>
      <c r="F823" s="10">
        <v>532.79999999999995</v>
      </c>
      <c r="G823" s="10">
        <f t="shared" si="12"/>
        <v>655.34399999999994</v>
      </c>
      <c r="H823" s="11">
        <v>4030293042322</v>
      </c>
      <c r="I823" s="8">
        <v>300</v>
      </c>
      <c r="J823" s="8">
        <v>84661038</v>
      </c>
    </row>
    <row r="824" spans="1:10" x14ac:dyDescent="0.25">
      <c r="A824" s="7">
        <v>254313</v>
      </c>
      <c r="B824" s="8" t="s">
        <v>95</v>
      </c>
      <c r="C824" s="8"/>
      <c r="D824" s="9"/>
      <c r="E824" s="8">
        <v>8.7999999999999995E-2</v>
      </c>
      <c r="F824" s="10">
        <v>72</v>
      </c>
      <c r="G824" s="10">
        <f t="shared" si="12"/>
        <v>88.56</v>
      </c>
      <c r="H824" s="11">
        <v>4030293042360</v>
      </c>
      <c r="I824" s="8">
        <v>300</v>
      </c>
      <c r="J824" s="8">
        <v>84679900</v>
      </c>
    </row>
    <row r="825" spans="1:10" x14ac:dyDescent="0.25">
      <c r="A825" s="7">
        <v>254332</v>
      </c>
      <c r="B825" s="8" t="s">
        <v>1876</v>
      </c>
      <c r="C825" s="8"/>
      <c r="D825" s="9"/>
      <c r="E825" s="8">
        <v>6.9000000000000006E-2</v>
      </c>
      <c r="F825" s="10">
        <v>163.19999999999999</v>
      </c>
      <c r="G825" s="10">
        <f t="shared" si="12"/>
        <v>200.73599999999999</v>
      </c>
      <c r="H825" s="11">
        <v>4030293042445</v>
      </c>
      <c r="I825" s="8">
        <v>300</v>
      </c>
      <c r="J825" s="8">
        <v>85365080</v>
      </c>
    </row>
    <row r="826" spans="1:10" x14ac:dyDescent="0.25">
      <c r="A826" s="7">
        <v>254337</v>
      </c>
      <c r="B826" s="8" t="s">
        <v>9816</v>
      </c>
      <c r="C826" s="8"/>
      <c r="D826" s="9"/>
      <c r="E826" s="8">
        <v>8.8999999999999996E-2</v>
      </c>
      <c r="F826" s="10">
        <v>100.8</v>
      </c>
      <c r="G826" s="10">
        <f t="shared" si="12"/>
        <v>123.98399999999999</v>
      </c>
      <c r="H826" s="11">
        <v>4030293042476</v>
      </c>
      <c r="I826" s="8">
        <v>300</v>
      </c>
      <c r="J826" s="8">
        <v>73181595</v>
      </c>
    </row>
    <row r="827" spans="1:10" x14ac:dyDescent="0.25">
      <c r="A827" s="7">
        <v>254338</v>
      </c>
      <c r="B827" s="8" t="s">
        <v>1877</v>
      </c>
      <c r="C827" s="8"/>
      <c r="D827" s="9"/>
      <c r="E827" s="8">
        <v>3.0000000000000001E-3</v>
      </c>
      <c r="F827" s="10">
        <v>57.599999999999994</v>
      </c>
      <c r="G827" s="10">
        <f t="shared" si="12"/>
        <v>70.847999999999999</v>
      </c>
      <c r="H827" s="11">
        <v>4030293042483</v>
      </c>
      <c r="I827" s="8">
        <v>300</v>
      </c>
      <c r="J827" s="8">
        <v>76169910</v>
      </c>
    </row>
    <row r="828" spans="1:10" ht="29.25" x14ac:dyDescent="0.25">
      <c r="A828" s="7">
        <v>254339</v>
      </c>
      <c r="B828" s="8" t="s">
        <v>1878</v>
      </c>
      <c r="C828" s="8"/>
      <c r="D828" s="9"/>
      <c r="E828" s="8">
        <v>2E-3</v>
      </c>
      <c r="F828" s="10">
        <v>9.6</v>
      </c>
      <c r="G828" s="10">
        <f t="shared" si="12"/>
        <v>11.808</v>
      </c>
      <c r="H828" s="11">
        <v>4030293042490</v>
      </c>
      <c r="I828" s="8">
        <v>300</v>
      </c>
      <c r="J828" s="8">
        <v>73182200</v>
      </c>
    </row>
    <row r="829" spans="1:10" x14ac:dyDescent="0.25">
      <c r="A829" s="7">
        <v>254352</v>
      </c>
      <c r="B829" s="8" t="s">
        <v>97</v>
      </c>
      <c r="C829" s="8"/>
      <c r="D829" s="9"/>
      <c r="E829" s="8">
        <v>2.1999999999999999E-2</v>
      </c>
      <c r="F829" s="10">
        <v>72</v>
      </c>
      <c r="G829" s="10">
        <f t="shared" si="12"/>
        <v>88.56</v>
      </c>
      <c r="H829" s="11">
        <v>4030293042568</v>
      </c>
      <c r="I829" s="8">
        <v>300</v>
      </c>
      <c r="J829" s="8">
        <v>84839089</v>
      </c>
    </row>
    <row r="830" spans="1:10" x14ac:dyDescent="0.25">
      <c r="A830" s="7">
        <v>254373</v>
      </c>
      <c r="B830" s="8" t="s">
        <v>6012</v>
      </c>
      <c r="C830" s="8"/>
      <c r="D830" s="9" t="s">
        <v>6676</v>
      </c>
      <c r="E830" s="8"/>
      <c r="F830" s="10">
        <v>242.88</v>
      </c>
      <c r="G830" s="10">
        <f t="shared" si="12"/>
        <v>298.74239999999998</v>
      </c>
      <c r="H830" s="11">
        <v>4030293042605</v>
      </c>
      <c r="I830" s="8">
        <v>300</v>
      </c>
      <c r="J830" s="8">
        <v>90328900</v>
      </c>
    </row>
    <row r="831" spans="1:10" ht="29.25" x14ac:dyDescent="0.25">
      <c r="A831" s="7">
        <v>254379</v>
      </c>
      <c r="B831" s="8" t="s">
        <v>1875</v>
      </c>
      <c r="C831" s="8"/>
      <c r="D831" s="9"/>
      <c r="E831" s="8">
        <v>0.17899999999999999</v>
      </c>
      <c r="F831" s="10">
        <v>86.399999999999991</v>
      </c>
      <c r="G831" s="10">
        <f t="shared" si="12"/>
        <v>106.27199999999999</v>
      </c>
      <c r="H831" s="11">
        <v>4030293042629</v>
      </c>
      <c r="I831" s="8">
        <v>300</v>
      </c>
      <c r="J831" s="8">
        <v>39269097</v>
      </c>
    </row>
    <row r="832" spans="1:10" x14ac:dyDescent="0.25">
      <c r="A832" s="7">
        <v>254395</v>
      </c>
      <c r="B832" s="8" t="s">
        <v>1874</v>
      </c>
      <c r="C832" s="8"/>
      <c r="D832" s="9"/>
      <c r="E832" s="8">
        <v>0.1</v>
      </c>
      <c r="F832" s="10">
        <v>62.4</v>
      </c>
      <c r="G832" s="10">
        <f t="shared" si="12"/>
        <v>76.751999999999995</v>
      </c>
      <c r="H832" s="11">
        <v>4030293042667</v>
      </c>
      <c r="I832" s="8">
        <v>300</v>
      </c>
      <c r="J832" s="8">
        <v>85444290</v>
      </c>
    </row>
    <row r="833" spans="1:10" x14ac:dyDescent="0.25">
      <c r="A833" s="7">
        <v>254412</v>
      </c>
      <c r="B833" s="8" t="s">
        <v>9817</v>
      </c>
      <c r="C833" s="8"/>
      <c r="D833" s="9"/>
      <c r="E833" s="8">
        <v>8.0000000000000002E-3</v>
      </c>
      <c r="F833" s="10">
        <v>9.6</v>
      </c>
      <c r="G833" s="10">
        <f t="shared" si="12"/>
        <v>11.808</v>
      </c>
      <c r="H833" s="11">
        <v>4030293042698</v>
      </c>
      <c r="I833" s="8">
        <v>300</v>
      </c>
      <c r="J833" s="8">
        <v>39269097</v>
      </c>
    </row>
    <row r="834" spans="1:10" x14ac:dyDescent="0.25">
      <c r="A834" s="7">
        <v>254413</v>
      </c>
      <c r="B834" s="8" t="s">
        <v>9818</v>
      </c>
      <c r="C834" s="8"/>
      <c r="D834" s="9" t="s">
        <v>6695</v>
      </c>
      <c r="E834" s="8">
        <v>1.2E-2</v>
      </c>
      <c r="F834" s="10">
        <v>9.6</v>
      </c>
      <c r="G834" s="10">
        <f t="shared" si="12"/>
        <v>11.808</v>
      </c>
      <c r="H834" s="11">
        <v>4030293042704</v>
      </c>
      <c r="I834" s="8">
        <v>300</v>
      </c>
      <c r="J834" s="8">
        <v>39269097</v>
      </c>
    </row>
    <row r="835" spans="1:10" x14ac:dyDescent="0.25">
      <c r="A835" s="7">
        <v>254414</v>
      </c>
      <c r="B835" s="8" t="s">
        <v>5394</v>
      </c>
      <c r="C835" s="8"/>
      <c r="D835" s="9"/>
      <c r="E835" s="8">
        <v>0.45</v>
      </c>
      <c r="F835" s="10">
        <v>422.4</v>
      </c>
      <c r="G835" s="10">
        <f t="shared" si="12"/>
        <v>519.55200000000002</v>
      </c>
      <c r="H835" s="11">
        <v>4030293042711</v>
      </c>
      <c r="I835" s="8">
        <v>300</v>
      </c>
      <c r="J835" s="8">
        <v>68053000</v>
      </c>
    </row>
    <row r="836" spans="1:10" x14ac:dyDescent="0.25">
      <c r="A836" s="7">
        <v>254415</v>
      </c>
      <c r="B836" s="8" t="s">
        <v>5395</v>
      </c>
      <c r="C836" s="8"/>
      <c r="D836" s="9" t="s">
        <v>6696</v>
      </c>
      <c r="E836" s="8">
        <v>3.3000000000000002E-2</v>
      </c>
      <c r="F836" s="10">
        <v>24</v>
      </c>
      <c r="G836" s="10">
        <f t="shared" ref="G836:G899" si="13">F836*1.23</f>
        <v>29.52</v>
      </c>
      <c r="H836" s="11">
        <v>4030293042728</v>
      </c>
      <c r="I836" s="8">
        <v>300</v>
      </c>
      <c r="J836" s="8">
        <v>39269097</v>
      </c>
    </row>
    <row r="837" spans="1:10" x14ac:dyDescent="0.25">
      <c r="A837" s="7">
        <v>254416</v>
      </c>
      <c r="B837" s="8" t="s">
        <v>5396</v>
      </c>
      <c r="C837" s="8"/>
      <c r="D837" s="9" t="s">
        <v>6697</v>
      </c>
      <c r="E837" s="8">
        <v>8.4000000000000005E-2</v>
      </c>
      <c r="F837" s="10">
        <v>43.199999999999996</v>
      </c>
      <c r="G837" s="10">
        <f t="shared" si="13"/>
        <v>53.135999999999996</v>
      </c>
      <c r="H837" s="11">
        <v>4030293042735</v>
      </c>
      <c r="I837" s="8">
        <v>300</v>
      </c>
      <c r="J837" s="8">
        <v>39269097</v>
      </c>
    </row>
    <row r="838" spans="1:10" ht="29.25" x14ac:dyDescent="0.25">
      <c r="A838" s="7">
        <v>254420</v>
      </c>
      <c r="B838" s="8" t="s">
        <v>5397</v>
      </c>
      <c r="C838" s="8"/>
      <c r="D838" s="9"/>
      <c r="E838" s="8">
        <v>5.0000000000000001E-3</v>
      </c>
      <c r="F838" s="10">
        <v>9.6</v>
      </c>
      <c r="G838" s="10">
        <f t="shared" si="13"/>
        <v>11.808</v>
      </c>
      <c r="H838" s="11">
        <v>4030293042773</v>
      </c>
      <c r="I838" s="8">
        <v>300</v>
      </c>
      <c r="J838" s="8">
        <v>73269098</v>
      </c>
    </row>
    <row r="839" spans="1:10" x14ac:dyDescent="0.25">
      <c r="A839" s="7">
        <v>254422</v>
      </c>
      <c r="B839" s="8" t="s">
        <v>6017</v>
      </c>
      <c r="C839" s="8"/>
      <c r="D839" s="9"/>
      <c r="E839" s="8"/>
      <c r="F839" s="10">
        <v>1.92</v>
      </c>
      <c r="G839" s="10">
        <f t="shared" si="13"/>
        <v>2.3615999999999997</v>
      </c>
      <c r="H839" s="11">
        <v>4030293042780</v>
      </c>
      <c r="I839" s="8">
        <v>300</v>
      </c>
      <c r="J839" s="8">
        <v>73182900</v>
      </c>
    </row>
    <row r="840" spans="1:10" x14ac:dyDescent="0.25">
      <c r="A840" s="7">
        <v>254434</v>
      </c>
      <c r="B840" s="8" t="s">
        <v>5398</v>
      </c>
      <c r="C840" s="8"/>
      <c r="D840" s="9" t="s">
        <v>6498</v>
      </c>
      <c r="E840" s="8">
        <v>8.6999999999999994E-2</v>
      </c>
      <c r="F840" s="10">
        <v>86.399999999999991</v>
      </c>
      <c r="G840" s="10">
        <f t="shared" si="13"/>
        <v>106.27199999999999</v>
      </c>
      <c r="H840" s="11">
        <v>4030293042858</v>
      </c>
      <c r="I840" s="8">
        <v>300</v>
      </c>
      <c r="J840" s="8">
        <v>84833080</v>
      </c>
    </row>
    <row r="841" spans="1:10" ht="29.25" x14ac:dyDescent="0.25">
      <c r="A841" s="7">
        <v>254435</v>
      </c>
      <c r="B841" s="8" t="s">
        <v>10088</v>
      </c>
      <c r="C841" s="8"/>
      <c r="D841" s="9"/>
      <c r="E841" s="8">
        <v>1E-3</v>
      </c>
      <c r="F841" s="10">
        <v>48</v>
      </c>
      <c r="G841" s="10">
        <f t="shared" si="13"/>
        <v>59.04</v>
      </c>
      <c r="H841" s="11">
        <v>4030293042865</v>
      </c>
      <c r="I841" s="8">
        <v>300</v>
      </c>
      <c r="J841" s="8">
        <v>85452000</v>
      </c>
    </row>
    <row r="842" spans="1:10" ht="29.25" x14ac:dyDescent="0.25">
      <c r="A842" s="7">
        <v>254442</v>
      </c>
      <c r="B842" s="8" t="s">
        <v>5399</v>
      </c>
      <c r="C842" s="8"/>
      <c r="D842" s="9" t="s">
        <v>6698</v>
      </c>
      <c r="E842" s="8">
        <v>1.7999999999999999E-2</v>
      </c>
      <c r="F842" s="10">
        <v>38.4</v>
      </c>
      <c r="G842" s="10">
        <f t="shared" si="13"/>
        <v>47.231999999999999</v>
      </c>
      <c r="H842" s="11">
        <v>4030293042902</v>
      </c>
      <c r="I842" s="8">
        <v>300</v>
      </c>
      <c r="J842" s="8">
        <v>84821010</v>
      </c>
    </row>
    <row r="843" spans="1:10" ht="29.25" x14ac:dyDescent="0.25">
      <c r="A843" s="7">
        <v>254443</v>
      </c>
      <c r="B843" s="8" t="s">
        <v>5400</v>
      </c>
      <c r="C843" s="8"/>
      <c r="D843" s="9" t="s">
        <v>6699</v>
      </c>
      <c r="E843" s="8">
        <v>8.0000000000000002E-3</v>
      </c>
      <c r="F843" s="10">
        <v>38.4</v>
      </c>
      <c r="G843" s="10">
        <f t="shared" si="13"/>
        <v>47.231999999999999</v>
      </c>
      <c r="H843" s="11">
        <v>4030293042919</v>
      </c>
      <c r="I843" s="8">
        <v>300</v>
      </c>
      <c r="J843" s="8">
        <v>84821010</v>
      </c>
    </row>
    <row r="844" spans="1:10" x14ac:dyDescent="0.25">
      <c r="A844" s="7">
        <v>254466</v>
      </c>
      <c r="B844" s="8" t="s">
        <v>5401</v>
      </c>
      <c r="C844" s="8"/>
      <c r="D844" s="9" t="s">
        <v>6700</v>
      </c>
      <c r="E844" s="8">
        <v>3.0000000000000001E-3</v>
      </c>
      <c r="F844" s="10">
        <v>9.6</v>
      </c>
      <c r="G844" s="10">
        <f t="shared" si="13"/>
        <v>11.808</v>
      </c>
      <c r="H844" s="11">
        <v>4030293043060</v>
      </c>
      <c r="I844" s="8">
        <v>300</v>
      </c>
      <c r="J844" s="8">
        <v>84831095</v>
      </c>
    </row>
    <row r="845" spans="1:10" x14ac:dyDescent="0.25">
      <c r="A845" s="7">
        <v>254484</v>
      </c>
      <c r="B845" s="8" t="s">
        <v>9819</v>
      </c>
      <c r="C845" s="8"/>
      <c r="D845" s="9"/>
      <c r="E845" s="8">
        <v>4.0000000000000001E-3</v>
      </c>
      <c r="F845" s="10">
        <v>14.399999999999999</v>
      </c>
      <c r="G845" s="10">
        <f t="shared" si="13"/>
        <v>17.712</v>
      </c>
      <c r="H845" s="11">
        <v>4030293043169</v>
      </c>
      <c r="I845" s="8">
        <v>300</v>
      </c>
      <c r="J845" s="8">
        <v>73202081</v>
      </c>
    </row>
    <row r="846" spans="1:10" x14ac:dyDescent="0.25">
      <c r="A846" s="7">
        <v>254493</v>
      </c>
      <c r="B846" s="8" t="s">
        <v>6135</v>
      </c>
      <c r="C846" s="8"/>
      <c r="D846" s="9" t="s">
        <v>6701</v>
      </c>
      <c r="E846" s="8"/>
      <c r="F846" s="10">
        <v>1.44</v>
      </c>
      <c r="G846" s="10">
        <f t="shared" si="13"/>
        <v>1.7711999999999999</v>
      </c>
      <c r="H846" s="11">
        <v>4030293043190</v>
      </c>
      <c r="I846" s="8">
        <v>300</v>
      </c>
      <c r="J846" s="8">
        <v>73182200</v>
      </c>
    </row>
    <row r="847" spans="1:10" x14ac:dyDescent="0.25">
      <c r="A847" s="7">
        <v>254577</v>
      </c>
      <c r="B847" s="8" t="s">
        <v>4797</v>
      </c>
      <c r="C847" s="8"/>
      <c r="D847" s="9" t="s">
        <v>6702</v>
      </c>
      <c r="E847" s="8">
        <v>1E-3</v>
      </c>
      <c r="F847" s="10">
        <v>9.6</v>
      </c>
      <c r="G847" s="10">
        <f t="shared" si="13"/>
        <v>11.808</v>
      </c>
      <c r="H847" s="11">
        <v>4030293043558</v>
      </c>
      <c r="I847" s="8">
        <v>300</v>
      </c>
      <c r="J847" s="8">
        <v>48239085</v>
      </c>
    </row>
    <row r="848" spans="1:10" ht="29.25" x14ac:dyDescent="0.25">
      <c r="A848" s="7">
        <v>254600</v>
      </c>
      <c r="B848" s="8" t="s">
        <v>4798</v>
      </c>
      <c r="C848" s="8"/>
      <c r="D848" s="9" t="s">
        <v>6703</v>
      </c>
      <c r="E848" s="8">
        <v>0.19800000000000001</v>
      </c>
      <c r="F848" s="10">
        <v>96</v>
      </c>
      <c r="G848" s="10">
        <f t="shared" si="13"/>
        <v>118.08</v>
      </c>
      <c r="H848" s="11">
        <v>4030293043596</v>
      </c>
      <c r="I848" s="8">
        <v>300</v>
      </c>
      <c r="J848" s="8">
        <v>39269097</v>
      </c>
    </row>
    <row r="849" spans="1:10" x14ac:dyDescent="0.25">
      <c r="A849" s="7">
        <v>254623</v>
      </c>
      <c r="B849" s="8" t="s">
        <v>4796</v>
      </c>
      <c r="C849" s="8"/>
      <c r="D849" s="9" t="s">
        <v>6704</v>
      </c>
      <c r="E849" s="8">
        <v>4.1000000000000002E-2</v>
      </c>
      <c r="F849" s="10">
        <v>38.4</v>
      </c>
      <c r="G849" s="10">
        <f t="shared" si="13"/>
        <v>47.231999999999999</v>
      </c>
      <c r="H849" s="11">
        <v>4030293043688</v>
      </c>
      <c r="I849" s="8">
        <v>300</v>
      </c>
      <c r="J849" s="8">
        <v>39269097</v>
      </c>
    </row>
    <row r="850" spans="1:10" ht="29.25" x14ac:dyDescent="0.25">
      <c r="A850" s="7">
        <v>254797</v>
      </c>
      <c r="B850" s="8" t="s">
        <v>4035</v>
      </c>
      <c r="C850" s="8" t="s">
        <v>10218</v>
      </c>
      <c r="D850" s="9" t="s">
        <v>6705</v>
      </c>
      <c r="E850" s="8">
        <v>0.71099999999999997</v>
      </c>
      <c r="F850" s="10">
        <v>878.4</v>
      </c>
      <c r="G850" s="10">
        <f t="shared" si="13"/>
        <v>1080.432</v>
      </c>
      <c r="H850" s="11">
        <v>4030293045293</v>
      </c>
      <c r="I850" s="8">
        <v>229</v>
      </c>
      <c r="J850" s="8">
        <v>84679900</v>
      </c>
    </row>
    <row r="851" spans="1:10" x14ac:dyDescent="0.25">
      <c r="A851" s="7">
        <v>254845</v>
      </c>
      <c r="B851" s="8" t="s">
        <v>4031</v>
      </c>
      <c r="C851" s="8"/>
      <c r="D851" s="9"/>
      <c r="E851" s="8">
        <v>6.7000000000000004E-2</v>
      </c>
      <c r="F851" s="10">
        <v>28.799999999999997</v>
      </c>
      <c r="G851" s="10">
        <f t="shared" si="13"/>
        <v>35.423999999999999</v>
      </c>
      <c r="H851" s="11">
        <v>4030293045453</v>
      </c>
      <c r="I851" s="8">
        <v>300</v>
      </c>
      <c r="J851" s="8">
        <v>73201019</v>
      </c>
    </row>
    <row r="852" spans="1:10" x14ac:dyDescent="0.25">
      <c r="A852" s="7">
        <v>254846</v>
      </c>
      <c r="B852" s="8" t="s">
        <v>4032</v>
      </c>
      <c r="C852" s="8"/>
      <c r="D852" s="9"/>
      <c r="E852" s="8">
        <v>0.73099999999999998</v>
      </c>
      <c r="F852" s="10">
        <v>144</v>
      </c>
      <c r="G852" s="10">
        <f t="shared" si="13"/>
        <v>177.12</v>
      </c>
      <c r="H852" s="11">
        <v>4030293045460</v>
      </c>
      <c r="I852" s="8">
        <v>300</v>
      </c>
      <c r="J852" s="8">
        <v>84662098</v>
      </c>
    </row>
    <row r="853" spans="1:10" x14ac:dyDescent="0.25">
      <c r="A853" s="7">
        <v>254855</v>
      </c>
      <c r="B853" s="8" t="s">
        <v>4033</v>
      </c>
      <c r="C853" s="8"/>
      <c r="D853" s="9"/>
      <c r="E853" s="8">
        <v>1.7999999999999999E-2</v>
      </c>
      <c r="F853" s="10">
        <v>48</v>
      </c>
      <c r="G853" s="10">
        <f t="shared" si="13"/>
        <v>59.04</v>
      </c>
      <c r="H853" s="11">
        <v>4030293045514</v>
      </c>
      <c r="I853" s="8">
        <v>300</v>
      </c>
      <c r="J853" s="8">
        <v>39269097</v>
      </c>
    </row>
    <row r="854" spans="1:10" x14ac:dyDescent="0.25">
      <c r="A854" s="7">
        <v>254856</v>
      </c>
      <c r="B854" s="8" t="s">
        <v>4034</v>
      </c>
      <c r="C854" s="8"/>
      <c r="D854" s="9"/>
      <c r="E854" s="8">
        <v>0.28299999999999997</v>
      </c>
      <c r="F854" s="10">
        <v>220.79999999999998</v>
      </c>
      <c r="G854" s="10">
        <f t="shared" si="13"/>
        <v>271.584</v>
      </c>
      <c r="H854" s="11">
        <v>4030293045521</v>
      </c>
      <c r="I854" s="8">
        <v>300</v>
      </c>
      <c r="J854" s="8">
        <v>39269097</v>
      </c>
    </row>
    <row r="855" spans="1:10" x14ac:dyDescent="0.25">
      <c r="A855" s="7">
        <v>254877</v>
      </c>
      <c r="B855" s="8" t="s">
        <v>82</v>
      </c>
      <c r="C855" s="8"/>
      <c r="D855" s="9"/>
      <c r="E855" s="8">
        <v>0.114</v>
      </c>
      <c r="F855" s="10">
        <v>244.79999999999998</v>
      </c>
      <c r="G855" s="10">
        <f t="shared" si="13"/>
        <v>301.10399999999998</v>
      </c>
      <c r="H855" s="11">
        <v>4030293045590</v>
      </c>
      <c r="I855" s="8">
        <v>300</v>
      </c>
      <c r="J855" s="8">
        <v>84831095</v>
      </c>
    </row>
    <row r="856" spans="1:10" x14ac:dyDescent="0.25">
      <c r="A856" s="7">
        <v>254881</v>
      </c>
      <c r="B856" s="8" t="s">
        <v>1795</v>
      </c>
      <c r="C856" s="8"/>
      <c r="D856" s="9" t="s">
        <v>6706</v>
      </c>
      <c r="E856" s="8">
        <v>5.0000000000000001E-3</v>
      </c>
      <c r="F856" s="10">
        <v>14.399999999999999</v>
      </c>
      <c r="G856" s="10">
        <f t="shared" si="13"/>
        <v>17.712</v>
      </c>
      <c r="H856" s="11">
        <v>4030293045637</v>
      </c>
      <c r="I856" s="8">
        <v>300</v>
      </c>
      <c r="J856" s="8">
        <v>73202081</v>
      </c>
    </row>
    <row r="857" spans="1:10" x14ac:dyDescent="0.25">
      <c r="A857" s="7">
        <v>254883</v>
      </c>
      <c r="B857" s="8" t="s">
        <v>9820</v>
      </c>
      <c r="C857" s="8"/>
      <c r="D857" s="9" t="s">
        <v>6707</v>
      </c>
      <c r="E857" s="8">
        <v>5.0000000000000001E-3</v>
      </c>
      <c r="F857" s="10">
        <v>4.8</v>
      </c>
      <c r="G857" s="10">
        <f t="shared" si="13"/>
        <v>5.9039999999999999</v>
      </c>
      <c r="H857" s="11">
        <v>4030293045651</v>
      </c>
      <c r="I857" s="8">
        <v>300</v>
      </c>
      <c r="J857" s="8">
        <v>73181595</v>
      </c>
    </row>
    <row r="858" spans="1:10" x14ac:dyDescent="0.25">
      <c r="A858" s="7">
        <v>254884</v>
      </c>
      <c r="B858" s="8" t="s">
        <v>1891</v>
      </c>
      <c r="C858" s="8"/>
      <c r="D858" s="9" t="s">
        <v>6708</v>
      </c>
      <c r="E858" s="8">
        <v>1E-3</v>
      </c>
      <c r="F858" s="10">
        <v>9.6</v>
      </c>
      <c r="G858" s="10">
        <f t="shared" si="13"/>
        <v>11.808</v>
      </c>
      <c r="H858" s="11">
        <v>4030293045668</v>
      </c>
      <c r="I858" s="8">
        <v>300</v>
      </c>
      <c r="J858" s="8">
        <v>73209090</v>
      </c>
    </row>
    <row r="859" spans="1:10" x14ac:dyDescent="0.25">
      <c r="A859" s="7">
        <v>254885</v>
      </c>
      <c r="B859" s="8" t="s">
        <v>178</v>
      </c>
      <c r="C859" s="8"/>
      <c r="D859" s="9" t="s">
        <v>6709</v>
      </c>
      <c r="E859" s="8">
        <v>1.7000000000000001E-2</v>
      </c>
      <c r="F859" s="10">
        <v>105.6</v>
      </c>
      <c r="G859" s="10">
        <f t="shared" si="13"/>
        <v>129.88800000000001</v>
      </c>
      <c r="H859" s="11">
        <v>4030293045675</v>
      </c>
      <c r="I859" s="8">
        <v>300</v>
      </c>
      <c r="J859" s="8">
        <v>76169990</v>
      </c>
    </row>
    <row r="860" spans="1:10" x14ac:dyDescent="0.25">
      <c r="A860" s="7">
        <v>254886</v>
      </c>
      <c r="B860" s="8" t="s">
        <v>6136</v>
      </c>
      <c r="C860" s="8"/>
      <c r="D860" s="9"/>
      <c r="E860" s="8"/>
      <c r="F860" s="10">
        <v>144.95999999999998</v>
      </c>
      <c r="G860" s="10">
        <f t="shared" si="13"/>
        <v>178.30079999999998</v>
      </c>
      <c r="H860" s="11">
        <v>4030293045682</v>
      </c>
      <c r="I860" s="8">
        <v>300</v>
      </c>
      <c r="J860" s="8">
        <v>73269098</v>
      </c>
    </row>
    <row r="861" spans="1:10" x14ac:dyDescent="0.25">
      <c r="A861" s="7">
        <v>254887</v>
      </c>
      <c r="B861" s="8" t="s">
        <v>179</v>
      </c>
      <c r="C861" s="8"/>
      <c r="D861" s="9" t="s">
        <v>6542</v>
      </c>
      <c r="E861" s="8">
        <v>6.7000000000000004E-2</v>
      </c>
      <c r="F861" s="10">
        <v>134.4</v>
      </c>
      <c r="G861" s="10">
        <f t="shared" si="13"/>
        <v>165.31200000000001</v>
      </c>
      <c r="H861" s="11">
        <v>4030293045699</v>
      </c>
      <c r="I861" s="8">
        <v>300</v>
      </c>
      <c r="J861" s="8">
        <v>76169990</v>
      </c>
    </row>
    <row r="862" spans="1:10" x14ac:dyDescent="0.25">
      <c r="A862" s="7">
        <v>254888</v>
      </c>
      <c r="B862" s="8" t="s">
        <v>6137</v>
      </c>
      <c r="C862" s="8"/>
      <c r="D862" s="9" t="s">
        <v>6710</v>
      </c>
      <c r="E862" s="8"/>
      <c r="F862" s="10">
        <v>1.92</v>
      </c>
      <c r="G862" s="10">
        <f t="shared" si="13"/>
        <v>2.3615999999999997</v>
      </c>
      <c r="H862" s="11">
        <v>4030293045705</v>
      </c>
      <c r="I862" s="8">
        <v>300</v>
      </c>
      <c r="J862" s="8">
        <v>73181558</v>
      </c>
    </row>
    <row r="863" spans="1:10" x14ac:dyDescent="0.25">
      <c r="A863" s="7">
        <v>254889</v>
      </c>
      <c r="B863" s="8" t="s">
        <v>180</v>
      </c>
      <c r="C863" s="8"/>
      <c r="D863" s="9"/>
      <c r="E863" s="8">
        <v>0.01</v>
      </c>
      <c r="F863" s="10">
        <v>153.6</v>
      </c>
      <c r="G863" s="10">
        <f t="shared" si="13"/>
        <v>188.928</v>
      </c>
      <c r="H863" s="11">
        <v>4030293045712</v>
      </c>
      <c r="I863" s="8">
        <v>300</v>
      </c>
      <c r="J863" s="8">
        <v>76169990</v>
      </c>
    </row>
    <row r="864" spans="1:10" x14ac:dyDescent="0.25">
      <c r="A864" s="7">
        <v>254890</v>
      </c>
      <c r="B864" s="8" t="s">
        <v>4030</v>
      </c>
      <c r="C864" s="8"/>
      <c r="D864" s="9" t="s">
        <v>6537</v>
      </c>
      <c r="E864" s="8">
        <v>0.02</v>
      </c>
      <c r="F864" s="10">
        <v>28.799999999999997</v>
      </c>
      <c r="G864" s="10">
        <f t="shared" si="13"/>
        <v>35.423999999999999</v>
      </c>
      <c r="H864" s="11">
        <v>4030293045729</v>
      </c>
      <c r="I864" s="8">
        <v>300</v>
      </c>
      <c r="J864" s="8">
        <v>73269098</v>
      </c>
    </row>
    <row r="865" spans="1:10" x14ac:dyDescent="0.25">
      <c r="A865" s="7">
        <v>254891</v>
      </c>
      <c r="B865" s="8" t="s">
        <v>6138</v>
      </c>
      <c r="C865" s="8"/>
      <c r="D865" s="9" t="s">
        <v>6429</v>
      </c>
      <c r="E865" s="8"/>
      <c r="F865" s="10">
        <v>1.92</v>
      </c>
      <c r="G865" s="10">
        <f t="shared" si="13"/>
        <v>2.3615999999999997</v>
      </c>
      <c r="H865" s="11">
        <v>4030293045736</v>
      </c>
      <c r="I865" s="8">
        <v>300</v>
      </c>
      <c r="J865" s="8">
        <v>73181558</v>
      </c>
    </row>
    <row r="866" spans="1:10" x14ac:dyDescent="0.25">
      <c r="A866" s="7">
        <v>254892</v>
      </c>
      <c r="B866" s="8" t="s">
        <v>181</v>
      </c>
      <c r="C866" s="8"/>
      <c r="D866" s="9" t="s">
        <v>6429</v>
      </c>
      <c r="E866" s="8">
        <v>5.0000000000000001E-3</v>
      </c>
      <c r="F866" s="10">
        <v>62.4</v>
      </c>
      <c r="G866" s="10">
        <f t="shared" si="13"/>
        <v>76.751999999999995</v>
      </c>
      <c r="H866" s="11">
        <v>4030293045743</v>
      </c>
      <c r="I866" s="8">
        <v>300</v>
      </c>
      <c r="J866" s="8">
        <v>73181595</v>
      </c>
    </row>
    <row r="867" spans="1:10" x14ac:dyDescent="0.25">
      <c r="A867" s="7">
        <v>254894</v>
      </c>
      <c r="B867" s="8" t="s">
        <v>182</v>
      </c>
      <c r="C867" s="8"/>
      <c r="D867" s="9"/>
      <c r="E867" s="8">
        <v>0.51</v>
      </c>
      <c r="F867" s="10">
        <v>1176</v>
      </c>
      <c r="G867" s="10">
        <f t="shared" si="13"/>
        <v>1446.48</v>
      </c>
      <c r="H867" s="11">
        <v>4030293045767</v>
      </c>
      <c r="I867" s="8">
        <v>300</v>
      </c>
      <c r="J867" s="8">
        <v>84679900</v>
      </c>
    </row>
    <row r="868" spans="1:10" x14ac:dyDescent="0.25">
      <c r="A868" s="7">
        <v>254896</v>
      </c>
      <c r="B868" s="8" t="s">
        <v>4028</v>
      </c>
      <c r="C868" s="8"/>
      <c r="D868" s="9" t="s">
        <v>6711</v>
      </c>
      <c r="E868" s="8">
        <v>3.0000000000000001E-3</v>
      </c>
      <c r="F868" s="10">
        <v>43.199999999999996</v>
      </c>
      <c r="G868" s="10">
        <f t="shared" si="13"/>
        <v>53.135999999999996</v>
      </c>
      <c r="H868" s="11">
        <v>4030293045781</v>
      </c>
      <c r="I868" s="8">
        <v>300</v>
      </c>
      <c r="J868" s="8">
        <v>84821010</v>
      </c>
    </row>
    <row r="869" spans="1:10" x14ac:dyDescent="0.25">
      <c r="A869" s="7">
        <v>254898</v>
      </c>
      <c r="B869" s="8" t="s">
        <v>4029</v>
      </c>
      <c r="C869" s="8"/>
      <c r="D869" s="9" t="s">
        <v>6712</v>
      </c>
      <c r="E869" s="8">
        <v>3.0000000000000001E-3</v>
      </c>
      <c r="F869" s="10">
        <v>9.6</v>
      </c>
      <c r="G869" s="10">
        <f t="shared" si="13"/>
        <v>11.808</v>
      </c>
      <c r="H869" s="11">
        <v>4030293045804</v>
      </c>
      <c r="I869" s="8">
        <v>300</v>
      </c>
      <c r="J869" s="8">
        <v>73170080</v>
      </c>
    </row>
    <row r="870" spans="1:10" x14ac:dyDescent="0.25">
      <c r="A870" s="7">
        <v>254899</v>
      </c>
      <c r="B870" s="8" t="s">
        <v>9821</v>
      </c>
      <c r="C870" s="8"/>
      <c r="D870" s="9"/>
      <c r="E870" s="8">
        <v>8.9999999999999993E-3</v>
      </c>
      <c r="F870" s="10">
        <v>4.8</v>
      </c>
      <c r="G870" s="10">
        <f t="shared" si="13"/>
        <v>5.9039999999999999</v>
      </c>
      <c r="H870" s="11">
        <v>4030293045811</v>
      </c>
      <c r="I870" s="8">
        <v>300</v>
      </c>
      <c r="J870" s="8">
        <v>73181558</v>
      </c>
    </row>
    <row r="871" spans="1:10" x14ac:dyDescent="0.25">
      <c r="A871" s="7">
        <v>254900</v>
      </c>
      <c r="B871" s="8" t="s">
        <v>9822</v>
      </c>
      <c r="C871" s="8"/>
      <c r="D871" s="9"/>
      <c r="E871" s="8">
        <v>1.4E-2</v>
      </c>
      <c r="F871" s="10">
        <v>9.6</v>
      </c>
      <c r="G871" s="10">
        <f t="shared" si="13"/>
        <v>11.808</v>
      </c>
      <c r="H871" s="11">
        <v>4030293045828</v>
      </c>
      <c r="I871" s="8">
        <v>300</v>
      </c>
      <c r="J871" s="8">
        <v>73181595</v>
      </c>
    </row>
    <row r="872" spans="1:10" x14ac:dyDescent="0.25">
      <c r="A872" s="7">
        <v>254901</v>
      </c>
      <c r="B872" s="8" t="s">
        <v>183</v>
      </c>
      <c r="C872" s="8"/>
      <c r="D872" s="9" t="s">
        <v>6537</v>
      </c>
      <c r="E872" s="8">
        <v>1.2999999999999999E-2</v>
      </c>
      <c r="F872" s="10">
        <v>57.599999999999994</v>
      </c>
      <c r="G872" s="10">
        <f t="shared" si="13"/>
        <v>70.847999999999999</v>
      </c>
      <c r="H872" s="11">
        <v>4030293045835</v>
      </c>
      <c r="I872" s="8">
        <v>300</v>
      </c>
      <c r="J872" s="8">
        <v>40169997</v>
      </c>
    </row>
    <row r="873" spans="1:10" x14ac:dyDescent="0.25">
      <c r="A873" s="7">
        <v>254917</v>
      </c>
      <c r="B873" s="8" t="s">
        <v>3308</v>
      </c>
      <c r="C873" s="8"/>
      <c r="D873" s="9" t="s">
        <v>6713</v>
      </c>
      <c r="E873" s="8">
        <v>8.2000000000000003E-2</v>
      </c>
      <c r="F873" s="10">
        <v>38.4</v>
      </c>
      <c r="G873" s="10">
        <f t="shared" si="13"/>
        <v>47.231999999999999</v>
      </c>
      <c r="H873" s="11">
        <v>4030293045941</v>
      </c>
      <c r="I873" s="8">
        <v>300</v>
      </c>
      <c r="J873" s="8">
        <v>82041100</v>
      </c>
    </row>
    <row r="874" spans="1:10" x14ac:dyDescent="0.25">
      <c r="A874" s="7">
        <v>254925</v>
      </c>
      <c r="B874" s="8" t="s">
        <v>4</v>
      </c>
      <c r="C874" s="8"/>
      <c r="D874" s="9"/>
      <c r="E874" s="8">
        <v>0.78600000000000003</v>
      </c>
      <c r="F874" s="10">
        <v>1180.8</v>
      </c>
      <c r="G874" s="10">
        <f t="shared" si="13"/>
        <v>1452.384</v>
      </c>
      <c r="H874" s="11">
        <v>4030293045958</v>
      </c>
      <c r="I874" s="8">
        <v>300</v>
      </c>
      <c r="J874" s="8">
        <v>84839089</v>
      </c>
    </row>
    <row r="875" spans="1:10" x14ac:dyDescent="0.25">
      <c r="A875" s="7">
        <v>254929</v>
      </c>
      <c r="B875" s="8" t="s">
        <v>6139</v>
      </c>
      <c r="C875" s="8"/>
      <c r="D875" s="9"/>
      <c r="E875" s="8"/>
      <c r="F875" s="10">
        <v>509.28</v>
      </c>
      <c r="G875" s="10">
        <f t="shared" si="13"/>
        <v>626.4144</v>
      </c>
      <c r="H875" s="11">
        <v>4030293045972</v>
      </c>
      <c r="I875" s="8">
        <v>300</v>
      </c>
      <c r="J875" s="8">
        <v>84833032</v>
      </c>
    </row>
    <row r="876" spans="1:10" x14ac:dyDescent="0.25">
      <c r="A876" s="7">
        <v>254930</v>
      </c>
      <c r="B876" s="8" t="s">
        <v>3309</v>
      </c>
      <c r="C876" s="8"/>
      <c r="D876" s="9" t="s">
        <v>6633</v>
      </c>
      <c r="E876" s="8">
        <v>8.9999999999999993E-3</v>
      </c>
      <c r="F876" s="10">
        <v>38.4</v>
      </c>
      <c r="G876" s="10">
        <f t="shared" si="13"/>
        <v>47.231999999999999</v>
      </c>
      <c r="H876" s="11">
        <v>4030293045989</v>
      </c>
      <c r="I876" s="8">
        <v>300</v>
      </c>
      <c r="J876" s="8">
        <v>84824000</v>
      </c>
    </row>
    <row r="877" spans="1:10" x14ac:dyDescent="0.25">
      <c r="A877" s="7">
        <v>254931</v>
      </c>
      <c r="B877" s="8" t="s">
        <v>4</v>
      </c>
      <c r="C877" s="8"/>
      <c r="D877" s="9"/>
      <c r="E877" s="8"/>
      <c r="F877" s="10">
        <v>482.87999999999994</v>
      </c>
      <c r="G877" s="10">
        <f t="shared" si="13"/>
        <v>593.94239999999991</v>
      </c>
      <c r="H877" s="11">
        <v>4030293045996</v>
      </c>
      <c r="I877" s="8">
        <v>300</v>
      </c>
      <c r="J877" s="8">
        <v>84839089</v>
      </c>
    </row>
    <row r="878" spans="1:10" x14ac:dyDescent="0.25">
      <c r="A878" s="7">
        <v>254936</v>
      </c>
      <c r="B878" s="8" t="s">
        <v>6140</v>
      </c>
      <c r="C878" s="8"/>
      <c r="D878" s="9"/>
      <c r="E878" s="8"/>
      <c r="F878" s="10">
        <v>151.68</v>
      </c>
      <c r="G878" s="10">
        <f t="shared" si="13"/>
        <v>186.56640000000002</v>
      </c>
      <c r="H878" s="11">
        <v>4030293046030</v>
      </c>
      <c r="I878" s="8">
        <v>300</v>
      </c>
      <c r="J878" s="8">
        <v>84661038</v>
      </c>
    </row>
    <row r="879" spans="1:10" x14ac:dyDescent="0.25">
      <c r="A879" s="7">
        <v>254937</v>
      </c>
      <c r="B879" s="8" t="s">
        <v>6141</v>
      </c>
      <c r="C879" s="8"/>
      <c r="D879" s="9"/>
      <c r="E879" s="8"/>
      <c r="F879" s="10">
        <v>100.32</v>
      </c>
      <c r="G879" s="10">
        <f t="shared" si="13"/>
        <v>123.39359999999999</v>
      </c>
      <c r="H879" s="11">
        <v>4030293046047</v>
      </c>
      <c r="I879" s="8">
        <v>300</v>
      </c>
      <c r="J879" s="8">
        <v>84662098</v>
      </c>
    </row>
    <row r="880" spans="1:10" x14ac:dyDescent="0.25">
      <c r="A880" s="7">
        <v>254941</v>
      </c>
      <c r="B880" s="8" t="s">
        <v>6142</v>
      </c>
      <c r="C880" s="8"/>
      <c r="D880" s="9" t="s">
        <v>6714</v>
      </c>
      <c r="E880" s="8"/>
      <c r="F880" s="10">
        <v>10.56</v>
      </c>
      <c r="G880" s="10">
        <f t="shared" si="13"/>
        <v>12.988800000000001</v>
      </c>
      <c r="H880" s="11">
        <v>4030293046061</v>
      </c>
      <c r="I880" s="8">
        <v>300</v>
      </c>
      <c r="J880" s="8">
        <v>73181499</v>
      </c>
    </row>
    <row r="881" spans="1:10" ht="29.25" x14ac:dyDescent="0.25">
      <c r="A881" s="7">
        <v>254964</v>
      </c>
      <c r="B881" s="8" t="s">
        <v>10</v>
      </c>
      <c r="C881" s="8"/>
      <c r="D881" s="9" t="s">
        <v>6715</v>
      </c>
      <c r="E881" s="8">
        <v>0.13300000000000001</v>
      </c>
      <c r="F881" s="10">
        <v>105.6</v>
      </c>
      <c r="G881" s="10">
        <f t="shared" si="13"/>
        <v>129.88800000000001</v>
      </c>
      <c r="H881" s="11">
        <v>4030293046153</v>
      </c>
      <c r="I881" s="8">
        <v>300</v>
      </c>
      <c r="J881" s="8">
        <v>84679900</v>
      </c>
    </row>
    <row r="882" spans="1:10" x14ac:dyDescent="0.25">
      <c r="A882" s="7">
        <v>254965</v>
      </c>
      <c r="B882" s="8" t="s">
        <v>10</v>
      </c>
      <c r="C882" s="8"/>
      <c r="D882" s="9" t="s">
        <v>6717</v>
      </c>
      <c r="E882" s="8">
        <v>0.128</v>
      </c>
      <c r="F882" s="10">
        <v>105.6</v>
      </c>
      <c r="G882" s="10">
        <f t="shared" si="13"/>
        <v>129.88800000000001</v>
      </c>
      <c r="H882" s="11">
        <v>4030293046160</v>
      </c>
      <c r="I882" s="8">
        <v>300</v>
      </c>
      <c r="J882" s="8">
        <v>84679900</v>
      </c>
    </row>
    <row r="883" spans="1:10" x14ac:dyDescent="0.25">
      <c r="A883" s="7">
        <v>255003</v>
      </c>
      <c r="B883" s="8" t="s">
        <v>184</v>
      </c>
      <c r="C883" s="8" t="s">
        <v>1975</v>
      </c>
      <c r="D883" s="9" t="s">
        <v>6718</v>
      </c>
      <c r="E883" s="8">
        <v>0.14000000000000001</v>
      </c>
      <c r="F883" s="10">
        <v>86.399999999999991</v>
      </c>
      <c r="G883" s="10">
        <f t="shared" si="13"/>
        <v>106.27199999999999</v>
      </c>
      <c r="H883" s="11">
        <v>4030293046269</v>
      </c>
      <c r="I883" s="8">
        <v>210</v>
      </c>
      <c r="J883" s="8">
        <v>59119010</v>
      </c>
    </row>
    <row r="884" spans="1:10" x14ac:dyDescent="0.25">
      <c r="A884" s="7">
        <v>255004</v>
      </c>
      <c r="B884" s="8" t="s">
        <v>3305</v>
      </c>
      <c r="C884" s="8" t="s">
        <v>3006</v>
      </c>
      <c r="D884" s="9" t="s">
        <v>6719</v>
      </c>
      <c r="E884" s="8">
        <v>0.7</v>
      </c>
      <c r="F884" s="10">
        <v>48</v>
      </c>
      <c r="G884" s="10">
        <f t="shared" si="13"/>
        <v>59.04</v>
      </c>
      <c r="H884" s="11">
        <v>4030293046276</v>
      </c>
      <c r="I884" s="8">
        <v>212</v>
      </c>
      <c r="J884" s="8">
        <v>34059010</v>
      </c>
    </row>
    <row r="885" spans="1:10" x14ac:dyDescent="0.25">
      <c r="A885" s="7">
        <v>255005</v>
      </c>
      <c r="B885" s="8" t="s">
        <v>3306</v>
      </c>
      <c r="C885" s="8" t="s">
        <v>3006</v>
      </c>
      <c r="D885" s="9" t="s">
        <v>6720</v>
      </c>
      <c r="E885" s="8">
        <v>0.76400000000000001</v>
      </c>
      <c r="F885" s="10">
        <v>62.4</v>
      </c>
      <c r="G885" s="10">
        <f t="shared" si="13"/>
        <v>76.751999999999995</v>
      </c>
      <c r="H885" s="11">
        <v>4030293046283</v>
      </c>
      <c r="I885" s="8">
        <v>212</v>
      </c>
      <c r="J885" s="8">
        <v>34059010</v>
      </c>
    </row>
    <row r="886" spans="1:10" x14ac:dyDescent="0.25">
      <c r="A886" s="7">
        <v>255006</v>
      </c>
      <c r="B886" s="8" t="s">
        <v>3307</v>
      </c>
      <c r="C886" s="8" t="s">
        <v>3006</v>
      </c>
      <c r="D886" s="9" t="s">
        <v>6721</v>
      </c>
      <c r="E886" s="8">
        <v>1.3919999999999999</v>
      </c>
      <c r="F886" s="10">
        <v>100.8</v>
      </c>
      <c r="G886" s="10">
        <f t="shared" si="13"/>
        <v>123.98399999999999</v>
      </c>
      <c r="H886" s="11">
        <v>4030293046290</v>
      </c>
      <c r="I886" s="8">
        <v>212</v>
      </c>
      <c r="J886" s="8">
        <v>34059010</v>
      </c>
    </row>
    <row r="887" spans="1:10" ht="29.25" x14ac:dyDescent="0.25">
      <c r="A887" s="7">
        <v>255051</v>
      </c>
      <c r="B887" s="8" t="s">
        <v>3303</v>
      </c>
      <c r="C887" s="8"/>
      <c r="D887" s="9" t="s">
        <v>6722</v>
      </c>
      <c r="E887" s="8">
        <v>4.0000000000000001E-3</v>
      </c>
      <c r="F887" s="10">
        <v>38.4</v>
      </c>
      <c r="G887" s="10">
        <f t="shared" si="13"/>
        <v>47.231999999999999</v>
      </c>
      <c r="H887" s="11">
        <v>4030293046450</v>
      </c>
      <c r="I887" s="8">
        <v>300</v>
      </c>
      <c r="J887" s="8">
        <v>85051990</v>
      </c>
    </row>
    <row r="888" spans="1:10" x14ac:dyDescent="0.25">
      <c r="A888" s="7">
        <v>255052</v>
      </c>
      <c r="B888" s="8" t="s">
        <v>3304</v>
      </c>
      <c r="C888" s="8"/>
      <c r="D888" s="9"/>
      <c r="E888" s="8">
        <v>3.0000000000000001E-3</v>
      </c>
      <c r="F888" s="10">
        <v>4.8</v>
      </c>
      <c r="G888" s="10">
        <f t="shared" si="13"/>
        <v>5.9039999999999999</v>
      </c>
      <c r="H888" s="11">
        <v>4030293046467</v>
      </c>
      <c r="I888" s="8">
        <v>300</v>
      </c>
      <c r="J888" s="8">
        <v>73181595</v>
      </c>
    </row>
    <row r="889" spans="1:10" x14ac:dyDescent="0.25">
      <c r="A889" s="7">
        <v>255092</v>
      </c>
      <c r="B889" s="8" t="s">
        <v>37</v>
      </c>
      <c r="C889" s="8"/>
      <c r="D889" s="9" t="s">
        <v>6723</v>
      </c>
      <c r="E889" s="8">
        <v>0.17399999999999999</v>
      </c>
      <c r="F889" s="10">
        <v>369.59999999999997</v>
      </c>
      <c r="G889" s="10">
        <f t="shared" si="13"/>
        <v>454.60799999999995</v>
      </c>
      <c r="H889" s="11">
        <v>4030293046634</v>
      </c>
      <c r="I889" s="8">
        <v>300</v>
      </c>
      <c r="J889" s="8">
        <v>84831095</v>
      </c>
    </row>
    <row r="890" spans="1:10" x14ac:dyDescent="0.25">
      <c r="A890" s="7">
        <v>255098</v>
      </c>
      <c r="B890" s="8" t="s">
        <v>2670</v>
      </c>
      <c r="C890" s="8"/>
      <c r="D890" s="9"/>
      <c r="E890" s="8">
        <v>4.5999999999999999E-2</v>
      </c>
      <c r="F890" s="10">
        <v>24</v>
      </c>
      <c r="G890" s="10">
        <f t="shared" si="13"/>
        <v>29.52</v>
      </c>
      <c r="H890" s="11">
        <v>4030293088535</v>
      </c>
      <c r="I890" s="8">
        <v>300</v>
      </c>
      <c r="J890" s="8">
        <v>39269097</v>
      </c>
    </row>
    <row r="891" spans="1:10" x14ac:dyDescent="0.25">
      <c r="A891" s="7">
        <v>255104</v>
      </c>
      <c r="B891" s="8" t="s">
        <v>2671</v>
      </c>
      <c r="C891" s="8"/>
      <c r="D891" s="9"/>
      <c r="E891" s="8">
        <v>5.6000000000000001E-2</v>
      </c>
      <c r="F891" s="10">
        <v>62.4</v>
      </c>
      <c r="G891" s="10">
        <f t="shared" si="13"/>
        <v>76.751999999999995</v>
      </c>
      <c r="H891" s="11">
        <v>4030293046672</v>
      </c>
      <c r="I891" s="8">
        <v>300</v>
      </c>
      <c r="J891" s="8">
        <v>73079980</v>
      </c>
    </row>
    <row r="892" spans="1:10" x14ac:dyDescent="0.25">
      <c r="A892" s="7">
        <v>255136</v>
      </c>
      <c r="B892" s="8" t="s">
        <v>2672</v>
      </c>
      <c r="C892" s="8"/>
      <c r="D892" s="9" t="s">
        <v>6537</v>
      </c>
      <c r="E892" s="8">
        <v>0.17699999999999999</v>
      </c>
      <c r="F892" s="10">
        <v>72</v>
      </c>
      <c r="G892" s="10">
        <f t="shared" si="13"/>
        <v>88.56</v>
      </c>
      <c r="H892" s="11">
        <v>4030293046801</v>
      </c>
      <c r="I892" s="8">
        <v>300</v>
      </c>
      <c r="J892" s="8">
        <v>84679900</v>
      </c>
    </row>
    <row r="893" spans="1:10" x14ac:dyDescent="0.25">
      <c r="A893" s="7">
        <v>255152</v>
      </c>
      <c r="B893" s="8" t="s">
        <v>2673</v>
      </c>
      <c r="C893" s="8"/>
      <c r="D893" s="9"/>
      <c r="E893" s="8">
        <v>0.12</v>
      </c>
      <c r="F893" s="10">
        <v>28.799999999999997</v>
      </c>
      <c r="G893" s="10">
        <f t="shared" si="13"/>
        <v>35.423999999999999</v>
      </c>
      <c r="H893" s="11">
        <v>4030293046849</v>
      </c>
      <c r="I893" s="8">
        <v>300</v>
      </c>
      <c r="J893" s="8">
        <v>73102910</v>
      </c>
    </row>
    <row r="894" spans="1:10" x14ac:dyDescent="0.25">
      <c r="A894" s="7">
        <v>255153</v>
      </c>
      <c r="B894" s="8" t="s">
        <v>6048</v>
      </c>
      <c r="C894" s="8"/>
      <c r="D894" s="9"/>
      <c r="E894" s="8"/>
      <c r="F894" s="10">
        <v>1.92</v>
      </c>
      <c r="G894" s="10">
        <f t="shared" si="13"/>
        <v>2.3615999999999997</v>
      </c>
      <c r="H894" s="11">
        <v>4030293100985</v>
      </c>
      <c r="I894" s="8">
        <v>300</v>
      </c>
      <c r="J894" s="8">
        <v>73269098</v>
      </c>
    </row>
    <row r="895" spans="1:10" ht="29.25" x14ac:dyDescent="0.25">
      <c r="A895" s="7">
        <v>255169</v>
      </c>
      <c r="B895" s="8" t="s">
        <v>2667</v>
      </c>
      <c r="C895" s="8"/>
      <c r="D895" s="9"/>
      <c r="E895" s="8">
        <v>0.35899999999999999</v>
      </c>
      <c r="F895" s="10">
        <v>355.2</v>
      </c>
      <c r="G895" s="10">
        <f t="shared" si="13"/>
        <v>436.89599999999996</v>
      </c>
      <c r="H895" s="11">
        <v>4030293046962</v>
      </c>
      <c r="I895" s="8">
        <v>300</v>
      </c>
      <c r="J895" s="8">
        <v>84679900</v>
      </c>
    </row>
    <row r="896" spans="1:10" x14ac:dyDescent="0.25">
      <c r="A896" s="7">
        <v>255170</v>
      </c>
      <c r="B896" s="8" t="s">
        <v>2668</v>
      </c>
      <c r="C896" s="8"/>
      <c r="D896" s="9"/>
      <c r="E896" s="8">
        <v>6.0999999999999999E-2</v>
      </c>
      <c r="F896" s="10">
        <v>19.2</v>
      </c>
      <c r="G896" s="10">
        <f t="shared" si="13"/>
        <v>23.616</v>
      </c>
      <c r="H896" s="11">
        <v>4030293046979</v>
      </c>
      <c r="I896" s="8">
        <v>300</v>
      </c>
      <c r="J896" s="8">
        <v>40169300</v>
      </c>
    </row>
    <row r="897" spans="1:10" ht="29.25" x14ac:dyDescent="0.25">
      <c r="A897" s="7">
        <v>255171</v>
      </c>
      <c r="B897" s="8" t="s">
        <v>131</v>
      </c>
      <c r="C897" s="8"/>
      <c r="D897" s="9" t="s">
        <v>6724</v>
      </c>
      <c r="E897" s="8">
        <v>0.40400000000000003</v>
      </c>
      <c r="F897" s="10">
        <v>412.8</v>
      </c>
      <c r="G897" s="10">
        <f t="shared" si="13"/>
        <v>507.74400000000003</v>
      </c>
      <c r="H897" s="11">
        <v>4030293046986</v>
      </c>
      <c r="I897" s="8">
        <v>300</v>
      </c>
      <c r="J897" s="8">
        <v>84679900</v>
      </c>
    </row>
    <row r="898" spans="1:10" ht="29.25" x14ac:dyDescent="0.25">
      <c r="A898" s="7">
        <v>255181</v>
      </c>
      <c r="B898" s="8" t="s">
        <v>2669</v>
      </c>
      <c r="C898" s="8"/>
      <c r="D898" s="9"/>
      <c r="E898" s="8">
        <v>0.70699999999999996</v>
      </c>
      <c r="F898" s="10">
        <v>1185.5999999999999</v>
      </c>
      <c r="G898" s="10">
        <f t="shared" si="13"/>
        <v>1458.2879999999998</v>
      </c>
      <c r="H898" s="11">
        <v>4030293105645</v>
      </c>
      <c r="I898" s="8">
        <v>300</v>
      </c>
      <c r="J898" s="8">
        <v>84831095</v>
      </c>
    </row>
    <row r="899" spans="1:10" x14ac:dyDescent="0.25">
      <c r="A899" s="7">
        <v>255211</v>
      </c>
      <c r="B899" s="8" t="s">
        <v>1890</v>
      </c>
      <c r="C899" s="8"/>
      <c r="D899" s="9"/>
      <c r="E899" s="8">
        <v>1.9E-2</v>
      </c>
      <c r="F899" s="10">
        <v>43.199999999999996</v>
      </c>
      <c r="G899" s="10">
        <f t="shared" si="13"/>
        <v>53.135999999999996</v>
      </c>
      <c r="H899" s="11">
        <v>4030293047044</v>
      </c>
      <c r="I899" s="8">
        <v>300</v>
      </c>
      <c r="J899" s="8">
        <v>84834023</v>
      </c>
    </row>
    <row r="900" spans="1:10" x14ac:dyDescent="0.25">
      <c r="A900" s="7">
        <v>255224</v>
      </c>
      <c r="B900" s="8" t="s">
        <v>65</v>
      </c>
      <c r="C900" s="8"/>
      <c r="D900" s="9"/>
      <c r="E900" s="8"/>
      <c r="F900" s="10">
        <v>308.64</v>
      </c>
      <c r="G900" s="10">
        <f t="shared" ref="G900:G963" si="14">F900*1.23</f>
        <v>379.62719999999996</v>
      </c>
      <c r="H900" s="11">
        <v>4030293047105</v>
      </c>
      <c r="I900" s="8">
        <v>300</v>
      </c>
      <c r="J900" s="8">
        <v>84831095</v>
      </c>
    </row>
    <row r="901" spans="1:10" x14ac:dyDescent="0.25">
      <c r="A901" s="7">
        <v>255228</v>
      </c>
      <c r="B901" s="8" t="s">
        <v>6143</v>
      </c>
      <c r="C901" s="8"/>
      <c r="D901" s="9" t="s">
        <v>6725</v>
      </c>
      <c r="E901" s="8"/>
      <c r="F901" s="10">
        <v>1.44</v>
      </c>
      <c r="G901" s="10">
        <f t="shared" si="14"/>
        <v>1.7711999999999999</v>
      </c>
      <c r="H901" s="11">
        <v>4030293047129</v>
      </c>
      <c r="I901" s="8">
        <v>300</v>
      </c>
      <c r="J901" s="8">
        <v>73170080</v>
      </c>
    </row>
    <row r="902" spans="1:10" x14ac:dyDescent="0.25">
      <c r="A902" s="7">
        <v>255265</v>
      </c>
      <c r="B902" s="8" t="s">
        <v>67</v>
      </c>
      <c r="C902" s="8"/>
      <c r="D902" s="9" t="s">
        <v>6726</v>
      </c>
      <c r="E902" s="8">
        <v>2.9000000000000001E-2</v>
      </c>
      <c r="F902" s="10">
        <v>115.19999999999999</v>
      </c>
      <c r="G902" s="10">
        <f t="shared" si="14"/>
        <v>141.696</v>
      </c>
      <c r="H902" s="11">
        <v>4030293047198</v>
      </c>
      <c r="I902" s="8">
        <v>300</v>
      </c>
      <c r="J902" s="8">
        <v>39269097</v>
      </c>
    </row>
    <row r="903" spans="1:10" x14ac:dyDescent="0.25">
      <c r="A903" s="7">
        <v>255278</v>
      </c>
      <c r="B903" s="8" t="s">
        <v>1881</v>
      </c>
      <c r="C903" s="8"/>
      <c r="D903" s="9"/>
      <c r="E903" s="8">
        <v>1E-3</v>
      </c>
      <c r="F903" s="10">
        <v>4.8</v>
      </c>
      <c r="G903" s="10">
        <f t="shared" si="14"/>
        <v>5.9039999999999999</v>
      </c>
      <c r="H903" s="11">
        <v>4030293047297</v>
      </c>
      <c r="I903" s="8">
        <v>300</v>
      </c>
      <c r="J903" s="8">
        <v>85369010</v>
      </c>
    </row>
    <row r="904" spans="1:10" x14ac:dyDescent="0.25">
      <c r="A904" s="7">
        <v>255282</v>
      </c>
      <c r="B904" s="8" t="s">
        <v>132</v>
      </c>
      <c r="C904" s="8"/>
      <c r="D904" s="9"/>
      <c r="E904" s="8"/>
      <c r="F904" s="10">
        <v>556.79999999999995</v>
      </c>
      <c r="G904" s="10">
        <f t="shared" si="14"/>
        <v>684.86399999999992</v>
      </c>
      <c r="H904" s="11">
        <v>4030293047310</v>
      </c>
      <c r="I904" s="8"/>
      <c r="J904" s="8">
        <v>84679900</v>
      </c>
    </row>
    <row r="905" spans="1:10" ht="29.25" x14ac:dyDescent="0.25">
      <c r="A905" s="7">
        <v>255283</v>
      </c>
      <c r="B905" s="8" t="s">
        <v>1883</v>
      </c>
      <c r="C905" s="8"/>
      <c r="D905" s="9" t="s">
        <v>6727</v>
      </c>
      <c r="E905" s="8">
        <v>8.0000000000000002E-3</v>
      </c>
      <c r="F905" s="10">
        <v>4.8</v>
      </c>
      <c r="G905" s="10">
        <f t="shared" si="14"/>
        <v>5.9039999999999999</v>
      </c>
      <c r="H905" s="11">
        <v>4030293047327</v>
      </c>
      <c r="I905" s="8">
        <v>300</v>
      </c>
      <c r="J905" s="8">
        <v>73181699</v>
      </c>
    </row>
    <row r="906" spans="1:10" x14ac:dyDescent="0.25">
      <c r="A906" s="7">
        <v>255294</v>
      </c>
      <c r="B906" s="8" t="s">
        <v>1888</v>
      </c>
      <c r="C906" s="8"/>
      <c r="D906" s="9"/>
      <c r="E906" s="8">
        <v>0.52600000000000002</v>
      </c>
      <c r="F906" s="10">
        <v>374.4</v>
      </c>
      <c r="G906" s="10">
        <f t="shared" si="14"/>
        <v>460.51199999999994</v>
      </c>
      <c r="H906" s="11">
        <v>4030293047365</v>
      </c>
      <c r="I906" s="8">
        <v>300</v>
      </c>
      <c r="J906" s="8">
        <v>73269098</v>
      </c>
    </row>
    <row r="907" spans="1:10" x14ac:dyDescent="0.25">
      <c r="A907" s="7">
        <v>255295</v>
      </c>
      <c r="B907" s="8" t="s">
        <v>1889</v>
      </c>
      <c r="C907" s="8"/>
      <c r="D907" s="9"/>
      <c r="E907" s="8">
        <v>0.40100000000000002</v>
      </c>
      <c r="F907" s="10">
        <v>148.79999999999998</v>
      </c>
      <c r="G907" s="10">
        <f t="shared" si="14"/>
        <v>183.02399999999997</v>
      </c>
      <c r="H907" s="11">
        <v>4030293047372</v>
      </c>
      <c r="I907" s="8">
        <v>300</v>
      </c>
      <c r="J907" s="8">
        <v>73269098</v>
      </c>
    </row>
    <row r="908" spans="1:10" ht="29.25" x14ac:dyDescent="0.25">
      <c r="A908" s="7">
        <v>255328</v>
      </c>
      <c r="B908" s="8" t="s">
        <v>1884</v>
      </c>
      <c r="C908" s="8" t="s">
        <v>1885</v>
      </c>
      <c r="D908" s="9" t="s">
        <v>6728</v>
      </c>
      <c r="E908" s="8">
        <v>0.186</v>
      </c>
      <c r="F908" s="10">
        <v>110.39999999999999</v>
      </c>
      <c r="G908" s="10">
        <f t="shared" si="14"/>
        <v>135.792</v>
      </c>
      <c r="H908" s="11">
        <v>4030293047532</v>
      </c>
      <c r="I908" s="8">
        <v>200</v>
      </c>
      <c r="J908" s="8">
        <v>68051000</v>
      </c>
    </row>
    <row r="909" spans="1:10" ht="29.25" x14ac:dyDescent="0.25">
      <c r="A909" s="7">
        <v>255329</v>
      </c>
      <c r="B909" s="8" t="s">
        <v>1886</v>
      </c>
      <c r="C909" s="8" t="s">
        <v>1885</v>
      </c>
      <c r="D909" s="9" t="s">
        <v>6729</v>
      </c>
      <c r="E909" s="8">
        <v>0.159</v>
      </c>
      <c r="F909" s="10">
        <v>105.6</v>
      </c>
      <c r="G909" s="10">
        <f t="shared" si="14"/>
        <v>129.88800000000001</v>
      </c>
      <c r="H909" s="11">
        <v>4030293047549</v>
      </c>
      <c r="I909" s="8">
        <v>200</v>
      </c>
      <c r="J909" s="8">
        <v>68051000</v>
      </c>
    </row>
    <row r="910" spans="1:10" x14ac:dyDescent="0.25">
      <c r="A910" s="7">
        <v>255334</v>
      </c>
      <c r="B910" s="8" t="s">
        <v>6144</v>
      </c>
      <c r="C910" s="8"/>
      <c r="D910" s="9" t="s">
        <v>6730</v>
      </c>
      <c r="E910" s="8"/>
      <c r="F910" s="10">
        <v>1.44</v>
      </c>
      <c r="G910" s="10">
        <f t="shared" si="14"/>
        <v>1.7711999999999999</v>
      </c>
      <c r="H910" s="11">
        <v>4030293047570</v>
      </c>
      <c r="I910" s="8">
        <v>300</v>
      </c>
      <c r="J910" s="8">
        <v>73181699</v>
      </c>
    </row>
    <row r="911" spans="1:10" x14ac:dyDescent="0.25">
      <c r="A911" s="7">
        <v>255362</v>
      </c>
      <c r="B911" s="8" t="s">
        <v>115</v>
      </c>
      <c r="C911" s="8"/>
      <c r="D911" s="9"/>
      <c r="E911" s="8">
        <v>9.8000000000000004E-2</v>
      </c>
      <c r="F911" s="10">
        <v>110.39999999999999</v>
      </c>
      <c r="G911" s="10">
        <f t="shared" si="14"/>
        <v>135.792</v>
      </c>
      <c r="H911" s="11">
        <v>4030293047617</v>
      </c>
      <c r="I911" s="8">
        <v>300</v>
      </c>
      <c r="J911" s="8">
        <v>39269097</v>
      </c>
    </row>
    <row r="912" spans="1:10" x14ac:dyDescent="0.25">
      <c r="A912" s="7">
        <v>255410</v>
      </c>
      <c r="B912" s="8" t="s">
        <v>6145</v>
      </c>
      <c r="C912" s="8"/>
      <c r="D912" s="9"/>
      <c r="E912" s="8"/>
      <c r="F912" s="10">
        <v>72</v>
      </c>
      <c r="G912" s="10">
        <f t="shared" si="14"/>
        <v>88.56</v>
      </c>
      <c r="H912" s="11">
        <v>4030293047822</v>
      </c>
      <c r="I912" s="8">
        <v>300</v>
      </c>
      <c r="J912" s="8">
        <v>84679900</v>
      </c>
    </row>
    <row r="913" spans="1:10" x14ac:dyDescent="0.25">
      <c r="A913" s="7">
        <v>255469</v>
      </c>
      <c r="B913" s="8" t="s">
        <v>5405</v>
      </c>
      <c r="C913" s="8"/>
      <c r="D913" s="9"/>
      <c r="E913" s="8">
        <v>8.0000000000000002E-3</v>
      </c>
      <c r="F913" s="10">
        <v>14.399999999999999</v>
      </c>
      <c r="G913" s="10">
        <f t="shared" si="14"/>
        <v>17.712</v>
      </c>
      <c r="H913" s="11">
        <v>4030293048041</v>
      </c>
      <c r="I913" s="8">
        <v>300</v>
      </c>
      <c r="J913" s="8">
        <v>73209030</v>
      </c>
    </row>
    <row r="914" spans="1:10" x14ac:dyDescent="0.25">
      <c r="A914" s="7">
        <v>255503</v>
      </c>
      <c r="B914" s="8" t="s">
        <v>5403</v>
      </c>
      <c r="C914" s="8"/>
      <c r="D914" s="9"/>
      <c r="E914" s="8">
        <v>3.5999999999999997E-2</v>
      </c>
      <c r="F914" s="10">
        <v>43.199999999999996</v>
      </c>
      <c r="G914" s="10">
        <f t="shared" si="14"/>
        <v>53.135999999999996</v>
      </c>
      <c r="H914" s="11">
        <v>4030293048331</v>
      </c>
      <c r="I914" s="8">
        <v>300</v>
      </c>
      <c r="J914" s="8">
        <v>74122000</v>
      </c>
    </row>
    <row r="915" spans="1:10" x14ac:dyDescent="0.25">
      <c r="A915" s="7">
        <v>255505</v>
      </c>
      <c r="B915" s="8" t="s">
        <v>5404</v>
      </c>
      <c r="C915" s="8" t="s">
        <v>3937</v>
      </c>
      <c r="D915" s="9"/>
      <c r="E915" s="8">
        <v>0.66300000000000003</v>
      </c>
      <c r="F915" s="10">
        <v>120</v>
      </c>
      <c r="G915" s="10">
        <f t="shared" si="14"/>
        <v>147.6</v>
      </c>
      <c r="H915" s="11">
        <v>4030293048355</v>
      </c>
      <c r="I915" s="8">
        <v>239</v>
      </c>
      <c r="J915" s="8">
        <v>39269097</v>
      </c>
    </row>
    <row r="916" spans="1:10" x14ac:dyDescent="0.25">
      <c r="A916" s="7">
        <v>255508</v>
      </c>
      <c r="B916" s="8" t="s">
        <v>2692</v>
      </c>
      <c r="C916" s="8"/>
      <c r="D916" s="9"/>
      <c r="E916" s="8">
        <v>9.9000000000000005E-2</v>
      </c>
      <c r="F916" s="10">
        <v>129.6</v>
      </c>
      <c r="G916" s="10">
        <f t="shared" si="14"/>
        <v>159.40799999999999</v>
      </c>
      <c r="H916" s="11">
        <v>4030293048386</v>
      </c>
      <c r="I916" s="8">
        <v>300</v>
      </c>
      <c r="J916" s="8">
        <v>39269097</v>
      </c>
    </row>
    <row r="917" spans="1:10" x14ac:dyDescent="0.25">
      <c r="A917" s="7">
        <v>255509</v>
      </c>
      <c r="B917" s="8" t="s">
        <v>171</v>
      </c>
      <c r="C917" s="8"/>
      <c r="D917" s="9"/>
      <c r="E917" s="8">
        <v>5.8999999999999997E-2</v>
      </c>
      <c r="F917" s="10">
        <v>201.6</v>
      </c>
      <c r="G917" s="10">
        <f t="shared" si="14"/>
        <v>247.96799999999999</v>
      </c>
      <c r="H917" s="11">
        <v>4030293048393</v>
      </c>
      <c r="I917" s="8">
        <v>300</v>
      </c>
      <c r="J917" s="8">
        <v>73182200</v>
      </c>
    </row>
    <row r="918" spans="1:10" x14ac:dyDescent="0.25">
      <c r="A918" s="7">
        <v>255520</v>
      </c>
      <c r="B918" s="8" t="s">
        <v>5402</v>
      </c>
      <c r="C918" s="8"/>
      <c r="D918" s="9" t="s">
        <v>6731</v>
      </c>
      <c r="E918" s="8">
        <v>3.0000000000000001E-3</v>
      </c>
      <c r="F918" s="10">
        <v>9.6</v>
      </c>
      <c r="G918" s="10">
        <f t="shared" si="14"/>
        <v>11.808</v>
      </c>
      <c r="H918" s="11">
        <v>4030293048478</v>
      </c>
      <c r="I918" s="8">
        <v>300</v>
      </c>
      <c r="J918" s="8">
        <v>84829190</v>
      </c>
    </row>
    <row r="919" spans="1:10" x14ac:dyDescent="0.25">
      <c r="A919" s="7">
        <v>255556</v>
      </c>
      <c r="B919" s="8" t="s">
        <v>107</v>
      </c>
      <c r="C919" s="8"/>
      <c r="D919" s="9" t="s">
        <v>6732</v>
      </c>
      <c r="E919" s="8">
        <v>0.22</v>
      </c>
      <c r="F919" s="10">
        <v>187.2</v>
      </c>
      <c r="G919" s="10">
        <f t="shared" si="14"/>
        <v>230.25599999999997</v>
      </c>
      <c r="H919" s="11">
        <v>4030293048614</v>
      </c>
      <c r="I919" s="8">
        <v>300</v>
      </c>
      <c r="J919" s="8">
        <v>84818099</v>
      </c>
    </row>
    <row r="920" spans="1:10" x14ac:dyDescent="0.25">
      <c r="A920" s="7">
        <v>255570</v>
      </c>
      <c r="B920" s="8" t="s">
        <v>12</v>
      </c>
      <c r="C920" s="8"/>
      <c r="D920" s="9" t="s">
        <v>6733</v>
      </c>
      <c r="E920" s="8">
        <v>2.5999999999999999E-2</v>
      </c>
      <c r="F920" s="10">
        <v>206.4</v>
      </c>
      <c r="G920" s="10">
        <f t="shared" si="14"/>
        <v>253.87200000000001</v>
      </c>
      <c r="H920" s="11">
        <v>4030293048683</v>
      </c>
      <c r="I920" s="8">
        <v>300</v>
      </c>
      <c r="J920" s="8">
        <v>84833080</v>
      </c>
    </row>
    <row r="921" spans="1:10" ht="29.25" x14ac:dyDescent="0.25">
      <c r="A921" s="7">
        <v>255648</v>
      </c>
      <c r="B921" s="8" t="s">
        <v>4800</v>
      </c>
      <c r="C921" s="8"/>
      <c r="D921" s="9"/>
      <c r="E921" s="8">
        <v>3.0000000000000001E-3</v>
      </c>
      <c r="F921" s="10">
        <v>4.8</v>
      </c>
      <c r="G921" s="10">
        <f t="shared" si="14"/>
        <v>5.9039999999999999</v>
      </c>
      <c r="H921" s="11">
        <v>4030293049239</v>
      </c>
      <c r="I921" s="8">
        <v>300</v>
      </c>
      <c r="J921" s="8">
        <v>73182900</v>
      </c>
    </row>
    <row r="922" spans="1:10" x14ac:dyDescent="0.25">
      <c r="A922" s="7">
        <v>255649</v>
      </c>
      <c r="B922" s="8" t="s">
        <v>4801</v>
      </c>
      <c r="C922" s="8"/>
      <c r="D922" s="9" t="s">
        <v>6734</v>
      </c>
      <c r="E922" s="8">
        <v>2E-3</v>
      </c>
      <c r="F922" s="10">
        <v>4.8</v>
      </c>
      <c r="G922" s="10">
        <f t="shared" si="14"/>
        <v>5.9039999999999999</v>
      </c>
      <c r="H922" s="11">
        <v>4030293049246</v>
      </c>
      <c r="I922" s="8">
        <v>300</v>
      </c>
      <c r="J922" s="8">
        <v>73170080</v>
      </c>
    </row>
    <row r="923" spans="1:10" x14ac:dyDescent="0.25">
      <c r="A923" s="7">
        <v>255650</v>
      </c>
      <c r="B923" s="8" t="s">
        <v>6146</v>
      </c>
      <c r="C923" s="8"/>
      <c r="D923" s="9"/>
      <c r="E923" s="8"/>
      <c r="F923" s="10">
        <v>1.92</v>
      </c>
      <c r="G923" s="10">
        <f t="shared" si="14"/>
        <v>2.3615999999999997</v>
      </c>
      <c r="H923" s="11">
        <v>4030293049253</v>
      </c>
      <c r="I923" s="8">
        <v>300</v>
      </c>
      <c r="J923" s="8">
        <v>73181558</v>
      </c>
    </row>
    <row r="924" spans="1:10" x14ac:dyDescent="0.25">
      <c r="A924" s="7">
        <v>255651</v>
      </c>
      <c r="B924" s="8" t="s">
        <v>4799</v>
      </c>
      <c r="C924" s="8"/>
      <c r="D924" s="9"/>
      <c r="E924" s="8">
        <v>8.0000000000000002E-3</v>
      </c>
      <c r="F924" s="10">
        <v>19.2</v>
      </c>
      <c r="G924" s="10">
        <f t="shared" si="14"/>
        <v>23.616</v>
      </c>
      <c r="H924" s="11">
        <v>4030293049260</v>
      </c>
      <c r="I924" s="8">
        <v>300</v>
      </c>
      <c r="J924" s="8">
        <v>73182200</v>
      </c>
    </row>
    <row r="925" spans="1:10" x14ac:dyDescent="0.25">
      <c r="A925" s="7">
        <v>255652</v>
      </c>
      <c r="B925" s="8" t="s">
        <v>6147</v>
      </c>
      <c r="C925" s="8"/>
      <c r="D925" s="9"/>
      <c r="E925" s="8"/>
      <c r="F925" s="10">
        <v>36</v>
      </c>
      <c r="G925" s="10">
        <f t="shared" si="14"/>
        <v>44.28</v>
      </c>
      <c r="H925" s="11">
        <v>4030293049277</v>
      </c>
      <c r="I925" s="8">
        <v>300</v>
      </c>
      <c r="J925" s="8">
        <v>73182200</v>
      </c>
    </row>
    <row r="926" spans="1:10" x14ac:dyDescent="0.25">
      <c r="A926" s="7">
        <v>255670</v>
      </c>
      <c r="B926" s="8" t="s">
        <v>174</v>
      </c>
      <c r="C926" s="8"/>
      <c r="D926" s="9" t="s">
        <v>6401</v>
      </c>
      <c r="E926" s="8">
        <v>0.745</v>
      </c>
      <c r="F926" s="10">
        <v>369.59999999999997</v>
      </c>
      <c r="G926" s="10">
        <f t="shared" si="14"/>
        <v>454.60799999999995</v>
      </c>
      <c r="H926" s="11">
        <v>4030293049352</v>
      </c>
      <c r="I926" s="8">
        <v>300</v>
      </c>
      <c r="J926" s="8">
        <v>84833032</v>
      </c>
    </row>
    <row r="927" spans="1:10" x14ac:dyDescent="0.25">
      <c r="A927" s="7">
        <v>255691</v>
      </c>
      <c r="B927" s="8" t="s">
        <v>173</v>
      </c>
      <c r="C927" s="8"/>
      <c r="D927" s="9" t="s">
        <v>6735</v>
      </c>
      <c r="E927" s="8">
        <v>1.125</v>
      </c>
      <c r="F927" s="10">
        <v>168</v>
      </c>
      <c r="G927" s="10">
        <f t="shared" si="14"/>
        <v>206.64</v>
      </c>
      <c r="H927" s="11">
        <v>4030293049376</v>
      </c>
      <c r="I927" s="8">
        <v>300</v>
      </c>
      <c r="J927" s="8">
        <v>27101999</v>
      </c>
    </row>
    <row r="928" spans="1:10" x14ac:dyDescent="0.25">
      <c r="A928" s="7">
        <v>255731</v>
      </c>
      <c r="B928" s="8" t="s">
        <v>175</v>
      </c>
      <c r="C928" s="8" t="s">
        <v>1949</v>
      </c>
      <c r="D928" s="9" t="s">
        <v>6736</v>
      </c>
      <c r="E928" s="8">
        <v>0.36799999999999999</v>
      </c>
      <c r="F928" s="10">
        <v>182.4</v>
      </c>
      <c r="G928" s="10">
        <f t="shared" si="14"/>
        <v>224.352</v>
      </c>
      <c r="H928" s="11">
        <v>4030293049468</v>
      </c>
      <c r="I928" s="8">
        <v>209</v>
      </c>
      <c r="J928" s="8">
        <v>39174000</v>
      </c>
    </row>
    <row r="929" spans="1:10" x14ac:dyDescent="0.25">
      <c r="A929" s="7">
        <v>255732</v>
      </c>
      <c r="B929" s="8" t="s">
        <v>4037</v>
      </c>
      <c r="C929" s="8"/>
      <c r="D929" s="9"/>
      <c r="E929" s="8">
        <v>3.0000000000000001E-3</v>
      </c>
      <c r="F929" s="10">
        <v>4.8</v>
      </c>
      <c r="G929" s="10">
        <f t="shared" si="14"/>
        <v>5.9039999999999999</v>
      </c>
      <c r="H929" s="11">
        <v>4030293049475</v>
      </c>
      <c r="I929" s="8">
        <v>300</v>
      </c>
      <c r="J929" s="8">
        <v>40169997</v>
      </c>
    </row>
    <row r="930" spans="1:10" x14ac:dyDescent="0.25">
      <c r="A930" s="7">
        <v>255744</v>
      </c>
      <c r="B930" s="8" t="s">
        <v>125</v>
      </c>
      <c r="C930" s="8"/>
      <c r="D930" s="9" t="s">
        <v>6737</v>
      </c>
      <c r="E930" s="8"/>
      <c r="F930" s="10">
        <v>1.44</v>
      </c>
      <c r="G930" s="10">
        <f t="shared" si="14"/>
        <v>1.7711999999999999</v>
      </c>
      <c r="H930" s="11">
        <v>4030293049499</v>
      </c>
      <c r="I930" s="8">
        <v>300</v>
      </c>
      <c r="J930" s="8">
        <v>40169300</v>
      </c>
    </row>
    <row r="931" spans="1:10" x14ac:dyDescent="0.25">
      <c r="A931" s="7">
        <v>255750</v>
      </c>
      <c r="B931" s="8" t="s">
        <v>4038</v>
      </c>
      <c r="C931" s="8"/>
      <c r="D931" s="9" t="s">
        <v>6403</v>
      </c>
      <c r="E931" s="8">
        <v>2E-3</v>
      </c>
      <c r="F931" s="10">
        <v>33.6</v>
      </c>
      <c r="G931" s="10">
        <f t="shared" si="14"/>
        <v>41.328000000000003</v>
      </c>
      <c r="H931" s="11">
        <v>4030293049536</v>
      </c>
      <c r="I931" s="8">
        <v>300</v>
      </c>
      <c r="J931" s="8">
        <v>84839089</v>
      </c>
    </row>
    <row r="932" spans="1:10" x14ac:dyDescent="0.25">
      <c r="A932" s="7">
        <v>255751</v>
      </c>
      <c r="B932" s="8" t="s">
        <v>4039</v>
      </c>
      <c r="C932" s="8"/>
      <c r="D932" s="9" t="s">
        <v>6738</v>
      </c>
      <c r="E932" s="8">
        <v>1E-3</v>
      </c>
      <c r="F932" s="10">
        <v>19.2</v>
      </c>
      <c r="G932" s="10">
        <f t="shared" si="14"/>
        <v>23.616</v>
      </c>
      <c r="H932" s="11">
        <v>4030293049543</v>
      </c>
      <c r="I932" s="8">
        <v>300</v>
      </c>
      <c r="J932" s="8">
        <v>40169997</v>
      </c>
    </row>
    <row r="933" spans="1:10" x14ac:dyDescent="0.25">
      <c r="A933" s="7">
        <v>255752</v>
      </c>
      <c r="B933" s="8" t="s">
        <v>12</v>
      </c>
      <c r="C933" s="8"/>
      <c r="D933" s="9"/>
      <c r="E933" s="8"/>
      <c r="F933" s="10">
        <v>75.84</v>
      </c>
      <c r="G933" s="10">
        <f t="shared" si="14"/>
        <v>93.283200000000008</v>
      </c>
      <c r="H933" s="11">
        <v>4030293049550</v>
      </c>
      <c r="I933" s="8">
        <v>300</v>
      </c>
      <c r="J933" s="8">
        <v>84833080</v>
      </c>
    </row>
    <row r="934" spans="1:10" ht="29.25" x14ac:dyDescent="0.25">
      <c r="A934" s="7">
        <v>255819</v>
      </c>
      <c r="B934" s="8" t="s">
        <v>4036</v>
      </c>
      <c r="C934" s="8"/>
      <c r="D934" s="9"/>
      <c r="E934" s="8">
        <v>1E-3</v>
      </c>
      <c r="F934" s="10">
        <v>4.8</v>
      </c>
      <c r="G934" s="10">
        <f t="shared" si="14"/>
        <v>5.9039999999999999</v>
      </c>
      <c r="H934" s="11">
        <v>4030293050167</v>
      </c>
      <c r="I934" s="8">
        <v>300</v>
      </c>
      <c r="J934" s="8">
        <v>73182200</v>
      </c>
    </row>
    <row r="935" spans="1:10" x14ac:dyDescent="0.25">
      <c r="A935" s="7">
        <v>255822</v>
      </c>
      <c r="B935" s="8" t="s">
        <v>6053</v>
      </c>
      <c r="C935" s="8"/>
      <c r="D935" s="9" t="s">
        <v>6537</v>
      </c>
      <c r="E935" s="8"/>
      <c r="F935" s="10">
        <v>1.44</v>
      </c>
      <c r="G935" s="10">
        <f t="shared" si="14"/>
        <v>1.7711999999999999</v>
      </c>
      <c r="H935" s="11">
        <v>4030293088559</v>
      </c>
      <c r="I935" s="8">
        <v>300</v>
      </c>
      <c r="J935" s="8">
        <v>39269097</v>
      </c>
    </row>
    <row r="936" spans="1:10" x14ac:dyDescent="0.25">
      <c r="A936" s="7">
        <v>255840</v>
      </c>
      <c r="B936" s="8" t="s">
        <v>12</v>
      </c>
      <c r="C936" s="8"/>
      <c r="D936" s="9" t="s">
        <v>6739</v>
      </c>
      <c r="E936" s="8">
        <v>2.3E-2</v>
      </c>
      <c r="F936" s="10">
        <v>100.8</v>
      </c>
      <c r="G936" s="10">
        <f t="shared" si="14"/>
        <v>123.98399999999999</v>
      </c>
      <c r="H936" s="11">
        <v>4030293050273</v>
      </c>
      <c r="I936" s="8">
        <v>300</v>
      </c>
      <c r="J936" s="8">
        <v>84833080</v>
      </c>
    </row>
    <row r="937" spans="1:10" x14ac:dyDescent="0.25">
      <c r="A937" s="7">
        <v>255845</v>
      </c>
      <c r="B937" s="8" t="s">
        <v>176</v>
      </c>
      <c r="C937" s="8"/>
      <c r="D937" s="9" t="s">
        <v>6542</v>
      </c>
      <c r="E937" s="8">
        <v>1.7000000000000001E-2</v>
      </c>
      <c r="F937" s="10">
        <v>235.2</v>
      </c>
      <c r="G937" s="10">
        <f t="shared" si="14"/>
        <v>289.29599999999999</v>
      </c>
      <c r="H937" s="11">
        <v>4030293050297</v>
      </c>
      <c r="I937" s="8">
        <v>300</v>
      </c>
      <c r="J937" s="8">
        <v>76169990</v>
      </c>
    </row>
    <row r="938" spans="1:10" x14ac:dyDescent="0.25">
      <c r="A938" s="7">
        <v>255880</v>
      </c>
      <c r="B938" s="8" t="s">
        <v>10204</v>
      </c>
      <c r="C938" s="8"/>
      <c r="D938" s="9"/>
      <c r="E938" s="8">
        <v>0.41899999999999998</v>
      </c>
      <c r="F938" s="10">
        <v>278.39999999999998</v>
      </c>
      <c r="G938" s="10">
        <f t="shared" si="14"/>
        <v>342.43199999999996</v>
      </c>
      <c r="H938" s="11">
        <v>4030293050396</v>
      </c>
      <c r="I938" s="8">
        <v>300</v>
      </c>
      <c r="J938" s="8">
        <v>85030099</v>
      </c>
    </row>
    <row r="939" spans="1:10" x14ac:dyDescent="0.25">
      <c r="A939" s="7">
        <v>255883</v>
      </c>
      <c r="B939" s="8" t="s">
        <v>1792</v>
      </c>
      <c r="C939" s="8"/>
      <c r="D939" s="9"/>
      <c r="E939" s="8">
        <v>5.1999999999999998E-2</v>
      </c>
      <c r="F939" s="10">
        <v>81.599999999999994</v>
      </c>
      <c r="G939" s="10">
        <f t="shared" si="14"/>
        <v>100.36799999999999</v>
      </c>
      <c r="H939" s="11">
        <v>4030293050419</v>
      </c>
      <c r="I939" s="8">
        <v>300</v>
      </c>
      <c r="J939" s="8">
        <v>84833080</v>
      </c>
    </row>
    <row r="940" spans="1:10" x14ac:dyDescent="0.25">
      <c r="A940" s="7">
        <v>255916</v>
      </c>
      <c r="B940" s="8" t="s">
        <v>177</v>
      </c>
      <c r="C940" s="8"/>
      <c r="D940" s="9"/>
      <c r="E940" s="8">
        <v>0.186</v>
      </c>
      <c r="F940" s="10">
        <v>364.8</v>
      </c>
      <c r="G940" s="10">
        <f t="shared" si="14"/>
        <v>448.70400000000001</v>
      </c>
      <c r="H940" s="11">
        <v>4030293050532</v>
      </c>
      <c r="I940" s="8">
        <v>300</v>
      </c>
      <c r="J940" s="8">
        <v>84831095</v>
      </c>
    </row>
    <row r="941" spans="1:10" x14ac:dyDescent="0.25">
      <c r="A941" s="7">
        <v>255938</v>
      </c>
      <c r="B941" s="8" t="s">
        <v>3310</v>
      </c>
      <c r="C941" s="8"/>
      <c r="D941" s="9" t="s">
        <v>6740</v>
      </c>
      <c r="E941" s="8">
        <v>1E-3</v>
      </c>
      <c r="F941" s="10">
        <v>28.799999999999997</v>
      </c>
      <c r="G941" s="10">
        <f t="shared" si="14"/>
        <v>35.423999999999999</v>
      </c>
      <c r="H941" s="11">
        <v>4030293050587</v>
      </c>
      <c r="I941" s="8">
        <v>300</v>
      </c>
      <c r="J941" s="8">
        <v>84842000</v>
      </c>
    </row>
    <row r="942" spans="1:10" x14ac:dyDescent="0.25">
      <c r="A942" s="7">
        <v>255940</v>
      </c>
      <c r="B942" s="8" t="s">
        <v>38</v>
      </c>
      <c r="C942" s="8"/>
      <c r="D942" s="9"/>
      <c r="E942" s="8"/>
      <c r="F942" s="10">
        <v>113.28</v>
      </c>
      <c r="G942" s="10">
        <f t="shared" si="14"/>
        <v>139.33439999999999</v>
      </c>
      <c r="H942" s="11">
        <v>4030293050600</v>
      </c>
      <c r="I942" s="8">
        <v>300</v>
      </c>
      <c r="J942" s="8">
        <v>84839089</v>
      </c>
    </row>
    <row r="943" spans="1:10" x14ac:dyDescent="0.25">
      <c r="A943" s="7">
        <v>255953</v>
      </c>
      <c r="B943" s="8" t="s">
        <v>3311</v>
      </c>
      <c r="C943" s="8"/>
      <c r="D943" s="9"/>
      <c r="E943" s="8">
        <v>0.17599999999999999</v>
      </c>
      <c r="F943" s="10">
        <v>86.399999999999991</v>
      </c>
      <c r="G943" s="10">
        <f t="shared" si="14"/>
        <v>106.27199999999999</v>
      </c>
      <c r="H943" s="11">
        <v>4030293050624</v>
      </c>
      <c r="I943" s="8">
        <v>300</v>
      </c>
      <c r="J943" s="8">
        <v>39269097</v>
      </c>
    </row>
    <row r="944" spans="1:10" x14ac:dyDescent="0.25">
      <c r="A944" s="7">
        <v>255954</v>
      </c>
      <c r="B944" s="8" t="s">
        <v>5</v>
      </c>
      <c r="C944" s="8"/>
      <c r="D944" s="9" t="s">
        <v>6741</v>
      </c>
      <c r="E944" s="8"/>
      <c r="F944" s="10">
        <v>1.92</v>
      </c>
      <c r="G944" s="10">
        <f t="shared" si="14"/>
        <v>2.3615999999999997</v>
      </c>
      <c r="H944" s="11">
        <v>4030293050631</v>
      </c>
      <c r="I944" s="8">
        <v>300</v>
      </c>
      <c r="J944" s="8">
        <v>73181491</v>
      </c>
    </row>
    <row r="945" spans="1:10" x14ac:dyDescent="0.25">
      <c r="A945" s="7">
        <v>255964</v>
      </c>
      <c r="B945" s="8" t="s">
        <v>9823</v>
      </c>
      <c r="C945" s="8"/>
      <c r="D945" s="9" t="s">
        <v>6742</v>
      </c>
      <c r="E945" s="8">
        <v>3.0000000000000001E-3</v>
      </c>
      <c r="F945" s="10">
        <v>4.8</v>
      </c>
      <c r="G945" s="10">
        <f t="shared" si="14"/>
        <v>5.9039999999999999</v>
      </c>
      <c r="H945" s="11">
        <v>4030293050709</v>
      </c>
      <c r="I945" s="8">
        <v>300</v>
      </c>
      <c r="J945" s="8">
        <v>73181568</v>
      </c>
    </row>
    <row r="946" spans="1:10" x14ac:dyDescent="0.25">
      <c r="A946" s="7">
        <v>255965</v>
      </c>
      <c r="B946" s="8" t="s">
        <v>6004</v>
      </c>
      <c r="C946" s="8"/>
      <c r="D946" s="9" t="s">
        <v>6423</v>
      </c>
      <c r="E946" s="8"/>
      <c r="F946" s="10">
        <v>1.44</v>
      </c>
      <c r="G946" s="10">
        <f t="shared" si="14"/>
        <v>1.7711999999999999</v>
      </c>
      <c r="H946" s="11">
        <v>4030293050716</v>
      </c>
      <c r="I946" s="8">
        <v>300</v>
      </c>
      <c r="J946" s="8">
        <v>74152100</v>
      </c>
    </row>
    <row r="947" spans="1:10" x14ac:dyDescent="0.25">
      <c r="A947" s="7">
        <v>255982</v>
      </c>
      <c r="B947" s="8" t="s">
        <v>3312</v>
      </c>
      <c r="C947" s="8"/>
      <c r="D947" s="9"/>
      <c r="E947" s="8">
        <v>1E-3</v>
      </c>
      <c r="F947" s="10">
        <v>4.8</v>
      </c>
      <c r="G947" s="10">
        <f t="shared" si="14"/>
        <v>5.9039999999999999</v>
      </c>
      <c r="H947" s="11">
        <v>4030293050778</v>
      </c>
      <c r="I947" s="8">
        <v>300</v>
      </c>
      <c r="J947" s="8">
        <v>39259080</v>
      </c>
    </row>
    <row r="948" spans="1:10" x14ac:dyDescent="0.25">
      <c r="A948" s="7">
        <v>255993</v>
      </c>
      <c r="B948" s="8" t="s">
        <v>3313</v>
      </c>
      <c r="C948" s="8"/>
      <c r="D948" s="9" t="s">
        <v>6743</v>
      </c>
      <c r="E948" s="8">
        <v>0.01</v>
      </c>
      <c r="F948" s="10">
        <v>43.199999999999996</v>
      </c>
      <c r="G948" s="10">
        <f t="shared" si="14"/>
        <v>53.135999999999996</v>
      </c>
      <c r="H948" s="11">
        <v>4030293050808</v>
      </c>
      <c r="I948" s="8">
        <v>300</v>
      </c>
      <c r="J948" s="8">
        <v>40169300</v>
      </c>
    </row>
    <row r="949" spans="1:10" x14ac:dyDescent="0.25">
      <c r="A949" s="7">
        <v>255995</v>
      </c>
      <c r="B949" s="8" t="s">
        <v>3314</v>
      </c>
      <c r="C949" s="8"/>
      <c r="D949" s="9" t="s">
        <v>6744</v>
      </c>
      <c r="E949" s="8">
        <v>6.0000000000000001E-3</v>
      </c>
      <c r="F949" s="10">
        <v>48</v>
      </c>
      <c r="G949" s="10">
        <f t="shared" si="14"/>
        <v>59.04</v>
      </c>
      <c r="H949" s="11">
        <v>4030293050822</v>
      </c>
      <c r="I949" s="8">
        <v>300</v>
      </c>
      <c r="J949" s="8">
        <v>40169300</v>
      </c>
    </row>
    <row r="950" spans="1:10" x14ac:dyDescent="0.25">
      <c r="A950" s="7">
        <v>256078</v>
      </c>
      <c r="B950" s="8" t="s">
        <v>15</v>
      </c>
      <c r="C950" s="8"/>
      <c r="D950" s="9"/>
      <c r="E950" s="8">
        <v>0.78700000000000003</v>
      </c>
      <c r="F950" s="10">
        <v>571.19999999999993</v>
      </c>
      <c r="G950" s="10">
        <f t="shared" si="14"/>
        <v>702.57599999999991</v>
      </c>
      <c r="H950" s="11">
        <v>4030293051096</v>
      </c>
      <c r="I950" s="8">
        <v>300</v>
      </c>
      <c r="J950" s="8">
        <v>85030099</v>
      </c>
    </row>
    <row r="951" spans="1:10" x14ac:dyDescent="0.25">
      <c r="A951" s="7">
        <v>256080</v>
      </c>
      <c r="B951" s="8" t="s">
        <v>15</v>
      </c>
      <c r="C951" s="8"/>
      <c r="D951" s="9"/>
      <c r="E951" s="8"/>
      <c r="F951" s="10">
        <v>572.16</v>
      </c>
      <c r="G951" s="10">
        <f t="shared" si="14"/>
        <v>703.7568</v>
      </c>
      <c r="H951" s="11">
        <v>4030293051102</v>
      </c>
      <c r="I951" s="8">
        <v>300</v>
      </c>
      <c r="J951" s="8">
        <v>85030099</v>
      </c>
    </row>
    <row r="952" spans="1:10" x14ac:dyDescent="0.25">
      <c r="A952" s="7">
        <v>256084</v>
      </c>
      <c r="B952" s="8" t="s">
        <v>1609</v>
      </c>
      <c r="C952" s="8"/>
      <c r="D952" s="9" t="s">
        <v>6403</v>
      </c>
      <c r="E952" s="8">
        <v>8.0000000000000002E-3</v>
      </c>
      <c r="F952" s="10">
        <v>14.399999999999999</v>
      </c>
      <c r="G952" s="10">
        <f t="shared" si="14"/>
        <v>17.712</v>
      </c>
      <c r="H952" s="11">
        <v>4030293051140</v>
      </c>
      <c r="I952" s="8">
        <v>300</v>
      </c>
      <c r="J952" s="8">
        <v>73182200</v>
      </c>
    </row>
    <row r="953" spans="1:10" x14ac:dyDescent="0.25">
      <c r="A953" s="7">
        <v>256115</v>
      </c>
      <c r="B953" s="8" t="s">
        <v>6017</v>
      </c>
      <c r="C953" s="8"/>
      <c r="D953" s="9"/>
      <c r="E953" s="8"/>
      <c r="F953" s="10">
        <v>1.92</v>
      </c>
      <c r="G953" s="10">
        <f t="shared" si="14"/>
        <v>2.3615999999999997</v>
      </c>
      <c r="H953" s="11">
        <v>4030293051256</v>
      </c>
      <c r="I953" s="8">
        <v>300</v>
      </c>
      <c r="J953" s="8">
        <v>73182900</v>
      </c>
    </row>
    <row r="954" spans="1:10" x14ac:dyDescent="0.25">
      <c r="A954" s="7">
        <v>256157</v>
      </c>
      <c r="B954" s="8" t="s">
        <v>12</v>
      </c>
      <c r="C954" s="8"/>
      <c r="D954" s="9" t="s">
        <v>6745</v>
      </c>
      <c r="E954" s="8">
        <v>2E-3</v>
      </c>
      <c r="F954" s="10">
        <v>28.799999999999997</v>
      </c>
      <c r="G954" s="10">
        <f t="shared" si="14"/>
        <v>35.423999999999999</v>
      </c>
      <c r="H954" s="11">
        <v>4030293051348</v>
      </c>
      <c r="I954" s="8">
        <v>300</v>
      </c>
      <c r="J954" s="8">
        <v>76161000</v>
      </c>
    </row>
    <row r="955" spans="1:10" x14ac:dyDescent="0.25">
      <c r="A955" s="7">
        <v>256160</v>
      </c>
      <c r="B955" s="8" t="s">
        <v>10205</v>
      </c>
      <c r="C955" s="8"/>
      <c r="D955" s="9" t="s">
        <v>6463</v>
      </c>
      <c r="E955" s="8">
        <v>0.48899999999999999</v>
      </c>
      <c r="F955" s="10">
        <v>297.59999999999997</v>
      </c>
      <c r="G955" s="10">
        <f t="shared" si="14"/>
        <v>366.04799999999994</v>
      </c>
      <c r="H955" s="11">
        <v>4030293051362</v>
      </c>
      <c r="I955" s="8">
        <v>300</v>
      </c>
      <c r="J955" s="8">
        <v>85030099</v>
      </c>
    </row>
    <row r="956" spans="1:10" x14ac:dyDescent="0.25">
      <c r="A956" s="7">
        <v>256182</v>
      </c>
      <c r="B956" s="8" t="s">
        <v>19</v>
      </c>
      <c r="C956" s="8"/>
      <c r="D956" s="9" t="s">
        <v>6400</v>
      </c>
      <c r="E956" s="8">
        <v>2.7E-2</v>
      </c>
      <c r="F956" s="10">
        <v>52.8</v>
      </c>
      <c r="G956" s="10">
        <f t="shared" si="14"/>
        <v>64.944000000000003</v>
      </c>
      <c r="H956" s="11">
        <v>4030293051478</v>
      </c>
      <c r="I956" s="8">
        <v>300</v>
      </c>
      <c r="J956" s="8">
        <v>84839089</v>
      </c>
    </row>
    <row r="957" spans="1:10" x14ac:dyDescent="0.25">
      <c r="A957" s="7">
        <v>256183</v>
      </c>
      <c r="B957" s="8" t="s">
        <v>36</v>
      </c>
      <c r="C957" s="8"/>
      <c r="D957" s="9"/>
      <c r="E957" s="8"/>
      <c r="F957" s="10">
        <v>11.04</v>
      </c>
      <c r="G957" s="10">
        <f t="shared" si="14"/>
        <v>13.579199999999998</v>
      </c>
      <c r="H957" s="11">
        <v>4030293051485</v>
      </c>
      <c r="I957" s="8">
        <v>300</v>
      </c>
      <c r="J957" s="8">
        <v>85444995</v>
      </c>
    </row>
    <row r="958" spans="1:10" x14ac:dyDescent="0.25">
      <c r="A958" s="7">
        <v>256204</v>
      </c>
      <c r="B958" s="8" t="s">
        <v>1901</v>
      </c>
      <c r="C958" s="8"/>
      <c r="D958" s="9"/>
      <c r="E958" s="8">
        <v>0.17</v>
      </c>
      <c r="F958" s="10">
        <v>417.59999999999997</v>
      </c>
      <c r="G958" s="10">
        <f t="shared" si="14"/>
        <v>513.64799999999991</v>
      </c>
      <c r="H958" s="11">
        <v>4030293051560</v>
      </c>
      <c r="I958" s="8">
        <v>300</v>
      </c>
      <c r="J958" s="8">
        <v>84679900</v>
      </c>
    </row>
    <row r="959" spans="1:10" x14ac:dyDescent="0.25">
      <c r="A959" s="7">
        <v>256222</v>
      </c>
      <c r="B959" s="8" t="s">
        <v>29</v>
      </c>
      <c r="C959" s="8"/>
      <c r="D959" s="9"/>
      <c r="E959" s="8">
        <v>0.80100000000000005</v>
      </c>
      <c r="F959" s="10">
        <v>436.8</v>
      </c>
      <c r="G959" s="10">
        <f t="shared" si="14"/>
        <v>537.26400000000001</v>
      </c>
      <c r="H959" s="11">
        <v>4030293051645</v>
      </c>
      <c r="I959" s="8">
        <v>300</v>
      </c>
      <c r="J959" s="8">
        <v>84834023</v>
      </c>
    </row>
    <row r="960" spans="1:10" x14ac:dyDescent="0.25">
      <c r="A960" s="7">
        <v>256234</v>
      </c>
      <c r="B960" s="8" t="s">
        <v>5</v>
      </c>
      <c r="C960" s="8"/>
      <c r="D960" s="9"/>
      <c r="E960" s="8"/>
      <c r="F960" s="10">
        <v>1.44</v>
      </c>
      <c r="G960" s="10">
        <f t="shared" si="14"/>
        <v>1.7711999999999999</v>
      </c>
      <c r="H960" s="11">
        <v>4030293051690</v>
      </c>
      <c r="I960" s="8">
        <v>300</v>
      </c>
      <c r="J960" s="8">
        <v>73181568</v>
      </c>
    </row>
    <row r="961" spans="1:10" x14ac:dyDescent="0.25">
      <c r="A961" s="7">
        <v>256270</v>
      </c>
      <c r="B961" s="8" t="s">
        <v>1866</v>
      </c>
      <c r="C961" s="8"/>
      <c r="D961" s="9"/>
      <c r="E961" s="8">
        <v>1.0999999999999999E-2</v>
      </c>
      <c r="F961" s="10">
        <v>28.799999999999997</v>
      </c>
      <c r="G961" s="10">
        <f t="shared" si="14"/>
        <v>35.423999999999999</v>
      </c>
      <c r="H961" s="11">
        <v>4030293051843</v>
      </c>
      <c r="I961" s="8">
        <v>300</v>
      </c>
      <c r="J961" s="8">
        <v>39269097</v>
      </c>
    </row>
    <row r="962" spans="1:10" x14ac:dyDescent="0.25">
      <c r="A962" s="7">
        <v>256277</v>
      </c>
      <c r="B962" s="8" t="s">
        <v>15</v>
      </c>
      <c r="C962" s="8"/>
      <c r="D962" s="9" t="s">
        <v>6401</v>
      </c>
      <c r="E962" s="8"/>
      <c r="F962" s="10">
        <v>587.52</v>
      </c>
      <c r="G962" s="10">
        <f t="shared" si="14"/>
        <v>722.64959999999996</v>
      </c>
      <c r="H962" s="11">
        <v>4030293051867</v>
      </c>
      <c r="I962" s="8">
        <v>300</v>
      </c>
      <c r="J962" s="8">
        <v>85030099</v>
      </c>
    </row>
    <row r="963" spans="1:10" x14ac:dyDescent="0.25">
      <c r="A963" s="7">
        <v>256278</v>
      </c>
      <c r="B963" s="8" t="s">
        <v>15</v>
      </c>
      <c r="C963" s="8"/>
      <c r="D963" s="9" t="s">
        <v>6527</v>
      </c>
      <c r="E963" s="8"/>
      <c r="F963" s="10">
        <v>603.83999999999992</v>
      </c>
      <c r="G963" s="10">
        <f t="shared" si="14"/>
        <v>742.72319999999991</v>
      </c>
      <c r="H963" s="11">
        <v>4030293051874</v>
      </c>
      <c r="I963" s="8">
        <v>300</v>
      </c>
      <c r="J963" s="8">
        <v>85030099</v>
      </c>
    </row>
    <row r="964" spans="1:10" x14ac:dyDescent="0.25">
      <c r="A964" s="7">
        <v>256281</v>
      </c>
      <c r="B964" s="8" t="s">
        <v>15</v>
      </c>
      <c r="C964" s="8"/>
      <c r="D964" s="9"/>
      <c r="E964" s="8"/>
      <c r="F964" s="10">
        <v>603.83999999999992</v>
      </c>
      <c r="G964" s="10">
        <f t="shared" ref="G964:G1027" si="15">F964*1.23</f>
        <v>742.72319999999991</v>
      </c>
      <c r="H964" s="11">
        <v>4030293051904</v>
      </c>
      <c r="I964" s="8">
        <v>300</v>
      </c>
      <c r="J964" s="8">
        <v>85030099</v>
      </c>
    </row>
    <row r="965" spans="1:10" x14ac:dyDescent="0.25">
      <c r="A965" s="7">
        <v>256284</v>
      </c>
      <c r="B965" s="8" t="s">
        <v>133</v>
      </c>
      <c r="C965" s="8" t="s">
        <v>1892</v>
      </c>
      <c r="D965" s="9" t="s">
        <v>6746</v>
      </c>
      <c r="E965" s="8">
        <v>0.12</v>
      </c>
      <c r="F965" s="10">
        <v>57.599999999999994</v>
      </c>
      <c r="G965" s="10">
        <f t="shared" si="15"/>
        <v>70.847999999999999</v>
      </c>
      <c r="H965" s="11">
        <v>4030293051935</v>
      </c>
      <c r="I965" s="8">
        <v>209</v>
      </c>
      <c r="J965" s="8">
        <v>84142020</v>
      </c>
    </row>
    <row r="966" spans="1:10" ht="29.25" x14ac:dyDescent="0.25">
      <c r="A966" s="7">
        <v>256285</v>
      </c>
      <c r="B966" s="8" t="s">
        <v>1893</v>
      </c>
      <c r="C966" s="8" t="s">
        <v>1894</v>
      </c>
      <c r="D966" s="9" t="s">
        <v>6747</v>
      </c>
      <c r="E966" s="8">
        <v>0.23</v>
      </c>
      <c r="F966" s="10">
        <v>129.6</v>
      </c>
      <c r="G966" s="10">
        <f t="shared" si="15"/>
        <v>159.40799999999999</v>
      </c>
      <c r="H966" s="11">
        <v>4030293051942</v>
      </c>
      <c r="I966" s="8">
        <v>200</v>
      </c>
      <c r="J966" s="8">
        <v>68051000</v>
      </c>
    </row>
    <row r="967" spans="1:10" ht="29.25" x14ac:dyDescent="0.25">
      <c r="A967" s="7">
        <v>256286</v>
      </c>
      <c r="B967" s="8" t="s">
        <v>1895</v>
      </c>
      <c r="C967" s="8" t="s">
        <v>1894</v>
      </c>
      <c r="D967" s="9" t="s">
        <v>6748</v>
      </c>
      <c r="E967" s="8">
        <v>0.21</v>
      </c>
      <c r="F967" s="10">
        <v>129.6</v>
      </c>
      <c r="G967" s="10">
        <f t="shared" si="15"/>
        <v>159.40799999999999</v>
      </c>
      <c r="H967" s="11">
        <v>4030293051959</v>
      </c>
      <c r="I967" s="8">
        <v>200</v>
      </c>
      <c r="J967" s="8">
        <v>68051000</v>
      </c>
    </row>
    <row r="968" spans="1:10" ht="29.25" x14ac:dyDescent="0.25">
      <c r="A968" s="7">
        <v>256287</v>
      </c>
      <c r="B968" s="8" t="s">
        <v>1896</v>
      </c>
      <c r="C968" s="8" t="s">
        <v>1894</v>
      </c>
      <c r="D968" s="9" t="s">
        <v>6749</v>
      </c>
      <c r="E968" s="8">
        <v>9.4E-2</v>
      </c>
      <c r="F968" s="10">
        <v>129.6</v>
      </c>
      <c r="G968" s="10">
        <f t="shared" si="15"/>
        <v>159.40799999999999</v>
      </c>
      <c r="H968" s="11">
        <v>4030293051966</v>
      </c>
      <c r="I968" s="8">
        <v>200</v>
      </c>
      <c r="J968" s="8">
        <v>68051000</v>
      </c>
    </row>
    <row r="969" spans="1:10" ht="29.25" x14ac:dyDescent="0.25">
      <c r="A969" s="7">
        <v>256288</v>
      </c>
      <c r="B969" s="8" t="s">
        <v>134</v>
      </c>
      <c r="C969" s="8" t="s">
        <v>1897</v>
      </c>
      <c r="D969" s="9" t="s">
        <v>6750</v>
      </c>
      <c r="E969" s="8">
        <v>5.7000000000000002E-2</v>
      </c>
      <c r="F969" s="10">
        <v>72</v>
      </c>
      <c r="G969" s="10">
        <f t="shared" si="15"/>
        <v>88.56</v>
      </c>
      <c r="H969" s="11">
        <v>4030293051973</v>
      </c>
      <c r="I969" s="8">
        <v>201</v>
      </c>
      <c r="J969" s="8">
        <v>68053000</v>
      </c>
    </row>
    <row r="970" spans="1:10" ht="29.25" x14ac:dyDescent="0.25">
      <c r="A970" s="7">
        <v>256289</v>
      </c>
      <c r="B970" s="8" t="s">
        <v>134</v>
      </c>
      <c r="C970" s="8" t="s">
        <v>1897</v>
      </c>
      <c r="D970" s="9" t="s">
        <v>6751</v>
      </c>
      <c r="E970" s="8">
        <v>6.5000000000000002E-2</v>
      </c>
      <c r="F970" s="10">
        <v>72</v>
      </c>
      <c r="G970" s="10">
        <f t="shared" si="15"/>
        <v>88.56</v>
      </c>
      <c r="H970" s="11">
        <v>4030293051980</v>
      </c>
      <c r="I970" s="8">
        <v>201</v>
      </c>
      <c r="J970" s="8">
        <v>68053000</v>
      </c>
    </row>
    <row r="971" spans="1:10" ht="29.25" x14ac:dyDescent="0.25">
      <c r="A971" s="7">
        <v>256290</v>
      </c>
      <c r="B971" s="8" t="s">
        <v>135</v>
      </c>
      <c r="C971" s="8" t="s">
        <v>1897</v>
      </c>
      <c r="D971" s="9" t="s">
        <v>6752</v>
      </c>
      <c r="E971" s="8">
        <v>5.2999999999999999E-2</v>
      </c>
      <c r="F971" s="10">
        <v>72</v>
      </c>
      <c r="G971" s="10">
        <f t="shared" si="15"/>
        <v>88.56</v>
      </c>
      <c r="H971" s="11">
        <v>4030293051997</v>
      </c>
      <c r="I971" s="8">
        <v>201</v>
      </c>
      <c r="J971" s="8">
        <v>68053000</v>
      </c>
    </row>
    <row r="972" spans="1:10" x14ac:dyDescent="0.25">
      <c r="A972" s="7">
        <v>256337</v>
      </c>
      <c r="B972" s="8" t="s">
        <v>1898</v>
      </c>
      <c r="C972" s="8"/>
      <c r="D972" s="9"/>
      <c r="E972" s="8">
        <v>6.8000000000000005E-2</v>
      </c>
      <c r="F972" s="10">
        <v>456</v>
      </c>
      <c r="G972" s="10">
        <f t="shared" si="15"/>
        <v>560.88</v>
      </c>
      <c r="H972" s="11">
        <v>4030293052086</v>
      </c>
      <c r="I972" s="8">
        <v>300</v>
      </c>
      <c r="J972" s="8">
        <v>84839089</v>
      </c>
    </row>
    <row r="973" spans="1:10" x14ac:dyDescent="0.25">
      <c r="A973" s="7">
        <v>256342</v>
      </c>
      <c r="B973" s="8" t="s">
        <v>1899</v>
      </c>
      <c r="C973" s="8"/>
      <c r="D973" s="9"/>
      <c r="E973" s="8">
        <v>8.0000000000000002E-3</v>
      </c>
      <c r="F973" s="10">
        <v>4.8</v>
      </c>
      <c r="G973" s="10">
        <f t="shared" si="15"/>
        <v>5.9039999999999999</v>
      </c>
      <c r="H973" s="11">
        <v>4030293052116</v>
      </c>
      <c r="I973" s="8">
        <v>300</v>
      </c>
      <c r="J973" s="8">
        <v>73182400</v>
      </c>
    </row>
    <row r="974" spans="1:10" x14ac:dyDescent="0.25">
      <c r="A974" s="7">
        <v>256345</v>
      </c>
      <c r="B974" s="8" t="s">
        <v>9824</v>
      </c>
      <c r="C974" s="8"/>
      <c r="D974" s="9"/>
      <c r="E974" s="8">
        <v>1E-3</v>
      </c>
      <c r="F974" s="10">
        <v>4.8</v>
      </c>
      <c r="G974" s="10">
        <f t="shared" si="15"/>
        <v>5.9039999999999999</v>
      </c>
      <c r="H974" s="11">
        <v>4030293052147</v>
      </c>
      <c r="I974" s="8">
        <v>300</v>
      </c>
      <c r="J974" s="8">
        <v>73202081</v>
      </c>
    </row>
    <row r="975" spans="1:10" x14ac:dyDescent="0.25">
      <c r="A975" s="7">
        <v>256346</v>
      </c>
      <c r="B975" s="8" t="s">
        <v>6011</v>
      </c>
      <c r="C975" s="8"/>
      <c r="D975" s="9"/>
      <c r="E975" s="8"/>
      <c r="F975" s="10">
        <v>379.2</v>
      </c>
      <c r="G975" s="10">
        <f t="shared" si="15"/>
        <v>466.416</v>
      </c>
      <c r="H975" s="11">
        <v>4030293052154</v>
      </c>
      <c r="I975" s="8">
        <v>300</v>
      </c>
      <c r="J975" s="8">
        <v>84831095</v>
      </c>
    </row>
    <row r="976" spans="1:10" x14ac:dyDescent="0.25">
      <c r="A976" s="7">
        <v>256374</v>
      </c>
      <c r="B976" s="8" t="s">
        <v>5411</v>
      </c>
      <c r="C976" s="8"/>
      <c r="D976" s="9"/>
      <c r="E976" s="8">
        <v>7.0000000000000001E-3</v>
      </c>
      <c r="F976" s="10">
        <v>14.399999999999999</v>
      </c>
      <c r="G976" s="10">
        <f t="shared" si="15"/>
        <v>17.712</v>
      </c>
      <c r="H976" s="11">
        <v>4030293052321</v>
      </c>
      <c r="I976" s="8">
        <v>300</v>
      </c>
      <c r="J976" s="8">
        <v>39269097</v>
      </c>
    </row>
    <row r="977" spans="1:10" x14ac:dyDescent="0.25">
      <c r="A977" s="7">
        <v>256412</v>
      </c>
      <c r="B977" s="8" t="s">
        <v>5406</v>
      </c>
      <c r="C977" s="8"/>
      <c r="D977" s="9" t="s">
        <v>6753</v>
      </c>
      <c r="E977" s="8">
        <v>0.17299999999999999</v>
      </c>
      <c r="F977" s="10">
        <v>158.4</v>
      </c>
      <c r="G977" s="10">
        <f t="shared" si="15"/>
        <v>194.83199999999999</v>
      </c>
      <c r="H977" s="11">
        <v>4030293052345</v>
      </c>
      <c r="I977" s="8">
        <v>300</v>
      </c>
      <c r="J977" s="8">
        <v>40169991</v>
      </c>
    </row>
    <row r="978" spans="1:10" x14ac:dyDescent="0.25">
      <c r="A978" s="7">
        <v>256414</v>
      </c>
      <c r="B978" s="8" t="s">
        <v>1609</v>
      </c>
      <c r="C978" s="8"/>
      <c r="D978" s="9"/>
      <c r="E978" s="8">
        <v>4.4999999999999998E-2</v>
      </c>
      <c r="F978" s="10">
        <v>24</v>
      </c>
      <c r="G978" s="10">
        <f t="shared" si="15"/>
        <v>29.52</v>
      </c>
      <c r="H978" s="11">
        <v>4030293052352</v>
      </c>
      <c r="I978" s="8">
        <v>300</v>
      </c>
      <c r="J978" s="8">
        <v>73182200</v>
      </c>
    </row>
    <row r="979" spans="1:10" x14ac:dyDescent="0.25">
      <c r="A979" s="7">
        <v>256415</v>
      </c>
      <c r="B979" s="8" t="s">
        <v>136</v>
      </c>
      <c r="C979" s="8" t="s">
        <v>2006</v>
      </c>
      <c r="D979" s="9" t="s">
        <v>6754</v>
      </c>
      <c r="E979" s="8">
        <v>0.32700000000000001</v>
      </c>
      <c r="F979" s="10">
        <v>374.4</v>
      </c>
      <c r="G979" s="10">
        <f t="shared" si="15"/>
        <v>460.51199999999994</v>
      </c>
      <c r="H979" s="11">
        <v>4030293052369</v>
      </c>
      <c r="I979" s="8">
        <v>209</v>
      </c>
      <c r="J979" s="8">
        <v>40169991</v>
      </c>
    </row>
    <row r="980" spans="1:10" x14ac:dyDescent="0.25">
      <c r="A980" s="7">
        <v>256416</v>
      </c>
      <c r="B980" s="8" t="s">
        <v>5407</v>
      </c>
      <c r="C980" s="8"/>
      <c r="D980" s="9"/>
      <c r="E980" s="8">
        <v>6.0000000000000001E-3</v>
      </c>
      <c r="F980" s="10">
        <v>19.2</v>
      </c>
      <c r="G980" s="10">
        <f t="shared" si="15"/>
        <v>23.616</v>
      </c>
      <c r="H980" s="11">
        <v>4030293052376</v>
      </c>
      <c r="I980" s="8">
        <v>300</v>
      </c>
      <c r="J980" s="8">
        <v>84818040</v>
      </c>
    </row>
    <row r="981" spans="1:10" x14ac:dyDescent="0.25">
      <c r="A981" s="7">
        <v>256424</v>
      </c>
      <c r="B981" s="8" t="s">
        <v>5408</v>
      </c>
      <c r="C981" s="8"/>
      <c r="D981" s="9"/>
      <c r="E981" s="8">
        <v>3.6999999999999998E-2</v>
      </c>
      <c r="F981" s="10">
        <v>38.4</v>
      </c>
      <c r="G981" s="10">
        <f t="shared" si="15"/>
        <v>47.231999999999999</v>
      </c>
      <c r="H981" s="11">
        <v>4030293052406</v>
      </c>
      <c r="I981" s="8">
        <v>300</v>
      </c>
      <c r="J981" s="8">
        <v>76169910</v>
      </c>
    </row>
    <row r="982" spans="1:10" ht="29.25" x14ac:dyDescent="0.25">
      <c r="A982" s="7">
        <v>256454</v>
      </c>
      <c r="B982" s="8" t="s">
        <v>5409</v>
      </c>
      <c r="C982" s="8"/>
      <c r="D982" s="9"/>
      <c r="E982" s="8">
        <v>0.315</v>
      </c>
      <c r="F982" s="10">
        <v>609.6</v>
      </c>
      <c r="G982" s="10">
        <f t="shared" si="15"/>
        <v>749.80799999999999</v>
      </c>
      <c r="H982" s="11">
        <v>4030293114630</v>
      </c>
      <c r="I982" s="8">
        <v>300</v>
      </c>
      <c r="J982" s="8">
        <v>84831095</v>
      </c>
    </row>
    <row r="983" spans="1:10" ht="29.25" x14ac:dyDescent="0.25">
      <c r="A983" s="7">
        <v>256492</v>
      </c>
      <c r="B983" s="8" t="s">
        <v>9716</v>
      </c>
      <c r="C983" s="8"/>
      <c r="D983" s="9" t="s">
        <v>6756</v>
      </c>
      <c r="E983" s="8">
        <v>0.48299999999999998</v>
      </c>
      <c r="F983" s="10">
        <v>297.59999999999997</v>
      </c>
      <c r="G983" s="10">
        <f t="shared" si="15"/>
        <v>366.04799999999994</v>
      </c>
      <c r="H983" s="11">
        <v>4030293052611</v>
      </c>
      <c r="I983" s="8">
        <v>300</v>
      </c>
      <c r="J983" s="8">
        <v>85030099</v>
      </c>
    </row>
    <row r="984" spans="1:10" x14ac:dyDescent="0.25">
      <c r="A984" s="7">
        <v>256520</v>
      </c>
      <c r="B984" s="8" t="s">
        <v>138</v>
      </c>
      <c r="C984" s="8"/>
      <c r="D984" s="9"/>
      <c r="E984" s="8"/>
      <c r="F984" s="10">
        <v>90.24</v>
      </c>
      <c r="G984" s="10">
        <f t="shared" si="15"/>
        <v>110.9952</v>
      </c>
      <c r="H984" s="11">
        <v>4030293052703</v>
      </c>
      <c r="I984" s="8">
        <v>300</v>
      </c>
      <c r="J984" s="8">
        <v>73181595</v>
      </c>
    </row>
    <row r="985" spans="1:10" x14ac:dyDescent="0.25">
      <c r="A985" s="7">
        <v>256525</v>
      </c>
      <c r="B985" s="8" t="s">
        <v>139</v>
      </c>
      <c r="C985" s="8" t="s">
        <v>1882</v>
      </c>
      <c r="D985" s="9" t="s">
        <v>6757</v>
      </c>
      <c r="E985" s="8">
        <v>5.1999999999999998E-2</v>
      </c>
      <c r="F985" s="10">
        <v>364.8</v>
      </c>
      <c r="G985" s="10">
        <f t="shared" si="15"/>
        <v>448.70400000000001</v>
      </c>
      <c r="H985" s="11">
        <v>4030293052710</v>
      </c>
      <c r="I985" s="8">
        <v>209</v>
      </c>
      <c r="J985" s="8">
        <v>84679900</v>
      </c>
    </row>
    <row r="986" spans="1:10" x14ac:dyDescent="0.25">
      <c r="A986" s="7">
        <v>256526</v>
      </c>
      <c r="B986" s="8" t="s">
        <v>4804</v>
      </c>
      <c r="C986" s="8"/>
      <c r="D986" s="9" t="s">
        <v>6758</v>
      </c>
      <c r="E986" s="8">
        <v>3.7999999999999999E-2</v>
      </c>
      <c r="F986" s="10">
        <v>110.39999999999999</v>
      </c>
      <c r="G986" s="10">
        <f t="shared" si="15"/>
        <v>135.792</v>
      </c>
      <c r="H986" s="11">
        <v>4030293052727</v>
      </c>
      <c r="I986" s="8">
        <v>300</v>
      </c>
      <c r="J986" s="8">
        <v>84679900</v>
      </c>
    </row>
    <row r="987" spans="1:10" x14ac:dyDescent="0.25">
      <c r="A987" s="7">
        <v>256527</v>
      </c>
      <c r="B987" s="8" t="s">
        <v>4805</v>
      </c>
      <c r="C987" s="8"/>
      <c r="D987" s="9" t="s">
        <v>6759</v>
      </c>
      <c r="E987" s="8">
        <v>1E-3</v>
      </c>
      <c r="F987" s="10">
        <v>4.8</v>
      </c>
      <c r="G987" s="10">
        <f t="shared" si="15"/>
        <v>5.9039999999999999</v>
      </c>
      <c r="H987" s="11">
        <v>4030293052734</v>
      </c>
      <c r="I987" s="8">
        <v>300</v>
      </c>
      <c r="J987" s="8">
        <v>84829190</v>
      </c>
    </row>
    <row r="988" spans="1:10" x14ac:dyDescent="0.25">
      <c r="A988" s="7">
        <v>256528</v>
      </c>
      <c r="B988" s="8" t="s">
        <v>140</v>
      </c>
      <c r="C988" s="8"/>
      <c r="D988" s="9" t="s">
        <v>6542</v>
      </c>
      <c r="E988" s="8">
        <v>7.0000000000000001E-3</v>
      </c>
      <c r="F988" s="10">
        <v>158.4</v>
      </c>
      <c r="G988" s="10">
        <f t="shared" si="15"/>
        <v>194.83199999999999</v>
      </c>
      <c r="H988" s="11">
        <v>4030293052741</v>
      </c>
      <c r="I988" s="8">
        <v>300</v>
      </c>
      <c r="J988" s="8">
        <v>84821010</v>
      </c>
    </row>
    <row r="989" spans="1:10" x14ac:dyDescent="0.25">
      <c r="A989" s="7">
        <v>256531</v>
      </c>
      <c r="B989" s="8" t="s">
        <v>4806</v>
      </c>
      <c r="C989" s="8"/>
      <c r="D989" s="9"/>
      <c r="E989" s="8">
        <v>2E-3</v>
      </c>
      <c r="F989" s="10">
        <v>57.599999999999994</v>
      </c>
      <c r="G989" s="10">
        <f t="shared" si="15"/>
        <v>70.847999999999999</v>
      </c>
      <c r="H989" s="11">
        <v>4030293105386</v>
      </c>
      <c r="I989" s="8">
        <v>300</v>
      </c>
      <c r="J989" s="8">
        <v>84821010</v>
      </c>
    </row>
    <row r="990" spans="1:10" ht="29.25" x14ac:dyDescent="0.25">
      <c r="A990" s="7">
        <v>256532</v>
      </c>
      <c r="B990" s="8" t="s">
        <v>141</v>
      </c>
      <c r="C990" s="8" t="s">
        <v>1882</v>
      </c>
      <c r="D990" s="9" t="s">
        <v>6758</v>
      </c>
      <c r="E990" s="8">
        <v>5.3999999999999999E-2</v>
      </c>
      <c r="F990" s="10">
        <v>364.8</v>
      </c>
      <c r="G990" s="10">
        <f t="shared" si="15"/>
        <v>448.70400000000001</v>
      </c>
      <c r="H990" s="11">
        <v>4030293052765</v>
      </c>
      <c r="I990" s="8">
        <v>209</v>
      </c>
      <c r="J990" s="8">
        <v>84679900</v>
      </c>
    </row>
    <row r="991" spans="1:10" x14ac:dyDescent="0.25">
      <c r="A991" s="7">
        <v>256533</v>
      </c>
      <c r="B991" s="8" t="s">
        <v>142</v>
      </c>
      <c r="C991" s="8"/>
      <c r="D991" s="9" t="s">
        <v>6542</v>
      </c>
      <c r="E991" s="8">
        <v>7.0000000000000001E-3</v>
      </c>
      <c r="F991" s="10">
        <v>163.19999999999999</v>
      </c>
      <c r="G991" s="10">
        <f t="shared" si="15"/>
        <v>200.73599999999999</v>
      </c>
      <c r="H991" s="11">
        <v>4030293052772</v>
      </c>
      <c r="I991" s="8">
        <v>300</v>
      </c>
      <c r="J991" s="8">
        <v>84821010</v>
      </c>
    </row>
    <row r="992" spans="1:10" x14ac:dyDescent="0.25">
      <c r="A992" s="7">
        <v>256534</v>
      </c>
      <c r="B992" s="8" t="s">
        <v>4807</v>
      </c>
      <c r="C992" s="8"/>
      <c r="D992" s="9"/>
      <c r="E992" s="8">
        <v>7.0000000000000001E-3</v>
      </c>
      <c r="F992" s="10">
        <v>9.6</v>
      </c>
      <c r="G992" s="10">
        <f t="shared" si="15"/>
        <v>11.808</v>
      </c>
      <c r="H992" s="11">
        <v>4030293105393</v>
      </c>
      <c r="I992" s="8">
        <v>300</v>
      </c>
      <c r="J992" s="8">
        <v>39269097</v>
      </c>
    </row>
    <row r="993" spans="1:10" ht="29.25" x14ac:dyDescent="0.25">
      <c r="A993" s="7">
        <v>256538</v>
      </c>
      <c r="B993" s="8" t="s">
        <v>4808</v>
      </c>
      <c r="C993" s="8" t="s">
        <v>1885</v>
      </c>
      <c r="D993" s="9" t="s">
        <v>6760</v>
      </c>
      <c r="E993" s="8">
        <v>0.251</v>
      </c>
      <c r="F993" s="10">
        <v>110.39999999999999</v>
      </c>
      <c r="G993" s="10">
        <f t="shared" si="15"/>
        <v>135.792</v>
      </c>
      <c r="H993" s="11">
        <v>4030293052796</v>
      </c>
      <c r="I993" s="8">
        <v>200</v>
      </c>
      <c r="J993" s="8">
        <v>68051000</v>
      </c>
    </row>
    <row r="994" spans="1:10" x14ac:dyDescent="0.25">
      <c r="A994" s="7">
        <v>256573</v>
      </c>
      <c r="B994" s="8" t="s">
        <v>6002</v>
      </c>
      <c r="C994" s="8"/>
      <c r="D994" s="9" t="s">
        <v>6761</v>
      </c>
      <c r="E994" s="8"/>
      <c r="F994" s="10">
        <v>111.36</v>
      </c>
      <c r="G994" s="10">
        <f t="shared" si="15"/>
        <v>136.97280000000001</v>
      </c>
      <c r="H994" s="11">
        <v>4030293052949</v>
      </c>
      <c r="I994" s="8">
        <v>300</v>
      </c>
      <c r="J994" s="8">
        <v>84818081</v>
      </c>
    </row>
    <row r="995" spans="1:10" x14ac:dyDescent="0.25">
      <c r="A995" s="7">
        <v>256574</v>
      </c>
      <c r="B995" s="8" t="s">
        <v>4809</v>
      </c>
      <c r="C995" s="8"/>
      <c r="D995" s="9" t="s">
        <v>6397</v>
      </c>
      <c r="E995" s="8">
        <v>6.0000000000000001E-3</v>
      </c>
      <c r="F995" s="10">
        <v>24</v>
      </c>
      <c r="G995" s="10">
        <f t="shared" si="15"/>
        <v>29.52</v>
      </c>
      <c r="H995" s="11">
        <v>4030293052956</v>
      </c>
      <c r="I995" s="8">
        <v>300</v>
      </c>
      <c r="J995" s="8">
        <v>39174000</v>
      </c>
    </row>
    <row r="996" spans="1:10" x14ac:dyDescent="0.25">
      <c r="A996" s="7">
        <v>256579</v>
      </c>
      <c r="B996" s="8" t="s">
        <v>9825</v>
      </c>
      <c r="C996" s="8"/>
      <c r="D996" s="9"/>
      <c r="E996" s="8">
        <v>5.0000000000000001E-3</v>
      </c>
      <c r="F996" s="10">
        <v>4.8</v>
      </c>
      <c r="G996" s="10">
        <f t="shared" si="15"/>
        <v>5.9039999999999999</v>
      </c>
      <c r="H996" s="11">
        <v>4030293052994</v>
      </c>
      <c r="I996" s="8">
        <v>300</v>
      </c>
      <c r="J996" s="8">
        <v>73181568</v>
      </c>
    </row>
    <row r="997" spans="1:10" x14ac:dyDescent="0.25">
      <c r="A997" s="7">
        <v>256587</v>
      </c>
      <c r="B997" s="8" t="s">
        <v>143</v>
      </c>
      <c r="C997" s="8" t="s">
        <v>3357</v>
      </c>
      <c r="D997" s="9" t="s">
        <v>6762</v>
      </c>
      <c r="E997" s="8">
        <v>0.78300000000000003</v>
      </c>
      <c r="F997" s="10">
        <v>1449.6</v>
      </c>
      <c r="G997" s="10">
        <f t="shared" si="15"/>
        <v>1783.0079999999998</v>
      </c>
      <c r="H997" s="11">
        <v>4030293053045</v>
      </c>
      <c r="I997" s="8">
        <v>224</v>
      </c>
      <c r="J997" s="8">
        <v>82090080</v>
      </c>
    </row>
    <row r="998" spans="1:10" x14ac:dyDescent="0.25">
      <c r="A998" s="7">
        <v>256589</v>
      </c>
      <c r="B998" s="8" t="s">
        <v>144</v>
      </c>
      <c r="C998" s="8" t="s">
        <v>3357</v>
      </c>
      <c r="D998" s="9" t="s">
        <v>6763</v>
      </c>
      <c r="E998" s="8">
        <v>0.76700000000000002</v>
      </c>
      <c r="F998" s="10">
        <v>1608</v>
      </c>
      <c r="G998" s="10">
        <f t="shared" si="15"/>
        <v>1977.84</v>
      </c>
      <c r="H998" s="11">
        <v>4030293053069</v>
      </c>
      <c r="I998" s="8">
        <v>224</v>
      </c>
      <c r="J998" s="8">
        <v>82090080</v>
      </c>
    </row>
    <row r="999" spans="1:10" x14ac:dyDescent="0.25">
      <c r="A999" s="7">
        <v>256592</v>
      </c>
      <c r="B999" s="8" t="s">
        <v>15</v>
      </c>
      <c r="C999" s="8"/>
      <c r="D999" s="9" t="s">
        <v>6764</v>
      </c>
      <c r="E999" s="8"/>
      <c r="F999" s="10">
        <v>137.76</v>
      </c>
      <c r="G999" s="10">
        <f t="shared" si="15"/>
        <v>169.44479999999999</v>
      </c>
      <c r="H999" s="11">
        <v>4030293093522</v>
      </c>
      <c r="I999" s="8">
        <v>300</v>
      </c>
      <c r="J999" s="8">
        <v>85030099</v>
      </c>
    </row>
    <row r="1000" spans="1:10" x14ac:dyDescent="0.25">
      <c r="A1000" s="7">
        <v>256641</v>
      </c>
      <c r="B1000" s="8" t="s">
        <v>145</v>
      </c>
      <c r="C1000" s="8"/>
      <c r="D1000" s="9"/>
      <c r="E1000" s="8">
        <v>0.70099999999999996</v>
      </c>
      <c r="F1000" s="10">
        <v>321.59999999999997</v>
      </c>
      <c r="G1000" s="10">
        <f t="shared" si="15"/>
        <v>395.56799999999993</v>
      </c>
      <c r="H1000" s="11">
        <v>4030293053175</v>
      </c>
      <c r="I1000" s="8">
        <v>300</v>
      </c>
      <c r="J1000" s="8">
        <v>85030099</v>
      </c>
    </row>
    <row r="1001" spans="1:10" x14ac:dyDescent="0.25">
      <c r="A1001" s="7">
        <v>256654</v>
      </c>
      <c r="B1001" s="8" t="s">
        <v>4803</v>
      </c>
      <c r="C1001" s="8"/>
      <c r="D1001" s="9" t="s">
        <v>6765</v>
      </c>
      <c r="E1001" s="8">
        <v>1E-3</v>
      </c>
      <c r="F1001" s="10">
        <v>4.8</v>
      </c>
      <c r="G1001" s="10">
        <f t="shared" si="15"/>
        <v>5.9039999999999999</v>
      </c>
      <c r="H1001" s="11">
        <v>4030293053243</v>
      </c>
      <c r="I1001" s="8">
        <v>300</v>
      </c>
      <c r="J1001" s="8">
        <v>73182900</v>
      </c>
    </row>
    <row r="1002" spans="1:10" x14ac:dyDescent="0.25">
      <c r="A1002" s="7">
        <v>256661</v>
      </c>
      <c r="B1002" s="8" t="s">
        <v>4052</v>
      </c>
      <c r="C1002" s="8"/>
      <c r="D1002" s="9"/>
      <c r="E1002" s="8">
        <v>4.0000000000000001E-3</v>
      </c>
      <c r="F1002" s="10">
        <v>33.6</v>
      </c>
      <c r="G1002" s="10">
        <f t="shared" si="15"/>
        <v>41.328000000000003</v>
      </c>
      <c r="H1002" s="11">
        <v>4030293053304</v>
      </c>
      <c r="I1002" s="8">
        <v>300</v>
      </c>
      <c r="J1002" s="8">
        <v>40161000</v>
      </c>
    </row>
    <row r="1003" spans="1:10" x14ac:dyDescent="0.25">
      <c r="A1003" s="7">
        <v>256669</v>
      </c>
      <c r="B1003" s="8" t="s">
        <v>4053</v>
      </c>
      <c r="C1003" s="8"/>
      <c r="D1003" s="9" t="s">
        <v>6766</v>
      </c>
      <c r="E1003" s="8">
        <v>3.2000000000000001E-2</v>
      </c>
      <c r="F1003" s="10">
        <v>336</v>
      </c>
      <c r="G1003" s="10">
        <f t="shared" si="15"/>
        <v>413.28</v>
      </c>
      <c r="H1003" s="11">
        <v>4030293053328</v>
      </c>
      <c r="I1003" s="8">
        <v>300</v>
      </c>
      <c r="J1003" s="8">
        <v>84839089</v>
      </c>
    </row>
    <row r="1004" spans="1:10" x14ac:dyDescent="0.25">
      <c r="A1004" s="7">
        <v>256679</v>
      </c>
      <c r="B1004" s="8" t="s">
        <v>4054</v>
      </c>
      <c r="C1004" s="8"/>
      <c r="D1004" s="9" t="s">
        <v>6767</v>
      </c>
      <c r="E1004" s="8">
        <v>1E-3</v>
      </c>
      <c r="F1004" s="10">
        <v>4.8</v>
      </c>
      <c r="G1004" s="10">
        <f t="shared" si="15"/>
        <v>5.9039999999999999</v>
      </c>
      <c r="H1004" s="11">
        <v>4030293053335</v>
      </c>
      <c r="I1004" s="8">
        <v>300</v>
      </c>
      <c r="J1004" s="8">
        <v>48239085</v>
      </c>
    </row>
    <row r="1005" spans="1:10" x14ac:dyDescent="0.25">
      <c r="A1005" s="7">
        <v>256722</v>
      </c>
      <c r="B1005" s="8" t="s">
        <v>4055</v>
      </c>
      <c r="C1005" s="8"/>
      <c r="D1005" s="9"/>
      <c r="E1005" s="8">
        <v>2E-3</v>
      </c>
      <c r="F1005" s="10">
        <v>57.599999999999994</v>
      </c>
      <c r="G1005" s="10">
        <f t="shared" si="15"/>
        <v>70.847999999999999</v>
      </c>
      <c r="H1005" s="11">
        <v>4030293053458</v>
      </c>
      <c r="I1005" s="8">
        <v>300</v>
      </c>
      <c r="J1005" s="8">
        <v>48116000</v>
      </c>
    </row>
    <row r="1006" spans="1:10" x14ac:dyDescent="0.25">
      <c r="A1006" s="7">
        <v>256723</v>
      </c>
      <c r="B1006" s="8" t="s">
        <v>4055</v>
      </c>
      <c r="C1006" s="8"/>
      <c r="D1006" s="9"/>
      <c r="E1006" s="8">
        <v>1E-3</v>
      </c>
      <c r="F1006" s="10">
        <v>14.399999999999999</v>
      </c>
      <c r="G1006" s="10">
        <f t="shared" si="15"/>
        <v>17.712</v>
      </c>
      <c r="H1006" s="11">
        <v>4030293053465</v>
      </c>
      <c r="I1006" s="8">
        <v>300</v>
      </c>
      <c r="J1006" s="8">
        <v>48119000</v>
      </c>
    </row>
    <row r="1007" spans="1:10" x14ac:dyDescent="0.25">
      <c r="A1007" s="7">
        <v>256727</v>
      </c>
      <c r="B1007" s="8" t="s">
        <v>4056</v>
      </c>
      <c r="C1007" s="8"/>
      <c r="D1007" s="9"/>
      <c r="E1007" s="8">
        <v>0.82099999999999995</v>
      </c>
      <c r="F1007" s="10">
        <v>398.4</v>
      </c>
      <c r="G1007" s="10">
        <f t="shared" si="15"/>
        <v>490.03199999999998</v>
      </c>
      <c r="H1007" s="11">
        <v>4030293127494</v>
      </c>
      <c r="I1007" s="8">
        <v>300</v>
      </c>
      <c r="J1007" s="8">
        <v>84831095</v>
      </c>
    </row>
    <row r="1008" spans="1:10" x14ac:dyDescent="0.25">
      <c r="A1008" s="7">
        <v>256756</v>
      </c>
      <c r="B1008" s="8" t="s">
        <v>4057</v>
      </c>
      <c r="C1008" s="8"/>
      <c r="D1008" s="9" t="s">
        <v>6446</v>
      </c>
      <c r="E1008" s="8">
        <v>0.11700000000000001</v>
      </c>
      <c r="F1008" s="10">
        <v>216</v>
      </c>
      <c r="G1008" s="10">
        <f t="shared" si="15"/>
        <v>265.68</v>
      </c>
      <c r="H1008" s="11">
        <v>4030293053564</v>
      </c>
      <c r="I1008" s="8">
        <v>300</v>
      </c>
      <c r="J1008" s="8">
        <v>84839089</v>
      </c>
    </row>
    <row r="1009" spans="1:10" ht="29.25" x14ac:dyDescent="0.25">
      <c r="A1009" s="7">
        <v>256790</v>
      </c>
      <c r="B1009" s="8" t="s">
        <v>4040</v>
      </c>
      <c r="C1009" s="8"/>
      <c r="D1009" s="9"/>
      <c r="E1009" s="8">
        <v>0.74399999999999999</v>
      </c>
      <c r="F1009" s="10">
        <v>974.4</v>
      </c>
      <c r="G1009" s="10">
        <f t="shared" si="15"/>
        <v>1198.5119999999999</v>
      </c>
      <c r="H1009" s="11">
        <v>4030293053694</v>
      </c>
      <c r="I1009" s="8">
        <v>300</v>
      </c>
      <c r="J1009" s="8">
        <v>85444290</v>
      </c>
    </row>
    <row r="1010" spans="1:10" x14ac:dyDescent="0.25">
      <c r="A1010" s="7">
        <v>256791</v>
      </c>
      <c r="B1010" s="8" t="s">
        <v>4041</v>
      </c>
      <c r="C1010" s="8"/>
      <c r="D1010" s="9"/>
      <c r="E1010" s="8">
        <v>0.192</v>
      </c>
      <c r="F1010" s="10">
        <v>316.8</v>
      </c>
      <c r="G1010" s="10">
        <f t="shared" si="15"/>
        <v>389.66399999999999</v>
      </c>
      <c r="H1010" s="11">
        <v>4030293053700</v>
      </c>
      <c r="I1010" s="8">
        <v>300</v>
      </c>
      <c r="J1010" s="8">
        <v>85444290</v>
      </c>
    </row>
    <row r="1011" spans="1:10" x14ac:dyDescent="0.25">
      <c r="A1011" s="7">
        <v>256792</v>
      </c>
      <c r="B1011" s="8" t="s">
        <v>4042</v>
      </c>
      <c r="C1011" s="8"/>
      <c r="D1011" s="9"/>
      <c r="E1011" s="8">
        <v>4.9000000000000002E-2</v>
      </c>
      <c r="F1011" s="10">
        <v>19.2</v>
      </c>
      <c r="G1011" s="10">
        <f t="shared" si="15"/>
        <v>23.616</v>
      </c>
      <c r="H1011" s="11">
        <v>4030293053717</v>
      </c>
      <c r="I1011" s="8">
        <v>300</v>
      </c>
      <c r="J1011" s="8">
        <v>85444290</v>
      </c>
    </row>
    <row r="1012" spans="1:10" x14ac:dyDescent="0.25">
      <c r="A1012" s="7">
        <v>256802</v>
      </c>
      <c r="B1012" s="8" t="s">
        <v>4043</v>
      </c>
      <c r="C1012" s="8"/>
      <c r="D1012" s="9"/>
      <c r="E1012" s="8">
        <v>1E-3</v>
      </c>
      <c r="F1012" s="10">
        <v>9.6</v>
      </c>
      <c r="G1012" s="10">
        <f t="shared" si="15"/>
        <v>11.808</v>
      </c>
      <c r="H1012" s="11">
        <v>4030293053779</v>
      </c>
      <c r="I1012" s="8">
        <v>300</v>
      </c>
      <c r="J1012" s="8">
        <v>39174000</v>
      </c>
    </row>
    <row r="1013" spans="1:10" x14ac:dyDescent="0.25">
      <c r="A1013" s="7">
        <v>256807</v>
      </c>
      <c r="B1013" s="8" t="s">
        <v>4044</v>
      </c>
      <c r="C1013" s="8"/>
      <c r="D1013" s="9"/>
      <c r="E1013" s="8">
        <v>0.121</v>
      </c>
      <c r="F1013" s="10">
        <v>345.59999999999997</v>
      </c>
      <c r="G1013" s="10">
        <f t="shared" si="15"/>
        <v>425.08799999999997</v>
      </c>
      <c r="H1013" s="11">
        <v>4030293053823</v>
      </c>
      <c r="I1013" s="8">
        <v>300</v>
      </c>
      <c r="J1013" s="8">
        <v>84834023</v>
      </c>
    </row>
    <row r="1014" spans="1:10" x14ac:dyDescent="0.25">
      <c r="A1014" s="7">
        <v>256808</v>
      </c>
      <c r="B1014" s="8" t="s">
        <v>4045</v>
      </c>
      <c r="C1014" s="8"/>
      <c r="D1014" s="9"/>
      <c r="E1014" s="8">
        <v>2.8000000000000001E-2</v>
      </c>
      <c r="F1014" s="10">
        <v>24</v>
      </c>
      <c r="G1014" s="10">
        <f t="shared" si="15"/>
        <v>29.52</v>
      </c>
      <c r="H1014" s="11">
        <v>4030293053830</v>
      </c>
      <c r="I1014" s="8">
        <v>300</v>
      </c>
      <c r="J1014" s="8">
        <v>73170080</v>
      </c>
    </row>
    <row r="1015" spans="1:10" x14ac:dyDescent="0.25">
      <c r="A1015" s="7">
        <v>256813</v>
      </c>
      <c r="B1015" s="8" t="s">
        <v>4046</v>
      </c>
      <c r="C1015" s="8"/>
      <c r="D1015" s="9"/>
      <c r="E1015" s="8">
        <v>1E-3</v>
      </c>
      <c r="F1015" s="10">
        <v>43.199999999999996</v>
      </c>
      <c r="G1015" s="10">
        <f t="shared" si="15"/>
        <v>53.135999999999996</v>
      </c>
      <c r="H1015" s="11">
        <v>4030293053885</v>
      </c>
      <c r="I1015" s="8">
        <v>300</v>
      </c>
      <c r="J1015" s="8">
        <v>39269097</v>
      </c>
    </row>
    <row r="1016" spans="1:10" x14ac:dyDescent="0.25">
      <c r="A1016" s="7">
        <v>256814</v>
      </c>
      <c r="B1016" s="8" t="s">
        <v>4047</v>
      </c>
      <c r="C1016" s="8"/>
      <c r="D1016" s="9"/>
      <c r="E1016" s="8">
        <v>0.16600000000000001</v>
      </c>
      <c r="F1016" s="10">
        <v>609.6</v>
      </c>
      <c r="G1016" s="10">
        <f t="shared" si="15"/>
        <v>749.80799999999999</v>
      </c>
      <c r="H1016" s="11">
        <v>4030293053892</v>
      </c>
      <c r="I1016" s="8">
        <v>300</v>
      </c>
      <c r="J1016" s="8">
        <v>84679900</v>
      </c>
    </row>
    <row r="1017" spans="1:10" x14ac:dyDescent="0.25">
      <c r="A1017" s="7">
        <v>256815</v>
      </c>
      <c r="B1017" s="8" t="s">
        <v>4048</v>
      </c>
      <c r="C1017" s="8"/>
      <c r="D1017" s="9"/>
      <c r="E1017" s="8">
        <v>1.0999999999999999E-2</v>
      </c>
      <c r="F1017" s="10">
        <v>120</v>
      </c>
      <c r="G1017" s="10">
        <f t="shared" si="15"/>
        <v>147.6</v>
      </c>
      <c r="H1017" s="11">
        <v>4030293053908</v>
      </c>
      <c r="I1017" s="8">
        <v>300</v>
      </c>
      <c r="J1017" s="8">
        <v>40169997</v>
      </c>
    </row>
    <row r="1018" spans="1:10" x14ac:dyDescent="0.25">
      <c r="A1018" s="7">
        <v>256816</v>
      </c>
      <c r="B1018" s="8" t="s">
        <v>9826</v>
      </c>
      <c r="C1018" s="8"/>
      <c r="D1018" s="9"/>
      <c r="E1018" s="8">
        <v>2E-3</v>
      </c>
      <c r="F1018" s="10">
        <v>4.8</v>
      </c>
      <c r="G1018" s="10">
        <f t="shared" si="15"/>
        <v>5.9039999999999999</v>
      </c>
      <c r="H1018" s="11">
        <v>4030293053915</v>
      </c>
      <c r="I1018" s="8">
        <v>300</v>
      </c>
      <c r="J1018" s="8">
        <v>73181558</v>
      </c>
    </row>
    <row r="1019" spans="1:10" x14ac:dyDescent="0.25">
      <c r="A1019" s="7">
        <v>256817</v>
      </c>
      <c r="B1019" s="8" t="s">
        <v>4049</v>
      </c>
      <c r="C1019" s="8"/>
      <c r="D1019" s="9"/>
      <c r="E1019" s="8">
        <v>6.0000000000000001E-3</v>
      </c>
      <c r="F1019" s="10">
        <v>91.2</v>
      </c>
      <c r="G1019" s="10">
        <f t="shared" si="15"/>
        <v>112.176</v>
      </c>
      <c r="H1019" s="11">
        <v>4030293053922</v>
      </c>
      <c r="I1019" s="8">
        <v>300</v>
      </c>
      <c r="J1019" s="8">
        <v>59119099</v>
      </c>
    </row>
    <row r="1020" spans="1:10" ht="29.25" x14ac:dyDescent="0.25">
      <c r="A1020" s="7">
        <v>256820</v>
      </c>
      <c r="B1020" s="8" t="s">
        <v>4050</v>
      </c>
      <c r="C1020" s="8"/>
      <c r="D1020" s="9"/>
      <c r="E1020" s="8">
        <v>1.0999999999999999E-2</v>
      </c>
      <c r="F1020" s="10">
        <v>38.4</v>
      </c>
      <c r="G1020" s="10">
        <f t="shared" si="15"/>
        <v>47.231999999999999</v>
      </c>
      <c r="H1020" s="11">
        <v>4030293053953</v>
      </c>
      <c r="I1020" s="8">
        <v>300</v>
      </c>
      <c r="J1020" s="8">
        <v>39269097</v>
      </c>
    </row>
    <row r="1021" spans="1:10" x14ac:dyDescent="0.25">
      <c r="A1021" s="7">
        <v>256822</v>
      </c>
      <c r="B1021" s="8" t="s">
        <v>4051</v>
      </c>
      <c r="C1021" s="8"/>
      <c r="D1021" s="9"/>
      <c r="E1021" s="8">
        <v>0.05</v>
      </c>
      <c r="F1021" s="10">
        <v>62.4</v>
      </c>
      <c r="G1021" s="10">
        <f t="shared" si="15"/>
        <v>76.751999999999995</v>
      </c>
      <c r="H1021" s="11">
        <v>4030293053977</v>
      </c>
      <c r="I1021" s="8">
        <v>300</v>
      </c>
      <c r="J1021" s="8">
        <v>73181900</v>
      </c>
    </row>
    <row r="1022" spans="1:10" x14ac:dyDescent="0.25">
      <c r="A1022" s="7">
        <v>256824</v>
      </c>
      <c r="B1022" s="8" t="s">
        <v>3323</v>
      </c>
      <c r="C1022" s="8"/>
      <c r="D1022" s="9"/>
      <c r="E1022" s="8">
        <v>1E-3</v>
      </c>
      <c r="F1022" s="10">
        <v>9.6</v>
      </c>
      <c r="G1022" s="10">
        <f t="shared" si="15"/>
        <v>11.808</v>
      </c>
      <c r="H1022" s="11">
        <v>4030293053991</v>
      </c>
      <c r="I1022" s="8">
        <v>300</v>
      </c>
      <c r="J1022" s="8">
        <v>40169997</v>
      </c>
    </row>
    <row r="1023" spans="1:10" x14ac:dyDescent="0.25">
      <c r="A1023" s="7">
        <v>256825</v>
      </c>
      <c r="B1023" s="8" t="s">
        <v>9827</v>
      </c>
      <c r="C1023" s="8"/>
      <c r="D1023" s="9"/>
      <c r="E1023" s="8">
        <v>2E-3</v>
      </c>
      <c r="F1023" s="10">
        <v>9.6</v>
      </c>
      <c r="G1023" s="10">
        <f t="shared" si="15"/>
        <v>11.808</v>
      </c>
      <c r="H1023" s="11">
        <v>4030293054004</v>
      </c>
      <c r="I1023" s="8">
        <v>300</v>
      </c>
      <c r="J1023" s="8">
        <v>73181558</v>
      </c>
    </row>
    <row r="1024" spans="1:10" x14ac:dyDescent="0.25">
      <c r="A1024" s="7">
        <v>256832</v>
      </c>
      <c r="B1024" s="8" t="s">
        <v>3324</v>
      </c>
      <c r="C1024" s="8"/>
      <c r="D1024" s="9"/>
      <c r="E1024" s="8">
        <v>7.4999999999999997E-2</v>
      </c>
      <c r="F1024" s="10">
        <v>48</v>
      </c>
      <c r="G1024" s="10">
        <f t="shared" si="15"/>
        <v>59.04</v>
      </c>
      <c r="H1024" s="11">
        <v>4030293054035</v>
      </c>
      <c r="I1024" s="8">
        <v>300</v>
      </c>
      <c r="J1024" s="8">
        <v>82041100</v>
      </c>
    </row>
    <row r="1025" spans="1:10" x14ac:dyDescent="0.25">
      <c r="A1025" s="7">
        <v>256835</v>
      </c>
      <c r="B1025" s="8" t="s">
        <v>25</v>
      </c>
      <c r="C1025" s="8"/>
      <c r="D1025" s="9"/>
      <c r="E1025" s="8"/>
      <c r="F1025" s="10">
        <v>524.64</v>
      </c>
      <c r="G1025" s="10">
        <f t="shared" si="15"/>
        <v>645.30719999999997</v>
      </c>
      <c r="H1025" s="11">
        <v>4030293054042</v>
      </c>
      <c r="I1025" s="8">
        <v>300</v>
      </c>
      <c r="J1025" s="8">
        <v>84833032</v>
      </c>
    </row>
    <row r="1026" spans="1:10" x14ac:dyDescent="0.25">
      <c r="A1026" s="7">
        <v>256837</v>
      </c>
      <c r="B1026" s="8" t="s">
        <v>107</v>
      </c>
      <c r="C1026" s="8"/>
      <c r="D1026" s="9"/>
      <c r="E1026" s="8"/>
      <c r="F1026" s="10">
        <v>343.67999999999995</v>
      </c>
      <c r="G1026" s="10">
        <f t="shared" si="15"/>
        <v>422.72639999999996</v>
      </c>
      <c r="H1026" s="11">
        <v>4030293054059</v>
      </c>
      <c r="I1026" s="8">
        <v>300</v>
      </c>
      <c r="J1026" s="8">
        <v>84818099</v>
      </c>
    </row>
    <row r="1027" spans="1:10" ht="29.25" x14ac:dyDescent="0.25">
      <c r="A1027" s="7">
        <v>256843</v>
      </c>
      <c r="B1027" s="8" t="s">
        <v>148</v>
      </c>
      <c r="C1027" s="8"/>
      <c r="D1027" s="9" t="s">
        <v>6768</v>
      </c>
      <c r="E1027" s="8">
        <v>2.9000000000000001E-2</v>
      </c>
      <c r="F1027" s="10">
        <v>81.599999999999994</v>
      </c>
      <c r="G1027" s="10">
        <f t="shared" si="15"/>
        <v>100.36799999999999</v>
      </c>
      <c r="H1027" s="11">
        <v>4030293054080</v>
      </c>
      <c r="I1027" s="8">
        <v>300</v>
      </c>
      <c r="J1027" s="8">
        <v>73181575</v>
      </c>
    </row>
    <row r="1028" spans="1:10" x14ac:dyDescent="0.25">
      <c r="A1028" s="7">
        <v>256855</v>
      </c>
      <c r="B1028" s="8" t="s">
        <v>3325</v>
      </c>
      <c r="C1028" s="8"/>
      <c r="D1028" s="9"/>
      <c r="E1028" s="8">
        <v>0.01</v>
      </c>
      <c r="F1028" s="10">
        <v>14.399999999999999</v>
      </c>
      <c r="G1028" s="10">
        <f t="shared" ref="G1028:G1091" si="16">F1028*1.23</f>
        <v>17.712</v>
      </c>
      <c r="H1028" s="11">
        <v>4030293054134</v>
      </c>
      <c r="I1028" s="8">
        <v>300</v>
      </c>
      <c r="J1028" s="8">
        <v>73182900</v>
      </c>
    </row>
    <row r="1029" spans="1:10" x14ac:dyDescent="0.25">
      <c r="A1029" s="7">
        <v>256856</v>
      </c>
      <c r="B1029" s="8" t="s">
        <v>3326</v>
      </c>
      <c r="C1029" s="8"/>
      <c r="D1029" s="9"/>
      <c r="E1029" s="8">
        <v>1.6E-2</v>
      </c>
      <c r="F1029" s="10">
        <v>48</v>
      </c>
      <c r="G1029" s="10">
        <f t="shared" si="16"/>
        <v>59.04</v>
      </c>
      <c r="H1029" s="11">
        <v>4030293054141</v>
      </c>
      <c r="I1029" s="8">
        <v>300</v>
      </c>
      <c r="J1029" s="8">
        <v>40169300</v>
      </c>
    </row>
    <row r="1030" spans="1:10" x14ac:dyDescent="0.25">
      <c r="A1030" s="7">
        <v>256857</v>
      </c>
      <c r="B1030" s="8" t="s">
        <v>3327</v>
      </c>
      <c r="C1030" s="8"/>
      <c r="D1030" s="9"/>
      <c r="E1030" s="8">
        <v>0.01</v>
      </c>
      <c r="F1030" s="10">
        <v>48</v>
      </c>
      <c r="G1030" s="10">
        <f t="shared" si="16"/>
        <v>59.04</v>
      </c>
      <c r="H1030" s="11">
        <v>4030293054158</v>
      </c>
      <c r="I1030" s="8">
        <v>300</v>
      </c>
      <c r="J1030" s="8">
        <v>40169300</v>
      </c>
    </row>
    <row r="1031" spans="1:10" ht="29.25" x14ac:dyDescent="0.25">
      <c r="A1031" s="7">
        <v>256882</v>
      </c>
      <c r="B1031" s="8" t="s">
        <v>3328</v>
      </c>
      <c r="C1031" s="8"/>
      <c r="D1031" s="9"/>
      <c r="E1031" s="8">
        <v>0.26</v>
      </c>
      <c r="F1031" s="10">
        <v>412.8</v>
      </c>
      <c r="G1031" s="10">
        <f t="shared" si="16"/>
        <v>507.74400000000003</v>
      </c>
      <c r="H1031" s="11">
        <v>4030293054271</v>
      </c>
      <c r="I1031" s="8">
        <v>300</v>
      </c>
      <c r="J1031" s="8">
        <v>83024900</v>
      </c>
    </row>
    <row r="1032" spans="1:10" ht="29.25" x14ac:dyDescent="0.25">
      <c r="A1032" s="7">
        <v>256902</v>
      </c>
      <c r="B1032" s="8" t="s">
        <v>149</v>
      </c>
      <c r="C1032" s="8"/>
      <c r="D1032" s="9" t="s">
        <v>6769</v>
      </c>
      <c r="E1032" s="8">
        <v>5.0999999999999997E-2</v>
      </c>
      <c r="F1032" s="10">
        <v>43.199999999999996</v>
      </c>
      <c r="G1032" s="10">
        <f t="shared" si="16"/>
        <v>53.135999999999996</v>
      </c>
      <c r="H1032" s="11">
        <v>4030293054387</v>
      </c>
      <c r="I1032" s="8">
        <v>300</v>
      </c>
      <c r="J1032" s="8">
        <v>84839089</v>
      </c>
    </row>
    <row r="1033" spans="1:10" x14ac:dyDescent="0.25">
      <c r="A1033" s="7">
        <v>256909</v>
      </c>
      <c r="B1033" s="8" t="s">
        <v>150</v>
      </c>
      <c r="C1033" s="8" t="s">
        <v>2088</v>
      </c>
      <c r="D1033" s="9"/>
      <c r="E1033" s="8">
        <v>6.2E-2</v>
      </c>
      <c r="F1033" s="10">
        <v>144</v>
      </c>
      <c r="G1033" s="10">
        <f t="shared" si="16"/>
        <v>177.12</v>
      </c>
      <c r="H1033" s="11">
        <v>4030293054448</v>
      </c>
      <c r="I1033" s="8">
        <v>210</v>
      </c>
      <c r="J1033" s="8">
        <v>39211310</v>
      </c>
    </row>
    <row r="1034" spans="1:10" x14ac:dyDescent="0.25">
      <c r="A1034" s="7">
        <v>256957</v>
      </c>
      <c r="B1034" s="8" t="s">
        <v>2690</v>
      </c>
      <c r="C1034" s="8"/>
      <c r="D1034" s="9"/>
      <c r="E1034" s="8">
        <v>0</v>
      </c>
      <c r="F1034" s="10">
        <v>1401.6</v>
      </c>
      <c r="G1034" s="10">
        <f t="shared" si="16"/>
        <v>1723.9679999999998</v>
      </c>
      <c r="H1034" s="11">
        <v>4030293054745</v>
      </c>
      <c r="I1034" s="8">
        <v>300</v>
      </c>
      <c r="J1034" s="8">
        <v>84679900</v>
      </c>
    </row>
    <row r="1035" spans="1:10" ht="29.25" x14ac:dyDescent="0.25">
      <c r="A1035" s="7">
        <v>256973</v>
      </c>
      <c r="B1035" s="8" t="s">
        <v>3316</v>
      </c>
      <c r="C1035" s="8" t="s">
        <v>3023</v>
      </c>
      <c r="D1035" s="9" t="s">
        <v>6770</v>
      </c>
      <c r="E1035" s="8">
        <v>0.42199999999999999</v>
      </c>
      <c r="F1035" s="10">
        <v>144</v>
      </c>
      <c r="G1035" s="10">
        <f t="shared" si="16"/>
        <v>177.12</v>
      </c>
      <c r="H1035" s="11">
        <v>4030293054875</v>
      </c>
      <c r="I1035" s="8">
        <v>203</v>
      </c>
      <c r="J1035" s="8">
        <v>68053000</v>
      </c>
    </row>
    <row r="1036" spans="1:10" ht="29.25" x14ac:dyDescent="0.25">
      <c r="A1036" s="7">
        <v>256974</v>
      </c>
      <c r="B1036" s="8" t="s">
        <v>3317</v>
      </c>
      <c r="C1036" s="8" t="s">
        <v>3023</v>
      </c>
      <c r="D1036" s="9" t="s">
        <v>6771</v>
      </c>
      <c r="E1036" s="8">
        <v>0.34799999999999998</v>
      </c>
      <c r="F1036" s="10">
        <v>144</v>
      </c>
      <c r="G1036" s="10">
        <f t="shared" si="16"/>
        <v>177.12</v>
      </c>
      <c r="H1036" s="11">
        <v>4030293054882</v>
      </c>
      <c r="I1036" s="8">
        <v>203</v>
      </c>
      <c r="J1036" s="8">
        <v>68053000</v>
      </c>
    </row>
    <row r="1037" spans="1:10" ht="29.25" x14ac:dyDescent="0.25">
      <c r="A1037" s="7">
        <v>256975</v>
      </c>
      <c r="B1037" s="8" t="s">
        <v>3318</v>
      </c>
      <c r="C1037" s="8" t="s">
        <v>3023</v>
      </c>
      <c r="D1037" s="9" t="s">
        <v>6772</v>
      </c>
      <c r="E1037" s="8">
        <v>0.45</v>
      </c>
      <c r="F1037" s="10">
        <v>144</v>
      </c>
      <c r="G1037" s="10">
        <f t="shared" si="16"/>
        <v>177.12</v>
      </c>
      <c r="H1037" s="11">
        <v>4030293054899</v>
      </c>
      <c r="I1037" s="8">
        <v>203</v>
      </c>
      <c r="J1037" s="8">
        <v>68053000</v>
      </c>
    </row>
    <row r="1038" spans="1:10" ht="29.25" x14ac:dyDescent="0.25">
      <c r="A1038" s="7">
        <v>256976</v>
      </c>
      <c r="B1038" s="8" t="s">
        <v>3319</v>
      </c>
      <c r="C1038" s="8" t="s">
        <v>3023</v>
      </c>
      <c r="D1038" s="9" t="s">
        <v>6773</v>
      </c>
      <c r="E1038" s="8">
        <v>0.30199999999999999</v>
      </c>
      <c r="F1038" s="10">
        <v>144</v>
      </c>
      <c r="G1038" s="10">
        <f t="shared" si="16"/>
        <v>177.12</v>
      </c>
      <c r="H1038" s="11">
        <v>4030293054905</v>
      </c>
      <c r="I1038" s="8">
        <v>203</v>
      </c>
      <c r="J1038" s="8">
        <v>68053000</v>
      </c>
    </row>
    <row r="1039" spans="1:10" ht="29.25" x14ac:dyDescent="0.25">
      <c r="A1039" s="7">
        <v>256977</v>
      </c>
      <c r="B1039" s="8" t="s">
        <v>3320</v>
      </c>
      <c r="C1039" s="8" t="s">
        <v>3321</v>
      </c>
      <c r="D1039" s="9" t="s">
        <v>6774</v>
      </c>
      <c r="E1039" s="8">
        <v>0.40500000000000003</v>
      </c>
      <c r="F1039" s="10">
        <v>153.6</v>
      </c>
      <c r="G1039" s="10">
        <f t="shared" si="16"/>
        <v>188.928</v>
      </c>
      <c r="H1039" s="11">
        <v>4030293054912</v>
      </c>
      <c r="I1039" s="8">
        <v>203</v>
      </c>
      <c r="J1039" s="8">
        <v>68053000</v>
      </c>
    </row>
    <row r="1040" spans="1:10" ht="29.25" x14ac:dyDescent="0.25">
      <c r="A1040" s="7">
        <v>256978</v>
      </c>
      <c r="B1040" s="8" t="s">
        <v>3322</v>
      </c>
      <c r="C1040" s="8" t="s">
        <v>3321</v>
      </c>
      <c r="D1040" s="9" t="s">
        <v>6775</v>
      </c>
      <c r="E1040" s="8">
        <v>0.31900000000000001</v>
      </c>
      <c r="F1040" s="10">
        <v>153.6</v>
      </c>
      <c r="G1040" s="10">
        <f t="shared" si="16"/>
        <v>188.928</v>
      </c>
      <c r="H1040" s="11">
        <v>4030293054929</v>
      </c>
      <c r="I1040" s="8">
        <v>203</v>
      </c>
      <c r="J1040" s="8">
        <v>68053000</v>
      </c>
    </row>
    <row r="1041" spans="1:10" x14ac:dyDescent="0.25">
      <c r="A1041" s="7">
        <v>256982</v>
      </c>
      <c r="B1041" s="8" t="s">
        <v>6148</v>
      </c>
      <c r="C1041" s="8"/>
      <c r="D1041" s="9"/>
      <c r="E1041" s="8"/>
      <c r="F1041" s="10">
        <v>1.92</v>
      </c>
      <c r="G1041" s="10">
        <f t="shared" si="16"/>
        <v>2.3615999999999997</v>
      </c>
      <c r="H1041" s="11">
        <v>4030293054943</v>
      </c>
      <c r="I1041" s="8">
        <v>300</v>
      </c>
      <c r="J1041" s="8">
        <v>76169990</v>
      </c>
    </row>
    <row r="1042" spans="1:10" x14ac:dyDescent="0.25">
      <c r="A1042" s="7">
        <v>256983</v>
      </c>
      <c r="B1042" s="8" t="s">
        <v>2675</v>
      </c>
      <c r="C1042" s="8"/>
      <c r="D1042" s="9"/>
      <c r="E1042" s="8">
        <v>2.1000000000000001E-2</v>
      </c>
      <c r="F1042" s="10">
        <v>24</v>
      </c>
      <c r="G1042" s="10">
        <f t="shared" si="16"/>
        <v>29.52</v>
      </c>
      <c r="H1042" s="11">
        <v>4030293054950</v>
      </c>
      <c r="I1042" s="8">
        <v>300</v>
      </c>
      <c r="J1042" s="8">
        <v>84818019</v>
      </c>
    </row>
    <row r="1043" spans="1:10" x14ac:dyDescent="0.25">
      <c r="A1043" s="7">
        <v>256985</v>
      </c>
      <c r="B1043" s="8" t="s">
        <v>2676</v>
      </c>
      <c r="C1043" s="8"/>
      <c r="D1043" s="9"/>
      <c r="E1043" s="8">
        <v>2.7E-2</v>
      </c>
      <c r="F1043" s="10">
        <v>43.199999999999996</v>
      </c>
      <c r="G1043" s="10">
        <f t="shared" si="16"/>
        <v>53.135999999999996</v>
      </c>
      <c r="H1043" s="11">
        <v>4030293054974</v>
      </c>
      <c r="I1043" s="8">
        <v>300</v>
      </c>
      <c r="J1043" s="8">
        <v>74122000</v>
      </c>
    </row>
    <row r="1044" spans="1:10" x14ac:dyDescent="0.25">
      <c r="A1044" s="7">
        <v>256986</v>
      </c>
      <c r="B1044" s="8" t="s">
        <v>6149</v>
      </c>
      <c r="C1044" s="8"/>
      <c r="D1044" s="9"/>
      <c r="E1044" s="8"/>
      <c r="F1044" s="10">
        <v>1.92</v>
      </c>
      <c r="G1044" s="10">
        <f t="shared" si="16"/>
        <v>2.3615999999999997</v>
      </c>
      <c r="H1044" s="11">
        <v>4030293054981</v>
      </c>
      <c r="I1044" s="8">
        <v>300</v>
      </c>
      <c r="J1044" s="8">
        <v>76169990</v>
      </c>
    </row>
    <row r="1045" spans="1:10" x14ac:dyDescent="0.25">
      <c r="A1045" s="7">
        <v>256987</v>
      </c>
      <c r="B1045" s="8" t="s">
        <v>9828</v>
      </c>
      <c r="C1045" s="8"/>
      <c r="D1045" s="9" t="s">
        <v>6776</v>
      </c>
      <c r="E1045" s="8">
        <v>2.5000000000000001E-2</v>
      </c>
      <c r="F1045" s="10">
        <v>24</v>
      </c>
      <c r="G1045" s="10">
        <f t="shared" si="16"/>
        <v>29.52</v>
      </c>
      <c r="H1045" s="11">
        <v>4030293054998</v>
      </c>
      <c r="I1045" s="8">
        <v>300</v>
      </c>
      <c r="J1045" s="8">
        <v>74122000</v>
      </c>
    </row>
    <row r="1046" spans="1:10" x14ac:dyDescent="0.25">
      <c r="A1046" s="7">
        <v>257004</v>
      </c>
      <c r="B1046" s="8" t="s">
        <v>157</v>
      </c>
      <c r="C1046" s="8" t="s">
        <v>2006</v>
      </c>
      <c r="D1046" s="9" t="s">
        <v>6777</v>
      </c>
      <c r="E1046" s="8">
        <v>0.67500000000000004</v>
      </c>
      <c r="F1046" s="10">
        <v>436.8</v>
      </c>
      <c r="G1046" s="10">
        <f t="shared" si="16"/>
        <v>537.26400000000001</v>
      </c>
      <c r="H1046" s="11">
        <v>4030293055100</v>
      </c>
      <c r="I1046" s="8">
        <v>209</v>
      </c>
      <c r="J1046" s="8">
        <v>40169991</v>
      </c>
    </row>
    <row r="1047" spans="1:10" x14ac:dyDescent="0.25">
      <c r="A1047" s="7">
        <v>257020</v>
      </c>
      <c r="B1047" s="8" t="s">
        <v>2677</v>
      </c>
      <c r="C1047" s="8"/>
      <c r="D1047" s="9"/>
      <c r="E1047" s="8">
        <v>8.0000000000000002E-3</v>
      </c>
      <c r="F1047" s="10">
        <v>158.4</v>
      </c>
      <c r="G1047" s="10">
        <f t="shared" si="16"/>
        <v>194.83199999999999</v>
      </c>
      <c r="H1047" s="11">
        <v>4030293055186</v>
      </c>
      <c r="I1047" s="8">
        <v>300</v>
      </c>
      <c r="J1047" s="8">
        <v>84669195</v>
      </c>
    </row>
    <row r="1048" spans="1:10" x14ac:dyDescent="0.25">
      <c r="A1048" s="7">
        <v>257027</v>
      </c>
      <c r="B1048" s="8" t="s">
        <v>2678</v>
      </c>
      <c r="C1048" s="8"/>
      <c r="D1048" s="9"/>
      <c r="E1048" s="8">
        <v>8.0000000000000002E-3</v>
      </c>
      <c r="F1048" s="10">
        <v>43.199999999999996</v>
      </c>
      <c r="G1048" s="10">
        <f t="shared" si="16"/>
        <v>53.135999999999996</v>
      </c>
      <c r="H1048" s="11">
        <v>4030293055254</v>
      </c>
      <c r="I1048" s="8">
        <v>300</v>
      </c>
      <c r="J1048" s="8">
        <v>84669120</v>
      </c>
    </row>
    <row r="1049" spans="1:10" x14ac:dyDescent="0.25">
      <c r="A1049" s="7">
        <v>257028</v>
      </c>
      <c r="B1049" s="8" t="s">
        <v>2679</v>
      </c>
      <c r="C1049" s="8"/>
      <c r="D1049" s="9"/>
      <c r="E1049" s="8">
        <v>2E-3</v>
      </c>
      <c r="F1049" s="10">
        <v>115.19999999999999</v>
      </c>
      <c r="G1049" s="10">
        <f t="shared" si="16"/>
        <v>141.696</v>
      </c>
      <c r="H1049" s="11">
        <v>4030293055261</v>
      </c>
      <c r="I1049" s="8">
        <v>300</v>
      </c>
      <c r="J1049" s="8">
        <v>84669195</v>
      </c>
    </row>
    <row r="1050" spans="1:10" x14ac:dyDescent="0.25">
      <c r="A1050" s="7">
        <v>257030</v>
      </c>
      <c r="B1050" s="8" t="s">
        <v>2699</v>
      </c>
      <c r="C1050" s="8"/>
      <c r="D1050" s="9"/>
      <c r="E1050" s="8">
        <v>5.3999999999999999E-2</v>
      </c>
      <c r="F1050" s="10">
        <v>158.4</v>
      </c>
      <c r="G1050" s="10">
        <f t="shared" si="16"/>
        <v>194.83199999999999</v>
      </c>
      <c r="H1050" s="11">
        <v>4030293055285</v>
      </c>
      <c r="I1050" s="8">
        <v>300</v>
      </c>
      <c r="J1050" s="8">
        <v>84669120</v>
      </c>
    </row>
    <row r="1051" spans="1:10" x14ac:dyDescent="0.25">
      <c r="A1051" s="7">
        <v>257031</v>
      </c>
      <c r="B1051" s="8" t="s">
        <v>9829</v>
      </c>
      <c r="C1051" s="8"/>
      <c r="D1051" s="9"/>
      <c r="E1051" s="8">
        <v>7.0000000000000001E-3</v>
      </c>
      <c r="F1051" s="10">
        <v>9.6</v>
      </c>
      <c r="G1051" s="10">
        <f t="shared" si="16"/>
        <v>11.808</v>
      </c>
      <c r="H1051" s="11">
        <v>4030293055292</v>
      </c>
      <c r="I1051" s="8">
        <v>300</v>
      </c>
      <c r="J1051" s="8">
        <v>73181595</v>
      </c>
    </row>
    <row r="1052" spans="1:10" x14ac:dyDescent="0.25">
      <c r="A1052" s="7">
        <v>257033</v>
      </c>
      <c r="B1052" s="8" t="s">
        <v>2700</v>
      </c>
      <c r="C1052" s="8"/>
      <c r="D1052" s="9"/>
      <c r="E1052" s="8">
        <v>1E-3</v>
      </c>
      <c r="F1052" s="10">
        <v>57.599999999999994</v>
      </c>
      <c r="G1052" s="10">
        <f t="shared" si="16"/>
        <v>70.847999999999999</v>
      </c>
      <c r="H1052" s="11">
        <v>4030293055315</v>
      </c>
      <c r="I1052" s="8">
        <v>300</v>
      </c>
      <c r="J1052" s="8">
        <v>84669120</v>
      </c>
    </row>
    <row r="1053" spans="1:10" x14ac:dyDescent="0.25">
      <c r="A1053" s="7">
        <v>257037</v>
      </c>
      <c r="B1053" s="8" t="s">
        <v>127</v>
      </c>
      <c r="C1053" s="8"/>
      <c r="D1053" s="9"/>
      <c r="E1053" s="8">
        <v>0.35</v>
      </c>
      <c r="F1053" s="10">
        <v>1761.6</v>
      </c>
      <c r="G1053" s="10">
        <f t="shared" si="16"/>
        <v>2166.768</v>
      </c>
      <c r="H1053" s="11">
        <v>4030293055353</v>
      </c>
      <c r="I1053" s="8">
        <v>300</v>
      </c>
      <c r="J1053" s="8">
        <v>84679900</v>
      </c>
    </row>
    <row r="1054" spans="1:10" x14ac:dyDescent="0.25">
      <c r="A1054" s="7">
        <v>257039</v>
      </c>
      <c r="B1054" s="8" t="s">
        <v>9830</v>
      </c>
      <c r="C1054" s="8"/>
      <c r="D1054" s="9"/>
      <c r="E1054" s="8">
        <v>2.3E-2</v>
      </c>
      <c r="F1054" s="10">
        <v>48</v>
      </c>
      <c r="G1054" s="10">
        <f t="shared" si="16"/>
        <v>59.04</v>
      </c>
      <c r="H1054" s="11">
        <v>4030293055377</v>
      </c>
      <c r="I1054" s="8">
        <v>300</v>
      </c>
      <c r="J1054" s="8">
        <v>84669120</v>
      </c>
    </row>
    <row r="1055" spans="1:10" x14ac:dyDescent="0.25">
      <c r="A1055" s="7">
        <v>257040</v>
      </c>
      <c r="B1055" s="8" t="s">
        <v>2680</v>
      </c>
      <c r="C1055" s="8"/>
      <c r="D1055" s="9"/>
      <c r="E1055" s="8">
        <v>8.0000000000000002E-3</v>
      </c>
      <c r="F1055" s="10">
        <v>158.4</v>
      </c>
      <c r="G1055" s="10">
        <f t="shared" si="16"/>
        <v>194.83199999999999</v>
      </c>
      <c r="H1055" s="11">
        <v>4030293055384</v>
      </c>
      <c r="I1055" s="8">
        <v>300</v>
      </c>
      <c r="J1055" s="8">
        <v>84669120</v>
      </c>
    </row>
    <row r="1056" spans="1:10" x14ac:dyDescent="0.25">
      <c r="A1056" s="7">
        <v>257042</v>
      </c>
      <c r="B1056" s="8" t="s">
        <v>2681</v>
      </c>
      <c r="C1056" s="8"/>
      <c r="D1056" s="9"/>
      <c r="E1056" s="8">
        <v>1.4999999999999999E-2</v>
      </c>
      <c r="F1056" s="10">
        <v>76.8</v>
      </c>
      <c r="G1056" s="10">
        <f t="shared" si="16"/>
        <v>94.463999999999999</v>
      </c>
      <c r="H1056" s="11">
        <v>4030293055407</v>
      </c>
      <c r="I1056" s="8">
        <v>300</v>
      </c>
      <c r="J1056" s="8">
        <v>84669120</v>
      </c>
    </row>
    <row r="1057" spans="1:10" x14ac:dyDescent="0.25">
      <c r="A1057" s="7">
        <v>257043</v>
      </c>
      <c r="B1057" s="8" t="s">
        <v>2682</v>
      </c>
      <c r="C1057" s="8"/>
      <c r="D1057" s="9"/>
      <c r="E1057" s="8">
        <v>1E-3</v>
      </c>
      <c r="F1057" s="10">
        <v>9.6</v>
      </c>
      <c r="G1057" s="10">
        <f t="shared" si="16"/>
        <v>11.808</v>
      </c>
      <c r="H1057" s="11">
        <v>4030293055414</v>
      </c>
      <c r="I1057" s="8">
        <v>300</v>
      </c>
      <c r="J1057" s="8">
        <v>84669120</v>
      </c>
    </row>
    <row r="1058" spans="1:10" x14ac:dyDescent="0.25">
      <c r="A1058" s="7">
        <v>257044</v>
      </c>
      <c r="B1058" s="8" t="s">
        <v>2683</v>
      </c>
      <c r="C1058" s="8"/>
      <c r="D1058" s="9"/>
      <c r="E1058" s="8">
        <v>0.10299999999999999</v>
      </c>
      <c r="F1058" s="10">
        <v>518.4</v>
      </c>
      <c r="G1058" s="10">
        <f t="shared" si="16"/>
        <v>637.63199999999995</v>
      </c>
      <c r="H1058" s="11">
        <v>4030293055421</v>
      </c>
      <c r="I1058" s="8">
        <v>300</v>
      </c>
      <c r="J1058" s="8">
        <v>84669120</v>
      </c>
    </row>
    <row r="1059" spans="1:10" x14ac:dyDescent="0.25">
      <c r="A1059" s="7">
        <v>257045</v>
      </c>
      <c r="B1059" s="8" t="s">
        <v>9831</v>
      </c>
      <c r="C1059" s="8"/>
      <c r="D1059" s="9"/>
      <c r="E1059" s="8">
        <v>8.0000000000000002E-3</v>
      </c>
      <c r="F1059" s="10">
        <v>9.6</v>
      </c>
      <c r="G1059" s="10">
        <f t="shared" si="16"/>
        <v>11.808</v>
      </c>
      <c r="H1059" s="11">
        <v>4030293055438</v>
      </c>
      <c r="I1059" s="8">
        <v>300</v>
      </c>
      <c r="J1059" s="8">
        <v>84669120</v>
      </c>
    </row>
    <row r="1060" spans="1:10" x14ac:dyDescent="0.25">
      <c r="A1060" s="7">
        <v>257046</v>
      </c>
      <c r="B1060" s="8" t="s">
        <v>2684</v>
      </c>
      <c r="C1060" s="8"/>
      <c r="D1060" s="9"/>
      <c r="E1060" s="8">
        <v>1.6E-2</v>
      </c>
      <c r="F1060" s="10">
        <v>52.8</v>
      </c>
      <c r="G1060" s="10">
        <f t="shared" si="16"/>
        <v>64.944000000000003</v>
      </c>
      <c r="H1060" s="11">
        <v>4030293055445</v>
      </c>
      <c r="I1060" s="8">
        <v>300</v>
      </c>
      <c r="J1060" s="8">
        <v>84669120</v>
      </c>
    </row>
    <row r="1061" spans="1:10" x14ac:dyDescent="0.25">
      <c r="A1061" s="7">
        <v>257047</v>
      </c>
      <c r="B1061" s="8" t="s">
        <v>2685</v>
      </c>
      <c r="C1061" s="8"/>
      <c r="D1061" s="9"/>
      <c r="E1061" s="8">
        <v>9.7000000000000003E-2</v>
      </c>
      <c r="F1061" s="10">
        <v>177.6</v>
      </c>
      <c r="G1061" s="10">
        <f t="shared" si="16"/>
        <v>218.44799999999998</v>
      </c>
      <c r="H1061" s="11">
        <v>4030293055452</v>
      </c>
      <c r="I1061" s="8">
        <v>300</v>
      </c>
      <c r="J1061" s="8">
        <v>84669120</v>
      </c>
    </row>
    <row r="1062" spans="1:10" x14ac:dyDescent="0.25">
      <c r="A1062" s="7">
        <v>257050</v>
      </c>
      <c r="B1062" s="8" t="s">
        <v>2686</v>
      </c>
      <c r="C1062" s="8"/>
      <c r="D1062" s="9"/>
      <c r="E1062" s="8">
        <v>6.0000000000000001E-3</v>
      </c>
      <c r="F1062" s="10">
        <v>14.399999999999999</v>
      </c>
      <c r="G1062" s="10">
        <f t="shared" si="16"/>
        <v>17.712</v>
      </c>
      <c r="H1062" s="11">
        <v>4030293055483</v>
      </c>
      <c r="I1062" s="8">
        <v>300</v>
      </c>
      <c r="J1062" s="8">
        <v>73181699</v>
      </c>
    </row>
    <row r="1063" spans="1:10" x14ac:dyDescent="0.25">
      <c r="A1063" s="7">
        <v>257051</v>
      </c>
      <c r="B1063" s="8" t="s">
        <v>9832</v>
      </c>
      <c r="C1063" s="8"/>
      <c r="D1063" s="9"/>
      <c r="E1063" s="8">
        <v>7.0999999999999994E-2</v>
      </c>
      <c r="F1063" s="10">
        <v>14.399999999999999</v>
      </c>
      <c r="G1063" s="10">
        <f t="shared" si="16"/>
        <v>17.712</v>
      </c>
      <c r="H1063" s="11">
        <v>4030293055490</v>
      </c>
      <c r="I1063" s="8">
        <v>300</v>
      </c>
      <c r="J1063" s="8">
        <v>73181595</v>
      </c>
    </row>
    <row r="1064" spans="1:10" x14ac:dyDescent="0.25">
      <c r="A1064" s="7">
        <v>257059</v>
      </c>
      <c r="B1064" s="8" t="s">
        <v>2688</v>
      </c>
      <c r="C1064" s="8"/>
      <c r="D1064" s="9"/>
      <c r="E1064" s="8">
        <v>2.3E-2</v>
      </c>
      <c r="F1064" s="10">
        <v>220.79999999999998</v>
      </c>
      <c r="G1064" s="10">
        <f t="shared" si="16"/>
        <v>271.584</v>
      </c>
      <c r="H1064" s="11">
        <v>4030293055575</v>
      </c>
      <c r="I1064" s="8">
        <v>300</v>
      </c>
      <c r="J1064" s="8">
        <v>84669120</v>
      </c>
    </row>
    <row r="1065" spans="1:10" x14ac:dyDescent="0.25">
      <c r="A1065" s="7">
        <v>257064</v>
      </c>
      <c r="B1065" s="8" t="s">
        <v>9833</v>
      </c>
      <c r="C1065" s="8"/>
      <c r="D1065" s="9"/>
      <c r="E1065" s="8">
        <v>8.9999999999999993E-3</v>
      </c>
      <c r="F1065" s="10">
        <v>38.4</v>
      </c>
      <c r="G1065" s="10">
        <f t="shared" si="16"/>
        <v>47.231999999999999</v>
      </c>
      <c r="H1065" s="11">
        <v>4030293055612</v>
      </c>
      <c r="I1065" s="8">
        <v>300</v>
      </c>
      <c r="J1065" s="8">
        <v>84669120</v>
      </c>
    </row>
    <row r="1066" spans="1:10" x14ac:dyDescent="0.25">
      <c r="A1066" s="7">
        <v>257065</v>
      </c>
      <c r="B1066" s="8" t="s">
        <v>2689</v>
      </c>
      <c r="C1066" s="8"/>
      <c r="D1066" s="9"/>
      <c r="E1066" s="8">
        <v>8.9999999999999993E-3</v>
      </c>
      <c r="F1066" s="10">
        <v>96</v>
      </c>
      <c r="G1066" s="10">
        <f t="shared" si="16"/>
        <v>118.08</v>
      </c>
      <c r="H1066" s="11">
        <v>4030293055629</v>
      </c>
      <c r="I1066" s="8">
        <v>300</v>
      </c>
      <c r="J1066" s="8">
        <v>84669120</v>
      </c>
    </row>
    <row r="1067" spans="1:10" x14ac:dyDescent="0.25">
      <c r="A1067" s="7">
        <v>257068</v>
      </c>
      <c r="B1067" s="8" t="s">
        <v>9834</v>
      </c>
      <c r="C1067" s="8"/>
      <c r="D1067" s="9" t="s">
        <v>6778</v>
      </c>
      <c r="E1067" s="8">
        <v>1.6E-2</v>
      </c>
      <c r="F1067" s="10">
        <v>14.399999999999999</v>
      </c>
      <c r="G1067" s="10">
        <f t="shared" si="16"/>
        <v>17.712</v>
      </c>
      <c r="H1067" s="11">
        <v>4030293055650</v>
      </c>
      <c r="I1067" s="8">
        <v>300</v>
      </c>
      <c r="J1067" s="8">
        <v>73181568</v>
      </c>
    </row>
    <row r="1068" spans="1:10" x14ac:dyDescent="0.25">
      <c r="A1068" s="7">
        <v>257071</v>
      </c>
      <c r="B1068" s="8" t="s">
        <v>9816</v>
      </c>
      <c r="C1068" s="8"/>
      <c r="D1068" s="9"/>
      <c r="E1068" s="8">
        <v>2.3E-2</v>
      </c>
      <c r="F1068" s="10">
        <v>72</v>
      </c>
      <c r="G1068" s="10">
        <f t="shared" si="16"/>
        <v>88.56</v>
      </c>
      <c r="H1068" s="11">
        <v>4030293055681</v>
      </c>
      <c r="I1068" s="8">
        <v>300</v>
      </c>
      <c r="J1068" s="8">
        <v>84669120</v>
      </c>
    </row>
    <row r="1069" spans="1:10" x14ac:dyDescent="0.25">
      <c r="A1069" s="7">
        <v>257072</v>
      </c>
      <c r="B1069" s="8" t="s">
        <v>9835</v>
      </c>
      <c r="C1069" s="8"/>
      <c r="D1069" s="9"/>
      <c r="E1069" s="8">
        <v>2E-3</v>
      </c>
      <c r="F1069" s="10">
        <v>24</v>
      </c>
      <c r="G1069" s="10">
        <f t="shared" si="16"/>
        <v>29.52</v>
      </c>
      <c r="H1069" s="11">
        <v>4030293055698</v>
      </c>
      <c r="I1069" s="8">
        <v>300</v>
      </c>
      <c r="J1069" s="8">
        <v>73182200</v>
      </c>
    </row>
    <row r="1070" spans="1:10" x14ac:dyDescent="0.25">
      <c r="A1070" s="7">
        <v>257073</v>
      </c>
      <c r="B1070" s="8" t="s">
        <v>2697</v>
      </c>
      <c r="C1070" s="8"/>
      <c r="D1070" s="9"/>
      <c r="E1070" s="8">
        <v>3.0000000000000001E-3</v>
      </c>
      <c r="F1070" s="10">
        <v>24</v>
      </c>
      <c r="G1070" s="10">
        <f t="shared" si="16"/>
        <v>29.52</v>
      </c>
      <c r="H1070" s="11">
        <v>4030293055704</v>
      </c>
      <c r="I1070" s="8">
        <v>300</v>
      </c>
      <c r="J1070" s="8">
        <v>73182200</v>
      </c>
    </row>
    <row r="1071" spans="1:10" ht="29.25" x14ac:dyDescent="0.25">
      <c r="A1071" s="7">
        <v>257074</v>
      </c>
      <c r="B1071" s="8" t="s">
        <v>2698</v>
      </c>
      <c r="C1071" s="8"/>
      <c r="D1071" s="9" t="s">
        <v>6779</v>
      </c>
      <c r="E1071" s="8">
        <v>8.5000000000000006E-2</v>
      </c>
      <c r="F1071" s="10">
        <v>153.6</v>
      </c>
      <c r="G1071" s="10">
        <f t="shared" si="16"/>
        <v>188.928</v>
      </c>
      <c r="H1071" s="11">
        <v>4030293055711</v>
      </c>
      <c r="I1071" s="8">
        <v>300</v>
      </c>
      <c r="J1071" s="8">
        <v>84314300</v>
      </c>
    </row>
    <row r="1072" spans="1:10" x14ac:dyDescent="0.25">
      <c r="A1072" s="7">
        <v>257077</v>
      </c>
      <c r="B1072" s="8" t="s">
        <v>2691</v>
      </c>
      <c r="C1072" s="8"/>
      <c r="D1072" s="9"/>
      <c r="E1072" s="8">
        <v>9.2999999999999999E-2</v>
      </c>
      <c r="F1072" s="10">
        <v>120</v>
      </c>
      <c r="G1072" s="10">
        <f t="shared" si="16"/>
        <v>147.6</v>
      </c>
      <c r="H1072" s="11">
        <v>4030293055742</v>
      </c>
      <c r="I1072" s="8">
        <v>300</v>
      </c>
      <c r="J1072" s="8">
        <v>84669120</v>
      </c>
    </row>
    <row r="1073" spans="1:10" x14ac:dyDescent="0.25">
      <c r="A1073" s="7">
        <v>257085</v>
      </c>
      <c r="B1073" s="8" t="s">
        <v>6150</v>
      </c>
      <c r="C1073" s="8"/>
      <c r="D1073" s="9" t="s">
        <v>6780</v>
      </c>
      <c r="E1073" s="8"/>
      <c r="F1073" s="10">
        <v>1.44</v>
      </c>
      <c r="G1073" s="10">
        <f t="shared" si="16"/>
        <v>1.7711999999999999</v>
      </c>
      <c r="H1073" s="11">
        <v>4030293055773</v>
      </c>
      <c r="I1073" s="8">
        <v>300</v>
      </c>
      <c r="J1073" s="8">
        <v>73181558</v>
      </c>
    </row>
    <row r="1074" spans="1:10" ht="29.25" x14ac:dyDescent="0.25">
      <c r="A1074" s="7">
        <v>257101</v>
      </c>
      <c r="B1074" s="8" t="s">
        <v>2693</v>
      </c>
      <c r="C1074" s="8" t="s">
        <v>1885</v>
      </c>
      <c r="D1074" s="9" t="s">
        <v>6781</v>
      </c>
      <c r="E1074" s="8">
        <v>0.11</v>
      </c>
      <c r="F1074" s="10">
        <v>91.2</v>
      </c>
      <c r="G1074" s="10">
        <f t="shared" si="16"/>
        <v>112.176</v>
      </c>
      <c r="H1074" s="11">
        <v>4030293055858</v>
      </c>
      <c r="I1074" s="8">
        <v>200</v>
      </c>
      <c r="J1074" s="8">
        <v>68051000</v>
      </c>
    </row>
    <row r="1075" spans="1:10" ht="29.25" x14ac:dyDescent="0.25">
      <c r="A1075" s="7">
        <v>257102</v>
      </c>
      <c r="B1075" s="8" t="s">
        <v>2694</v>
      </c>
      <c r="C1075" s="8" t="s">
        <v>1885</v>
      </c>
      <c r="D1075" s="9" t="s">
        <v>6782</v>
      </c>
      <c r="E1075" s="8">
        <v>4.2999999999999997E-2</v>
      </c>
      <c r="F1075" s="10">
        <v>86.399999999999991</v>
      </c>
      <c r="G1075" s="10">
        <f t="shared" si="16"/>
        <v>106.27199999999999</v>
      </c>
      <c r="H1075" s="11">
        <v>4030293055865</v>
      </c>
      <c r="I1075" s="8">
        <v>200</v>
      </c>
      <c r="J1075" s="8">
        <v>68051000</v>
      </c>
    </row>
    <row r="1076" spans="1:10" ht="29.25" x14ac:dyDescent="0.25">
      <c r="A1076" s="7">
        <v>257105</v>
      </c>
      <c r="B1076" s="8" t="s">
        <v>2695</v>
      </c>
      <c r="C1076" s="8" t="s">
        <v>1885</v>
      </c>
      <c r="D1076" s="9" t="s">
        <v>6783</v>
      </c>
      <c r="E1076" s="8">
        <v>5.2999999999999999E-2</v>
      </c>
      <c r="F1076" s="10">
        <v>86.399999999999991</v>
      </c>
      <c r="G1076" s="10">
        <f t="shared" si="16"/>
        <v>106.27199999999999</v>
      </c>
      <c r="H1076" s="11">
        <v>4030293055896</v>
      </c>
      <c r="I1076" s="8">
        <v>200</v>
      </c>
      <c r="J1076" s="8">
        <v>68051000</v>
      </c>
    </row>
    <row r="1077" spans="1:10" x14ac:dyDescent="0.25">
      <c r="A1077" s="7">
        <v>257115</v>
      </c>
      <c r="B1077" s="8" t="s">
        <v>2696</v>
      </c>
      <c r="C1077" s="8" t="s">
        <v>1873</v>
      </c>
      <c r="D1077" s="9"/>
      <c r="E1077" s="8">
        <v>0.17</v>
      </c>
      <c r="F1077" s="10">
        <v>48</v>
      </c>
      <c r="G1077" s="10">
        <f t="shared" si="16"/>
        <v>59.04</v>
      </c>
      <c r="H1077" s="11">
        <v>4030293055988</v>
      </c>
      <c r="I1077" s="8">
        <v>300</v>
      </c>
      <c r="J1077" s="8">
        <v>84679900</v>
      </c>
    </row>
    <row r="1078" spans="1:10" ht="29.25" x14ac:dyDescent="0.25">
      <c r="A1078" s="7">
        <v>257130</v>
      </c>
      <c r="B1078" s="8" t="s">
        <v>1903</v>
      </c>
      <c r="C1078" s="8"/>
      <c r="D1078" s="9"/>
      <c r="E1078" s="8">
        <v>0.02</v>
      </c>
      <c r="F1078" s="10">
        <v>43.199999999999996</v>
      </c>
      <c r="G1078" s="10">
        <f t="shared" si="16"/>
        <v>53.135999999999996</v>
      </c>
      <c r="H1078" s="11">
        <v>4030293056022</v>
      </c>
      <c r="I1078" s="8">
        <v>300</v>
      </c>
      <c r="J1078" s="8">
        <v>84821010</v>
      </c>
    </row>
    <row r="1079" spans="1:10" x14ac:dyDescent="0.25">
      <c r="A1079" s="7">
        <v>257133</v>
      </c>
      <c r="B1079" s="8" t="s">
        <v>6463</v>
      </c>
      <c r="C1079" s="8"/>
      <c r="D1079" s="9" t="s">
        <v>6463</v>
      </c>
      <c r="E1079" s="8">
        <v>1.115</v>
      </c>
      <c r="F1079" s="10">
        <v>480</v>
      </c>
      <c r="G1079" s="10">
        <f t="shared" si="16"/>
        <v>590.4</v>
      </c>
      <c r="H1079" s="11">
        <v>4030293056039</v>
      </c>
      <c r="I1079" s="8">
        <v>300</v>
      </c>
      <c r="J1079" s="8">
        <v>85030099</v>
      </c>
    </row>
    <row r="1080" spans="1:10" x14ac:dyDescent="0.25">
      <c r="A1080" s="7">
        <v>257169</v>
      </c>
      <c r="B1080" s="8" t="s">
        <v>1904</v>
      </c>
      <c r="C1080" s="8" t="s">
        <v>1905</v>
      </c>
      <c r="D1080" s="9" t="s">
        <v>6784</v>
      </c>
      <c r="E1080" s="8">
        <v>6.4000000000000001E-2</v>
      </c>
      <c r="F1080" s="10">
        <v>110.39999999999999</v>
      </c>
      <c r="G1080" s="10">
        <f t="shared" si="16"/>
        <v>135.792</v>
      </c>
      <c r="H1080" s="11">
        <v>4030293056169</v>
      </c>
      <c r="I1080" s="8">
        <v>263</v>
      </c>
      <c r="J1080" s="8">
        <v>39174000</v>
      </c>
    </row>
    <row r="1081" spans="1:10" x14ac:dyDescent="0.25">
      <c r="A1081" s="7">
        <v>257193</v>
      </c>
      <c r="B1081" s="8" t="s">
        <v>1906</v>
      </c>
      <c r="C1081" s="8"/>
      <c r="D1081" s="9"/>
      <c r="E1081" s="8">
        <v>4.7E-2</v>
      </c>
      <c r="F1081" s="10">
        <v>28.799999999999997</v>
      </c>
      <c r="G1081" s="10">
        <f t="shared" si="16"/>
        <v>35.423999999999999</v>
      </c>
      <c r="H1081" s="11">
        <v>4030293056367</v>
      </c>
      <c r="I1081" s="8">
        <v>300</v>
      </c>
      <c r="J1081" s="8">
        <v>73182200</v>
      </c>
    </row>
    <row r="1082" spans="1:10" x14ac:dyDescent="0.25">
      <c r="A1082" s="7">
        <v>257224</v>
      </c>
      <c r="B1082" s="8" t="s">
        <v>154</v>
      </c>
      <c r="C1082" s="8"/>
      <c r="D1082" s="9" t="s">
        <v>6785</v>
      </c>
      <c r="E1082" s="8"/>
      <c r="F1082" s="10">
        <v>1.44</v>
      </c>
      <c r="G1082" s="10">
        <f t="shared" si="16"/>
        <v>1.7711999999999999</v>
      </c>
      <c r="H1082" s="11">
        <v>4030293056442</v>
      </c>
      <c r="I1082" s="8">
        <v>300</v>
      </c>
      <c r="J1082" s="8">
        <v>73181558</v>
      </c>
    </row>
    <row r="1083" spans="1:10" x14ac:dyDescent="0.25">
      <c r="A1083" s="7">
        <v>257246</v>
      </c>
      <c r="B1083" s="8" t="s">
        <v>160</v>
      </c>
      <c r="C1083" s="8" t="s">
        <v>6537</v>
      </c>
      <c r="D1083" s="9" t="s">
        <v>6786</v>
      </c>
      <c r="E1083" s="8">
        <v>0.223</v>
      </c>
      <c r="F1083" s="10">
        <v>350.4</v>
      </c>
      <c r="G1083" s="10">
        <f t="shared" si="16"/>
        <v>430.99199999999996</v>
      </c>
      <c r="H1083" s="11">
        <v>4030293056534</v>
      </c>
      <c r="I1083" s="8">
        <v>300</v>
      </c>
      <c r="J1083" s="8">
        <v>40169991</v>
      </c>
    </row>
    <row r="1084" spans="1:10" ht="29.25" x14ac:dyDescent="0.25">
      <c r="A1084" s="7">
        <v>257250</v>
      </c>
      <c r="B1084" s="8" t="s">
        <v>1902</v>
      </c>
      <c r="C1084" s="8"/>
      <c r="D1084" s="9" t="s">
        <v>6787</v>
      </c>
      <c r="E1084" s="8">
        <v>2.3E-2</v>
      </c>
      <c r="F1084" s="10">
        <v>76.8</v>
      </c>
      <c r="G1084" s="10">
        <f t="shared" si="16"/>
        <v>94.463999999999999</v>
      </c>
      <c r="H1084" s="11">
        <v>4030293056558</v>
      </c>
      <c r="I1084" s="8">
        <v>300</v>
      </c>
      <c r="J1084" s="8">
        <v>73269098</v>
      </c>
    </row>
    <row r="1085" spans="1:10" x14ac:dyDescent="0.25">
      <c r="A1085" s="7">
        <v>257283</v>
      </c>
      <c r="B1085" s="8" t="s">
        <v>29</v>
      </c>
      <c r="C1085" s="8"/>
      <c r="D1085" s="9" t="s">
        <v>6788</v>
      </c>
      <c r="E1085" s="8">
        <v>0.26600000000000001</v>
      </c>
      <c r="F1085" s="10">
        <v>264</v>
      </c>
      <c r="G1085" s="10">
        <f t="shared" si="16"/>
        <v>324.71999999999997</v>
      </c>
      <c r="H1085" s="11">
        <v>4030293056725</v>
      </c>
      <c r="I1085" s="8">
        <v>300</v>
      </c>
      <c r="J1085" s="8">
        <v>84833032</v>
      </c>
    </row>
    <row r="1086" spans="1:10" x14ac:dyDescent="0.25">
      <c r="A1086" s="7">
        <v>257289</v>
      </c>
      <c r="B1086" s="8" t="s">
        <v>5415</v>
      </c>
      <c r="C1086" s="8"/>
      <c r="D1086" s="9" t="s">
        <v>6441</v>
      </c>
      <c r="E1086" s="8">
        <v>2.9000000000000001E-2</v>
      </c>
      <c r="F1086" s="10">
        <v>14.399999999999999</v>
      </c>
      <c r="G1086" s="10">
        <f t="shared" si="16"/>
        <v>17.712</v>
      </c>
      <c r="H1086" s="11">
        <v>4030293056756</v>
      </c>
      <c r="I1086" s="8">
        <v>300</v>
      </c>
      <c r="J1086" s="8">
        <v>73269098</v>
      </c>
    </row>
    <row r="1087" spans="1:10" x14ac:dyDescent="0.25">
      <c r="A1087" s="7">
        <v>257290</v>
      </c>
      <c r="B1087" s="8" t="s">
        <v>2559</v>
      </c>
      <c r="C1087" s="8"/>
      <c r="D1087" s="9" t="s">
        <v>6400</v>
      </c>
      <c r="E1087" s="8">
        <v>8.5999999999999993E-2</v>
      </c>
      <c r="F1087" s="10">
        <v>48</v>
      </c>
      <c r="G1087" s="10">
        <f t="shared" si="16"/>
        <v>59.04</v>
      </c>
      <c r="H1087" s="11">
        <v>4030293056763</v>
      </c>
      <c r="I1087" s="8">
        <v>300</v>
      </c>
      <c r="J1087" s="8">
        <v>84839089</v>
      </c>
    </row>
    <row r="1088" spans="1:10" x14ac:dyDescent="0.25">
      <c r="A1088" s="7">
        <v>257291</v>
      </c>
      <c r="B1088" s="8" t="s">
        <v>5416</v>
      </c>
      <c r="C1088" s="8"/>
      <c r="D1088" s="9" t="s">
        <v>6789</v>
      </c>
      <c r="E1088" s="8">
        <v>4.1000000000000002E-2</v>
      </c>
      <c r="F1088" s="10">
        <v>62.4</v>
      </c>
      <c r="G1088" s="10">
        <f t="shared" si="16"/>
        <v>76.751999999999995</v>
      </c>
      <c r="H1088" s="11">
        <v>4030293056770</v>
      </c>
      <c r="I1088" s="8">
        <v>300</v>
      </c>
      <c r="J1088" s="8">
        <v>73269098</v>
      </c>
    </row>
    <row r="1089" spans="1:10" x14ac:dyDescent="0.25">
      <c r="A1089" s="7">
        <v>257294</v>
      </c>
      <c r="B1089" s="8" t="s">
        <v>37</v>
      </c>
      <c r="C1089" s="8"/>
      <c r="D1089" s="9" t="s">
        <v>6790</v>
      </c>
      <c r="E1089" s="8">
        <v>9.5000000000000001E-2</v>
      </c>
      <c r="F1089" s="10">
        <v>100.8</v>
      </c>
      <c r="G1089" s="10">
        <f t="shared" si="16"/>
        <v>123.98399999999999</v>
      </c>
      <c r="H1089" s="11">
        <v>4030293056787</v>
      </c>
      <c r="I1089" s="8">
        <v>300</v>
      </c>
      <c r="J1089" s="8">
        <v>84831095</v>
      </c>
    </row>
    <row r="1090" spans="1:10" x14ac:dyDescent="0.25">
      <c r="A1090" s="7">
        <v>257311</v>
      </c>
      <c r="B1090" s="8" t="s">
        <v>9836</v>
      </c>
      <c r="C1090" s="8"/>
      <c r="D1090" s="9"/>
      <c r="E1090" s="8">
        <v>1.4E-2</v>
      </c>
      <c r="F1090" s="10">
        <v>62.4</v>
      </c>
      <c r="G1090" s="10">
        <f t="shared" si="16"/>
        <v>76.751999999999995</v>
      </c>
      <c r="H1090" s="11">
        <v>4030293056855</v>
      </c>
      <c r="I1090" s="8">
        <v>300</v>
      </c>
      <c r="J1090" s="8">
        <v>84669120</v>
      </c>
    </row>
    <row r="1091" spans="1:10" x14ac:dyDescent="0.25">
      <c r="A1091" s="7">
        <v>257312</v>
      </c>
      <c r="B1091" s="8" t="s">
        <v>4075</v>
      </c>
      <c r="C1091" s="8"/>
      <c r="D1091" s="9"/>
      <c r="E1091" s="8">
        <v>5.1999999999999998E-2</v>
      </c>
      <c r="F1091" s="10">
        <v>177.6</v>
      </c>
      <c r="G1091" s="10">
        <f t="shared" si="16"/>
        <v>218.44799999999998</v>
      </c>
      <c r="H1091" s="11">
        <v>4030293056862</v>
      </c>
      <c r="I1091" s="8">
        <v>300</v>
      </c>
      <c r="J1091" s="8">
        <v>84669120</v>
      </c>
    </row>
    <row r="1092" spans="1:10" x14ac:dyDescent="0.25">
      <c r="A1092" s="7">
        <v>257314</v>
      </c>
      <c r="B1092" s="8" t="s">
        <v>3345</v>
      </c>
      <c r="C1092" s="8"/>
      <c r="D1092" s="9"/>
      <c r="E1092" s="8">
        <v>1.2E-2</v>
      </c>
      <c r="F1092" s="10">
        <v>403.2</v>
      </c>
      <c r="G1092" s="10">
        <f t="shared" ref="G1092:G1155" si="17">F1092*1.23</f>
        <v>495.93599999999998</v>
      </c>
      <c r="H1092" s="11">
        <v>4030293056886</v>
      </c>
      <c r="I1092" s="8">
        <v>300</v>
      </c>
      <c r="J1092" s="8">
        <v>84669120</v>
      </c>
    </row>
    <row r="1093" spans="1:10" x14ac:dyDescent="0.25">
      <c r="A1093" s="7">
        <v>257318</v>
      </c>
      <c r="B1093" s="8" t="s">
        <v>5417</v>
      </c>
      <c r="C1093" s="8"/>
      <c r="D1093" s="9"/>
      <c r="E1093" s="8">
        <v>1.0999999999999999E-2</v>
      </c>
      <c r="F1093" s="10">
        <v>76.8</v>
      </c>
      <c r="G1093" s="10">
        <f t="shared" si="17"/>
        <v>94.463999999999999</v>
      </c>
      <c r="H1093" s="11">
        <v>4030293056923</v>
      </c>
      <c r="I1093" s="8">
        <v>300</v>
      </c>
      <c r="J1093" s="8">
        <v>84669120</v>
      </c>
    </row>
    <row r="1094" spans="1:10" x14ac:dyDescent="0.25">
      <c r="A1094" s="7">
        <v>257319</v>
      </c>
      <c r="B1094" s="8" t="s">
        <v>5418</v>
      </c>
      <c r="C1094" s="8"/>
      <c r="D1094" s="9"/>
      <c r="E1094" s="8">
        <v>4.3999999999999997E-2</v>
      </c>
      <c r="F1094" s="10">
        <v>52.8</v>
      </c>
      <c r="G1094" s="10">
        <f t="shared" si="17"/>
        <v>64.944000000000003</v>
      </c>
      <c r="H1094" s="11">
        <v>4030293056930</v>
      </c>
      <c r="I1094" s="8">
        <v>300</v>
      </c>
      <c r="J1094" s="8">
        <v>84669120</v>
      </c>
    </row>
    <row r="1095" spans="1:10" x14ac:dyDescent="0.25">
      <c r="A1095" s="7">
        <v>257320</v>
      </c>
      <c r="B1095" s="8" t="s">
        <v>5419</v>
      </c>
      <c r="C1095" s="8"/>
      <c r="D1095" s="9"/>
      <c r="E1095" s="8">
        <v>3.0000000000000001E-3</v>
      </c>
      <c r="F1095" s="10">
        <v>9.6</v>
      </c>
      <c r="G1095" s="10">
        <f t="shared" si="17"/>
        <v>11.808</v>
      </c>
      <c r="H1095" s="11">
        <v>4030293056947</v>
      </c>
      <c r="I1095" s="8">
        <v>300</v>
      </c>
      <c r="J1095" s="8">
        <v>84669120</v>
      </c>
    </row>
    <row r="1096" spans="1:10" x14ac:dyDescent="0.25">
      <c r="A1096" s="7">
        <v>257321</v>
      </c>
      <c r="B1096" s="8" t="s">
        <v>5420</v>
      </c>
      <c r="C1096" s="8"/>
      <c r="D1096" s="9"/>
      <c r="E1096" s="8">
        <v>1.6E-2</v>
      </c>
      <c r="F1096" s="10">
        <v>43.199999999999996</v>
      </c>
      <c r="G1096" s="10">
        <f t="shared" si="17"/>
        <v>53.135999999999996</v>
      </c>
      <c r="H1096" s="11">
        <v>4030293056954</v>
      </c>
      <c r="I1096" s="8">
        <v>300</v>
      </c>
      <c r="J1096" s="8">
        <v>84669120</v>
      </c>
    </row>
    <row r="1097" spans="1:10" x14ac:dyDescent="0.25">
      <c r="A1097" s="7">
        <v>257323</v>
      </c>
      <c r="B1097" s="8" t="s">
        <v>5421</v>
      </c>
      <c r="C1097" s="8"/>
      <c r="D1097" s="9"/>
      <c r="E1097" s="8">
        <v>0.245</v>
      </c>
      <c r="F1097" s="10">
        <v>676.8</v>
      </c>
      <c r="G1097" s="10">
        <f t="shared" si="17"/>
        <v>832.46399999999994</v>
      </c>
      <c r="H1097" s="11">
        <v>4030293056978</v>
      </c>
      <c r="I1097" s="8">
        <v>300</v>
      </c>
      <c r="J1097" s="8">
        <v>84669195</v>
      </c>
    </row>
    <row r="1098" spans="1:10" x14ac:dyDescent="0.25">
      <c r="A1098" s="7">
        <v>257325</v>
      </c>
      <c r="B1098" s="8" t="s">
        <v>5422</v>
      </c>
      <c r="C1098" s="8"/>
      <c r="D1098" s="9"/>
      <c r="E1098" s="8">
        <v>0.05</v>
      </c>
      <c r="F1098" s="10">
        <v>403.2</v>
      </c>
      <c r="G1098" s="10">
        <f t="shared" si="17"/>
        <v>495.93599999999998</v>
      </c>
      <c r="H1098" s="11">
        <v>4030293056992</v>
      </c>
      <c r="I1098" s="8">
        <v>300</v>
      </c>
      <c r="J1098" s="8">
        <v>84314300</v>
      </c>
    </row>
    <row r="1099" spans="1:10" x14ac:dyDescent="0.25">
      <c r="A1099" s="7">
        <v>257326</v>
      </c>
      <c r="B1099" s="8" t="s">
        <v>5423</v>
      </c>
      <c r="C1099" s="8"/>
      <c r="D1099" s="9"/>
      <c r="E1099" s="8">
        <v>0.13900000000000001</v>
      </c>
      <c r="F1099" s="10">
        <v>403.2</v>
      </c>
      <c r="G1099" s="10">
        <f t="shared" si="17"/>
        <v>495.93599999999998</v>
      </c>
      <c r="H1099" s="11">
        <v>4030293057005</v>
      </c>
      <c r="I1099" s="8">
        <v>300</v>
      </c>
      <c r="J1099" s="8">
        <v>84669195</v>
      </c>
    </row>
    <row r="1100" spans="1:10" x14ac:dyDescent="0.25">
      <c r="A1100" s="7">
        <v>257327</v>
      </c>
      <c r="B1100" s="8" t="s">
        <v>5424</v>
      </c>
      <c r="C1100" s="8"/>
      <c r="D1100" s="9"/>
      <c r="E1100" s="8">
        <v>0.05</v>
      </c>
      <c r="F1100" s="10">
        <v>187.2</v>
      </c>
      <c r="G1100" s="10">
        <f t="shared" si="17"/>
        <v>230.25599999999997</v>
      </c>
      <c r="H1100" s="11">
        <v>4030293057012</v>
      </c>
      <c r="I1100" s="8">
        <v>300</v>
      </c>
      <c r="J1100" s="8">
        <v>84662098</v>
      </c>
    </row>
    <row r="1101" spans="1:10" x14ac:dyDescent="0.25">
      <c r="A1101" s="7">
        <v>257328</v>
      </c>
      <c r="B1101" s="8" t="s">
        <v>5425</v>
      </c>
      <c r="C1101" s="8"/>
      <c r="D1101" s="9"/>
      <c r="E1101" s="8">
        <v>8.0000000000000002E-3</v>
      </c>
      <c r="F1101" s="10">
        <v>33.6</v>
      </c>
      <c r="G1101" s="10">
        <f t="shared" si="17"/>
        <v>41.328000000000003</v>
      </c>
      <c r="H1101" s="11">
        <v>4030293057029</v>
      </c>
      <c r="I1101" s="8">
        <v>300</v>
      </c>
      <c r="J1101" s="8">
        <v>84669120</v>
      </c>
    </row>
    <row r="1102" spans="1:10" x14ac:dyDescent="0.25">
      <c r="A1102" s="7">
        <v>257329</v>
      </c>
      <c r="B1102" s="8" t="s">
        <v>5426</v>
      </c>
      <c r="C1102" s="8"/>
      <c r="D1102" s="9"/>
      <c r="E1102" s="8">
        <v>8.0000000000000002E-3</v>
      </c>
      <c r="F1102" s="10">
        <v>14.399999999999999</v>
      </c>
      <c r="G1102" s="10">
        <f t="shared" si="17"/>
        <v>17.712</v>
      </c>
      <c r="H1102" s="11">
        <v>4030293057036</v>
      </c>
      <c r="I1102" s="8">
        <v>300</v>
      </c>
      <c r="J1102" s="8">
        <v>73202081</v>
      </c>
    </row>
    <row r="1103" spans="1:10" x14ac:dyDescent="0.25">
      <c r="A1103" s="7">
        <v>257332</v>
      </c>
      <c r="B1103" s="8" t="s">
        <v>6151</v>
      </c>
      <c r="C1103" s="8"/>
      <c r="D1103" s="9"/>
      <c r="E1103" s="8"/>
      <c r="F1103" s="10">
        <v>1.44</v>
      </c>
      <c r="G1103" s="10">
        <f t="shared" si="17"/>
        <v>1.7711999999999999</v>
      </c>
      <c r="H1103" s="11">
        <v>4030293057043</v>
      </c>
      <c r="I1103" s="8">
        <v>300</v>
      </c>
      <c r="J1103" s="8">
        <v>73182200</v>
      </c>
    </row>
    <row r="1104" spans="1:10" x14ac:dyDescent="0.25">
      <c r="A1104" s="7">
        <v>257333</v>
      </c>
      <c r="B1104" s="8" t="s">
        <v>9837</v>
      </c>
      <c r="C1104" s="8"/>
      <c r="D1104" s="9"/>
      <c r="E1104" s="8">
        <v>6.0000000000000001E-3</v>
      </c>
      <c r="F1104" s="10">
        <v>4.8</v>
      </c>
      <c r="G1104" s="10">
        <f t="shared" si="17"/>
        <v>5.9039999999999999</v>
      </c>
      <c r="H1104" s="11">
        <v>4030293057050</v>
      </c>
      <c r="I1104" s="8">
        <v>300</v>
      </c>
      <c r="J1104" s="8">
        <v>84669120</v>
      </c>
    </row>
    <row r="1105" spans="1:10" x14ac:dyDescent="0.25">
      <c r="A1105" s="7">
        <v>257334</v>
      </c>
      <c r="B1105" s="8" t="s">
        <v>5427</v>
      </c>
      <c r="C1105" s="8"/>
      <c r="D1105" s="9"/>
      <c r="E1105" s="8">
        <v>0.155</v>
      </c>
      <c r="F1105" s="10">
        <v>144</v>
      </c>
      <c r="G1105" s="10">
        <f t="shared" si="17"/>
        <v>177.12</v>
      </c>
      <c r="H1105" s="11">
        <v>4030293057067</v>
      </c>
      <c r="I1105" s="8">
        <v>300</v>
      </c>
      <c r="J1105" s="8">
        <v>84669120</v>
      </c>
    </row>
    <row r="1106" spans="1:10" x14ac:dyDescent="0.25">
      <c r="A1106" s="7">
        <v>257354</v>
      </c>
      <c r="B1106" s="8" t="s">
        <v>1797</v>
      </c>
      <c r="C1106" s="8"/>
      <c r="D1106" s="9" t="s">
        <v>6417</v>
      </c>
      <c r="E1106" s="8">
        <v>5.0000000000000001E-3</v>
      </c>
      <c r="F1106" s="10">
        <v>4.8</v>
      </c>
      <c r="G1106" s="10">
        <f t="shared" si="17"/>
        <v>5.9039999999999999</v>
      </c>
      <c r="H1106" s="11">
        <v>4030293057128</v>
      </c>
      <c r="I1106" s="8">
        <v>300</v>
      </c>
      <c r="J1106" s="8">
        <v>40169997</v>
      </c>
    </row>
    <row r="1107" spans="1:10" x14ac:dyDescent="0.25">
      <c r="A1107" s="7">
        <v>257356</v>
      </c>
      <c r="B1107" s="8" t="s">
        <v>46</v>
      </c>
      <c r="C1107" s="8"/>
      <c r="D1107" s="9" t="s">
        <v>6791</v>
      </c>
      <c r="E1107" s="8"/>
      <c r="F1107" s="10">
        <v>743.04000000000008</v>
      </c>
      <c r="G1107" s="10">
        <f t="shared" si="17"/>
        <v>913.93920000000003</v>
      </c>
      <c r="H1107" s="11">
        <v>4030293057135</v>
      </c>
      <c r="I1107" s="8">
        <v>300</v>
      </c>
      <c r="J1107" s="8">
        <v>84831095</v>
      </c>
    </row>
    <row r="1108" spans="1:10" x14ac:dyDescent="0.25">
      <c r="A1108" s="7">
        <v>257372</v>
      </c>
      <c r="B1108" s="8" t="s">
        <v>5428</v>
      </c>
      <c r="C1108" s="8"/>
      <c r="D1108" s="9"/>
      <c r="E1108" s="8">
        <v>0.19800000000000001</v>
      </c>
      <c r="F1108" s="10">
        <v>316.8</v>
      </c>
      <c r="G1108" s="10">
        <f t="shared" si="17"/>
        <v>389.66399999999999</v>
      </c>
      <c r="H1108" s="11">
        <v>4030293057203</v>
      </c>
      <c r="I1108" s="8">
        <v>300</v>
      </c>
      <c r="J1108" s="8">
        <v>85444290</v>
      </c>
    </row>
    <row r="1109" spans="1:10" ht="29.25" x14ac:dyDescent="0.25">
      <c r="A1109" s="7">
        <v>257373</v>
      </c>
      <c r="B1109" s="8" t="s">
        <v>5429</v>
      </c>
      <c r="C1109" s="8"/>
      <c r="D1109" s="9" t="s">
        <v>6792</v>
      </c>
      <c r="E1109" s="8">
        <v>0.75</v>
      </c>
      <c r="F1109" s="10">
        <v>537.6</v>
      </c>
      <c r="G1109" s="10">
        <f t="shared" si="17"/>
        <v>661.24800000000005</v>
      </c>
      <c r="H1109" s="11">
        <v>4030293057210</v>
      </c>
      <c r="I1109" s="8">
        <v>300</v>
      </c>
      <c r="J1109" s="8">
        <v>85444290</v>
      </c>
    </row>
    <row r="1110" spans="1:10" x14ac:dyDescent="0.25">
      <c r="A1110" s="7">
        <v>257374</v>
      </c>
      <c r="B1110" s="8" t="s">
        <v>162</v>
      </c>
      <c r="C1110" s="8" t="s">
        <v>5430</v>
      </c>
      <c r="D1110" s="9" t="s">
        <v>6793</v>
      </c>
      <c r="E1110" s="8">
        <v>0.17899999999999999</v>
      </c>
      <c r="F1110" s="10">
        <v>388.8</v>
      </c>
      <c r="G1110" s="10">
        <f t="shared" si="17"/>
        <v>478.22399999999999</v>
      </c>
      <c r="H1110" s="11">
        <v>4030293057227</v>
      </c>
      <c r="I1110" s="8">
        <v>210</v>
      </c>
      <c r="J1110" s="8">
        <v>56022100</v>
      </c>
    </row>
    <row r="1111" spans="1:10" ht="29.25" x14ac:dyDescent="0.25">
      <c r="A1111" s="7">
        <v>257375</v>
      </c>
      <c r="B1111" s="8" t="s">
        <v>5431</v>
      </c>
      <c r="C1111" s="8" t="s">
        <v>5432</v>
      </c>
      <c r="D1111" s="9" t="s">
        <v>6795</v>
      </c>
      <c r="E1111" s="8">
        <v>0.39600000000000002</v>
      </c>
      <c r="F1111" s="10">
        <v>355.2</v>
      </c>
      <c r="G1111" s="10">
        <f t="shared" si="17"/>
        <v>436.89599999999996</v>
      </c>
      <c r="H1111" s="11">
        <v>4030293057234</v>
      </c>
      <c r="I1111" s="8">
        <v>203</v>
      </c>
      <c r="J1111" s="8">
        <v>68053000</v>
      </c>
    </row>
    <row r="1112" spans="1:10" x14ac:dyDescent="0.25">
      <c r="A1112" s="7">
        <v>257378</v>
      </c>
      <c r="B1112" s="8" t="s">
        <v>5433</v>
      </c>
      <c r="C1112" s="8"/>
      <c r="D1112" s="9"/>
      <c r="E1112" s="8">
        <v>2E-3</v>
      </c>
      <c r="F1112" s="10">
        <v>9.6</v>
      </c>
      <c r="G1112" s="10">
        <f t="shared" si="17"/>
        <v>11.808</v>
      </c>
      <c r="H1112" s="11">
        <v>4030293057258</v>
      </c>
      <c r="I1112" s="8">
        <v>300</v>
      </c>
      <c r="J1112" s="8">
        <v>39219090</v>
      </c>
    </row>
    <row r="1113" spans="1:10" x14ac:dyDescent="0.25">
      <c r="A1113" s="7">
        <v>257379</v>
      </c>
      <c r="B1113" s="8" t="s">
        <v>5434</v>
      </c>
      <c r="C1113" s="8"/>
      <c r="D1113" s="9"/>
      <c r="E1113" s="8">
        <v>5.0000000000000001E-3</v>
      </c>
      <c r="F1113" s="10">
        <v>9.6</v>
      </c>
      <c r="G1113" s="10">
        <f t="shared" si="17"/>
        <v>11.808</v>
      </c>
      <c r="H1113" s="11">
        <v>4030293057265</v>
      </c>
      <c r="I1113" s="8">
        <v>300</v>
      </c>
      <c r="J1113" s="8">
        <v>39269097</v>
      </c>
    </row>
    <row r="1114" spans="1:10" x14ac:dyDescent="0.25">
      <c r="A1114" s="7">
        <v>257380</v>
      </c>
      <c r="B1114" s="8" t="s">
        <v>5435</v>
      </c>
      <c r="C1114" s="8"/>
      <c r="D1114" s="9"/>
      <c r="E1114" s="8">
        <v>2E-3</v>
      </c>
      <c r="F1114" s="10">
        <v>4.8</v>
      </c>
      <c r="G1114" s="10">
        <f t="shared" si="17"/>
        <v>5.9039999999999999</v>
      </c>
      <c r="H1114" s="11">
        <v>4030293057272</v>
      </c>
      <c r="I1114" s="8">
        <v>300</v>
      </c>
      <c r="J1114" s="8">
        <v>39174000</v>
      </c>
    </row>
    <row r="1115" spans="1:10" x14ac:dyDescent="0.25">
      <c r="A1115" s="7">
        <v>257418</v>
      </c>
      <c r="B1115" s="8" t="s">
        <v>5412</v>
      </c>
      <c r="C1115" s="8"/>
      <c r="D1115" s="9"/>
      <c r="E1115" s="8">
        <v>1E-3</v>
      </c>
      <c r="F1115" s="10">
        <v>4.8</v>
      </c>
      <c r="G1115" s="10">
        <f t="shared" si="17"/>
        <v>5.9039999999999999</v>
      </c>
      <c r="H1115" s="11">
        <v>4030293057418</v>
      </c>
      <c r="I1115" s="8">
        <v>300</v>
      </c>
      <c r="J1115" s="8">
        <v>73182200</v>
      </c>
    </row>
    <row r="1116" spans="1:10" x14ac:dyDescent="0.25">
      <c r="A1116" s="7">
        <v>257421</v>
      </c>
      <c r="B1116" s="8" t="s">
        <v>5413</v>
      </c>
      <c r="C1116" s="8"/>
      <c r="D1116" s="9"/>
      <c r="E1116" s="8">
        <v>0.20499999999999999</v>
      </c>
      <c r="F1116" s="10">
        <v>264</v>
      </c>
      <c r="G1116" s="10">
        <f t="shared" si="17"/>
        <v>324.71999999999997</v>
      </c>
      <c r="H1116" s="11">
        <v>4030293057432</v>
      </c>
      <c r="I1116" s="8">
        <v>300</v>
      </c>
      <c r="J1116" s="8">
        <v>84833032</v>
      </c>
    </row>
    <row r="1117" spans="1:10" x14ac:dyDescent="0.25">
      <c r="A1117" s="7">
        <v>257423</v>
      </c>
      <c r="B1117" s="8" t="s">
        <v>19</v>
      </c>
      <c r="C1117" s="8"/>
      <c r="D1117" s="9"/>
      <c r="E1117" s="8">
        <v>0.69499999999999995</v>
      </c>
      <c r="F1117" s="10">
        <v>600</v>
      </c>
      <c r="G1117" s="10">
        <f t="shared" si="17"/>
        <v>738</v>
      </c>
      <c r="H1117" s="11">
        <v>4030293057449</v>
      </c>
      <c r="I1117" s="8">
        <v>300</v>
      </c>
      <c r="J1117" s="8">
        <v>84839089</v>
      </c>
    </row>
    <row r="1118" spans="1:10" x14ac:dyDescent="0.25">
      <c r="A1118" s="7">
        <v>257426</v>
      </c>
      <c r="B1118" s="8" t="s">
        <v>5414</v>
      </c>
      <c r="C1118" s="8"/>
      <c r="D1118" s="9"/>
      <c r="E1118" s="8">
        <v>0.88600000000000001</v>
      </c>
      <c r="F1118" s="10">
        <v>124.8</v>
      </c>
      <c r="G1118" s="10">
        <f t="shared" si="17"/>
        <v>153.50399999999999</v>
      </c>
      <c r="H1118" s="11">
        <v>4030293057463</v>
      </c>
      <c r="I1118" s="8">
        <v>300</v>
      </c>
      <c r="J1118" s="8">
        <v>73269098</v>
      </c>
    </row>
    <row r="1119" spans="1:10" ht="29.25" x14ac:dyDescent="0.25">
      <c r="A1119" s="7">
        <v>257450</v>
      </c>
      <c r="B1119" s="8" t="s">
        <v>10122</v>
      </c>
      <c r="C1119" s="8"/>
      <c r="D1119" s="9"/>
      <c r="E1119" s="8">
        <v>1E-3</v>
      </c>
      <c r="F1119" s="10">
        <v>19.2</v>
      </c>
      <c r="G1119" s="10">
        <f t="shared" si="17"/>
        <v>23.616</v>
      </c>
      <c r="H1119" s="11">
        <v>4030293057500</v>
      </c>
      <c r="I1119" s="8">
        <v>300</v>
      </c>
      <c r="J1119" s="8">
        <v>85452000</v>
      </c>
    </row>
    <row r="1120" spans="1:10" x14ac:dyDescent="0.25">
      <c r="A1120" s="7">
        <v>257457</v>
      </c>
      <c r="B1120" s="8" t="s">
        <v>163</v>
      </c>
      <c r="C1120" s="8"/>
      <c r="D1120" s="9" t="s">
        <v>6796</v>
      </c>
      <c r="E1120" s="8">
        <v>0.73899999999999999</v>
      </c>
      <c r="F1120" s="10">
        <v>144</v>
      </c>
      <c r="G1120" s="10">
        <f t="shared" si="17"/>
        <v>177.12</v>
      </c>
      <c r="H1120" s="11">
        <v>4030293057531</v>
      </c>
      <c r="I1120" s="8">
        <v>300</v>
      </c>
      <c r="J1120" s="8">
        <v>73269098</v>
      </c>
    </row>
    <row r="1121" spans="1:10" x14ac:dyDescent="0.25">
      <c r="A1121" s="7">
        <v>257458</v>
      </c>
      <c r="B1121" s="8" t="s">
        <v>163</v>
      </c>
      <c r="C1121" s="8"/>
      <c r="D1121" s="9"/>
      <c r="E1121" s="8">
        <v>0.69599999999999995</v>
      </c>
      <c r="F1121" s="10">
        <v>129.6</v>
      </c>
      <c r="G1121" s="10">
        <f t="shared" si="17"/>
        <v>159.40799999999999</v>
      </c>
      <c r="H1121" s="11">
        <v>4030293057548</v>
      </c>
      <c r="I1121" s="8">
        <v>300</v>
      </c>
      <c r="J1121" s="8">
        <v>73269098</v>
      </c>
    </row>
    <row r="1122" spans="1:10" x14ac:dyDescent="0.25">
      <c r="A1122" s="7">
        <v>257459</v>
      </c>
      <c r="B1122" s="8" t="s">
        <v>19</v>
      </c>
      <c r="C1122" s="8"/>
      <c r="D1122" s="9"/>
      <c r="E1122" s="8">
        <v>0.48299999999999998</v>
      </c>
      <c r="F1122" s="10">
        <v>460.79999999999995</v>
      </c>
      <c r="G1122" s="10">
        <f t="shared" si="17"/>
        <v>566.78399999999999</v>
      </c>
      <c r="H1122" s="11">
        <v>4030293057555</v>
      </c>
      <c r="I1122" s="8">
        <v>300</v>
      </c>
      <c r="J1122" s="8">
        <v>84839089</v>
      </c>
    </row>
    <row r="1123" spans="1:10" x14ac:dyDescent="0.25">
      <c r="A1123" s="7">
        <v>257460</v>
      </c>
      <c r="B1123" s="8" t="s">
        <v>19</v>
      </c>
      <c r="C1123" s="8"/>
      <c r="D1123" s="9"/>
      <c r="E1123" s="8">
        <v>0.32400000000000001</v>
      </c>
      <c r="F1123" s="10">
        <v>302.39999999999998</v>
      </c>
      <c r="G1123" s="10">
        <f t="shared" si="17"/>
        <v>371.95199999999994</v>
      </c>
      <c r="H1123" s="11">
        <v>4030293057562</v>
      </c>
      <c r="I1123" s="8">
        <v>300</v>
      </c>
      <c r="J1123" s="8">
        <v>84839089</v>
      </c>
    </row>
    <row r="1124" spans="1:10" x14ac:dyDescent="0.25">
      <c r="A1124" s="7">
        <v>257482</v>
      </c>
      <c r="B1124" s="8" t="s">
        <v>4814</v>
      </c>
      <c r="C1124" s="8"/>
      <c r="D1124" s="9"/>
      <c r="E1124" s="8">
        <v>0.30199999999999999</v>
      </c>
      <c r="F1124" s="10">
        <v>974.4</v>
      </c>
      <c r="G1124" s="10">
        <f t="shared" si="17"/>
        <v>1198.5119999999999</v>
      </c>
      <c r="H1124" s="11">
        <v>4030293057616</v>
      </c>
      <c r="I1124" s="8">
        <v>300</v>
      </c>
      <c r="J1124" s="8">
        <v>84679900</v>
      </c>
    </row>
    <row r="1125" spans="1:10" x14ac:dyDescent="0.25">
      <c r="A1125" s="7">
        <v>257484</v>
      </c>
      <c r="B1125" s="8" t="s">
        <v>4815</v>
      </c>
      <c r="C1125" s="8"/>
      <c r="D1125" s="9" t="s">
        <v>6797</v>
      </c>
      <c r="E1125" s="8">
        <v>3.0000000000000001E-3</v>
      </c>
      <c r="F1125" s="10">
        <v>62.4</v>
      </c>
      <c r="G1125" s="10">
        <f t="shared" si="17"/>
        <v>76.751999999999995</v>
      </c>
      <c r="H1125" s="11">
        <v>4030293057630</v>
      </c>
      <c r="I1125" s="8">
        <v>300</v>
      </c>
      <c r="J1125" s="8">
        <v>40103200</v>
      </c>
    </row>
    <row r="1126" spans="1:10" ht="29.25" x14ac:dyDescent="0.25">
      <c r="A1126" s="7">
        <v>257485</v>
      </c>
      <c r="B1126" s="8" t="s">
        <v>127</v>
      </c>
      <c r="C1126" s="8"/>
      <c r="D1126" s="9" t="s">
        <v>6798</v>
      </c>
      <c r="E1126" s="8">
        <v>0.19500000000000001</v>
      </c>
      <c r="F1126" s="10">
        <v>153.6</v>
      </c>
      <c r="G1126" s="10">
        <f t="shared" si="17"/>
        <v>188.928</v>
      </c>
      <c r="H1126" s="11">
        <v>4030293057647</v>
      </c>
      <c r="I1126" s="8">
        <v>300</v>
      </c>
      <c r="J1126" s="8">
        <v>84679900</v>
      </c>
    </row>
    <row r="1127" spans="1:10" ht="29.25" x14ac:dyDescent="0.25">
      <c r="A1127" s="7">
        <v>257497</v>
      </c>
      <c r="B1127" s="8" t="s">
        <v>4816</v>
      </c>
      <c r="C1127" s="8"/>
      <c r="D1127" s="9" t="s">
        <v>6511</v>
      </c>
      <c r="E1127" s="8">
        <v>8.0000000000000002E-3</v>
      </c>
      <c r="F1127" s="10">
        <v>81.599999999999994</v>
      </c>
      <c r="G1127" s="10">
        <f t="shared" si="17"/>
        <v>100.36799999999999</v>
      </c>
      <c r="H1127" s="11">
        <v>4030293057692</v>
      </c>
      <c r="I1127" s="8">
        <v>300</v>
      </c>
      <c r="J1127" s="8">
        <v>84821010</v>
      </c>
    </row>
    <row r="1128" spans="1:10" x14ac:dyDescent="0.25">
      <c r="A1128" s="7">
        <v>257500</v>
      </c>
      <c r="B1128" s="8" t="s">
        <v>4817</v>
      </c>
      <c r="C1128" s="8"/>
      <c r="D1128" s="9"/>
      <c r="E1128" s="8">
        <v>0.48899999999999999</v>
      </c>
      <c r="F1128" s="10">
        <v>849.6</v>
      </c>
      <c r="G1128" s="10">
        <f t="shared" si="17"/>
        <v>1045.008</v>
      </c>
      <c r="H1128" s="11">
        <v>4030293057708</v>
      </c>
      <c r="I1128" s="8">
        <v>300</v>
      </c>
      <c r="J1128" s="8">
        <v>84831095</v>
      </c>
    </row>
    <row r="1129" spans="1:10" ht="29.25" x14ac:dyDescent="0.25">
      <c r="A1129" s="7">
        <v>257540</v>
      </c>
      <c r="B1129" s="8" t="s">
        <v>4818</v>
      </c>
      <c r="C1129" s="8"/>
      <c r="D1129" s="9"/>
      <c r="E1129" s="8">
        <v>0.44900000000000001</v>
      </c>
      <c r="F1129" s="10">
        <v>883.19999999999993</v>
      </c>
      <c r="G1129" s="10">
        <f t="shared" si="17"/>
        <v>1086.336</v>
      </c>
      <c r="H1129" s="11">
        <v>4030293057784</v>
      </c>
      <c r="I1129" s="8">
        <v>300</v>
      </c>
      <c r="J1129" s="8">
        <v>84831095</v>
      </c>
    </row>
    <row r="1130" spans="1:10" x14ac:dyDescent="0.25">
      <c r="A1130" s="7">
        <v>257569</v>
      </c>
      <c r="B1130" s="8" t="s">
        <v>4819</v>
      </c>
      <c r="C1130" s="8"/>
      <c r="D1130" s="9"/>
      <c r="E1130" s="8">
        <v>2E-3</v>
      </c>
      <c r="F1130" s="10">
        <v>4.8</v>
      </c>
      <c r="G1130" s="10">
        <f t="shared" si="17"/>
        <v>5.9039999999999999</v>
      </c>
      <c r="H1130" s="11">
        <v>4030293057937</v>
      </c>
      <c r="I1130" s="8">
        <v>300</v>
      </c>
      <c r="J1130" s="8">
        <v>73182200</v>
      </c>
    </row>
    <row r="1131" spans="1:10" x14ac:dyDescent="0.25">
      <c r="A1131" s="7">
        <v>257570</v>
      </c>
      <c r="B1131" s="8" t="s">
        <v>4820</v>
      </c>
      <c r="C1131" s="8"/>
      <c r="D1131" s="9"/>
      <c r="E1131" s="8">
        <v>2E-3</v>
      </c>
      <c r="F1131" s="10">
        <v>4.8</v>
      </c>
      <c r="G1131" s="10">
        <f t="shared" si="17"/>
        <v>5.9039999999999999</v>
      </c>
      <c r="H1131" s="11">
        <v>4030293057944</v>
      </c>
      <c r="I1131" s="8">
        <v>300</v>
      </c>
      <c r="J1131" s="8">
        <v>73182200</v>
      </c>
    </row>
    <row r="1132" spans="1:10" x14ac:dyDescent="0.25">
      <c r="A1132" s="7">
        <v>257571</v>
      </c>
      <c r="B1132" s="8" t="s">
        <v>4821</v>
      </c>
      <c r="C1132" s="8"/>
      <c r="D1132" s="9" t="s">
        <v>6799</v>
      </c>
      <c r="E1132" s="8">
        <v>1E-3</v>
      </c>
      <c r="F1132" s="10">
        <v>4.8</v>
      </c>
      <c r="G1132" s="10">
        <f t="shared" si="17"/>
        <v>5.9039999999999999</v>
      </c>
      <c r="H1132" s="11">
        <v>4030293057951</v>
      </c>
      <c r="I1132" s="8">
        <v>300</v>
      </c>
      <c r="J1132" s="8">
        <v>73182200</v>
      </c>
    </row>
    <row r="1133" spans="1:10" x14ac:dyDescent="0.25">
      <c r="A1133" s="7">
        <v>257572</v>
      </c>
      <c r="B1133" s="8" t="s">
        <v>4822</v>
      </c>
      <c r="C1133" s="8"/>
      <c r="D1133" s="9" t="s">
        <v>6800</v>
      </c>
      <c r="E1133" s="8">
        <v>2E-3</v>
      </c>
      <c r="F1133" s="10">
        <v>4.8</v>
      </c>
      <c r="G1133" s="10">
        <f t="shared" si="17"/>
        <v>5.9039999999999999</v>
      </c>
      <c r="H1133" s="11">
        <v>4030293057968</v>
      </c>
      <c r="I1133" s="8">
        <v>300</v>
      </c>
      <c r="J1133" s="8">
        <v>73182200</v>
      </c>
    </row>
    <row r="1134" spans="1:10" x14ac:dyDescent="0.25">
      <c r="A1134" s="7">
        <v>257576</v>
      </c>
      <c r="B1134" s="8" t="s">
        <v>4823</v>
      </c>
      <c r="C1134" s="8"/>
      <c r="D1134" s="9"/>
      <c r="E1134" s="8">
        <v>0.312</v>
      </c>
      <c r="F1134" s="10">
        <v>177.6</v>
      </c>
      <c r="G1134" s="10">
        <f t="shared" si="17"/>
        <v>218.44799999999998</v>
      </c>
      <c r="H1134" s="11">
        <v>4030293158061</v>
      </c>
      <c r="I1134" s="8">
        <v>300</v>
      </c>
      <c r="J1134" s="8">
        <v>84834023</v>
      </c>
    </row>
    <row r="1135" spans="1:10" x14ac:dyDescent="0.25">
      <c r="A1135" s="7">
        <v>257577</v>
      </c>
      <c r="B1135" s="8" t="s">
        <v>4824</v>
      </c>
      <c r="C1135" s="8"/>
      <c r="D1135" s="9"/>
      <c r="E1135" s="8">
        <v>0.312</v>
      </c>
      <c r="F1135" s="10">
        <v>244.79999999999998</v>
      </c>
      <c r="G1135" s="10">
        <f t="shared" si="17"/>
        <v>301.10399999999998</v>
      </c>
      <c r="H1135" s="11">
        <v>4030293170032</v>
      </c>
      <c r="I1135" s="8">
        <v>300</v>
      </c>
      <c r="J1135" s="8">
        <v>84834023</v>
      </c>
    </row>
    <row r="1136" spans="1:10" x14ac:dyDescent="0.25">
      <c r="A1136" s="7">
        <v>257578</v>
      </c>
      <c r="B1136" s="8" t="s">
        <v>4825</v>
      </c>
      <c r="C1136" s="8"/>
      <c r="D1136" s="9"/>
      <c r="E1136" s="8">
        <v>3.5999999999999997E-2</v>
      </c>
      <c r="F1136" s="10">
        <v>105.6</v>
      </c>
      <c r="G1136" s="10">
        <f t="shared" si="17"/>
        <v>129.88800000000001</v>
      </c>
      <c r="H1136" s="11">
        <v>4030293057975</v>
      </c>
      <c r="I1136" s="8">
        <v>300</v>
      </c>
      <c r="J1136" s="8">
        <v>84834023</v>
      </c>
    </row>
    <row r="1137" spans="1:10" x14ac:dyDescent="0.25">
      <c r="A1137" s="7">
        <v>257579</v>
      </c>
      <c r="B1137" s="8" t="s">
        <v>4826</v>
      </c>
      <c r="C1137" s="8"/>
      <c r="D1137" s="9" t="s">
        <v>6801</v>
      </c>
      <c r="E1137" s="8">
        <v>1.9E-2</v>
      </c>
      <c r="F1137" s="10">
        <v>81.599999999999994</v>
      </c>
      <c r="G1137" s="10">
        <f t="shared" si="17"/>
        <v>100.36799999999999</v>
      </c>
      <c r="H1137" s="11">
        <v>4030293091870</v>
      </c>
      <c r="I1137" s="8">
        <v>300</v>
      </c>
      <c r="J1137" s="8">
        <v>84834023</v>
      </c>
    </row>
    <row r="1138" spans="1:10" x14ac:dyDescent="0.25">
      <c r="A1138" s="7">
        <v>257580</v>
      </c>
      <c r="B1138" s="8" t="s">
        <v>4827</v>
      </c>
      <c r="C1138" s="8" t="s">
        <v>1873</v>
      </c>
      <c r="D1138" s="9" t="s">
        <v>6802</v>
      </c>
      <c r="E1138" s="8">
        <v>0.14000000000000001</v>
      </c>
      <c r="F1138" s="10">
        <v>48</v>
      </c>
      <c r="G1138" s="10">
        <f t="shared" si="17"/>
        <v>59.04</v>
      </c>
      <c r="H1138" s="11">
        <v>4030293057982</v>
      </c>
      <c r="I1138" s="8">
        <v>300</v>
      </c>
      <c r="J1138" s="8">
        <v>39269097</v>
      </c>
    </row>
    <row r="1139" spans="1:10" x14ac:dyDescent="0.25">
      <c r="A1139" s="7">
        <v>257587</v>
      </c>
      <c r="B1139" s="8" t="s">
        <v>1924</v>
      </c>
      <c r="C1139" s="8"/>
      <c r="D1139" s="9"/>
      <c r="E1139" s="8">
        <v>7.0000000000000001E-3</v>
      </c>
      <c r="F1139" s="10">
        <v>9.6</v>
      </c>
      <c r="G1139" s="10">
        <f t="shared" si="17"/>
        <v>11.808</v>
      </c>
      <c r="H1139" s="11">
        <v>4030293058019</v>
      </c>
      <c r="I1139" s="8">
        <v>300</v>
      </c>
      <c r="J1139" s="8">
        <v>73182900</v>
      </c>
    </row>
    <row r="1140" spans="1:10" x14ac:dyDescent="0.25">
      <c r="A1140" s="7">
        <v>257591</v>
      </c>
      <c r="B1140" s="8" t="s">
        <v>4810</v>
      </c>
      <c r="C1140" s="8"/>
      <c r="D1140" s="9" t="s">
        <v>6408</v>
      </c>
      <c r="E1140" s="8">
        <v>2E-3</v>
      </c>
      <c r="F1140" s="10">
        <v>14.399999999999999</v>
      </c>
      <c r="G1140" s="10">
        <f t="shared" si="17"/>
        <v>17.712</v>
      </c>
      <c r="H1140" s="11">
        <v>4030293058033</v>
      </c>
      <c r="I1140" s="8">
        <v>300</v>
      </c>
      <c r="J1140" s="8">
        <v>73269098</v>
      </c>
    </row>
    <row r="1141" spans="1:10" x14ac:dyDescent="0.25">
      <c r="A1141" s="7">
        <v>257602</v>
      </c>
      <c r="B1141" s="8" t="s">
        <v>166</v>
      </c>
      <c r="C1141" s="8"/>
      <c r="D1141" s="9" t="s">
        <v>6799</v>
      </c>
      <c r="E1141" s="8"/>
      <c r="F1141" s="10">
        <v>1.92</v>
      </c>
      <c r="G1141" s="10">
        <f t="shared" si="17"/>
        <v>2.3615999999999997</v>
      </c>
      <c r="H1141" s="11">
        <v>4030293058071</v>
      </c>
      <c r="I1141" s="8">
        <v>300</v>
      </c>
      <c r="J1141" s="8">
        <v>73182200</v>
      </c>
    </row>
    <row r="1142" spans="1:10" x14ac:dyDescent="0.25">
      <c r="A1142" s="7">
        <v>257603</v>
      </c>
      <c r="B1142" s="8" t="s">
        <v>4811</v>
      </c>
      <c r="C1142" s="8"/>
      <c r="D1142" s="9" t="s">
        <v>6803</v>
      </c>
      <c r="E1142" s="8">
        <v>2E-3</v>
      </c>
      <c r="F1142" s="10">
        <v>4.8</v>
      </c>
      <c r="G1142" s="10">
        <f t="shared" si="17"/>
        <v>5.9039999999999999</v>
      </c>
      <c r="H1142" s="11">
        <v>4030293058088</v>
      </c>
      <c r="I1142" s="8">
        <v>300</v>
      </c>
      <c r="J1142" s="8">
        <v>73182200</v>
      </c>
    </row>
    <row r="1143" spans="1:10" x14ac:dyDescent="0.25">
      <c r="A1143" s="7">
        <v>257608</v>
      </c>
      <c r="B1143" s="8" t="s">
        <v>4812</v>
      </c>
      <c r="C1143" s="8"/>
      <c r="D1143" s="9"/>
      <c r="E1143" s="8">
        <v>0.48699999999999999</v>
      </c>
      <c r="F1143" s="10">
        <v>460.79999999999995</v>
      </c>
      <c r="G1143" s="10">
        <f t="shared" si="17"/>
        <v>566.78399999999999</v>
      </c>
      <c r="H1143" s="11">
        <v>4030293058101</v>
      </c>
      <c r="I1143" s="8">
        <v>300</v>
      </c>
      <c r="J1143" s="8">
        <v>84839089</v>
      </c>
    </row>
    <row r="1144" spans="1:10" x14ac:dyDescent="0.25">
      <c r="A1144" s="7">
        <v>257621</v>
      </c>
      <c r="B1144" s="8" t="s">
        <v>42</v>
      </c>
      <c r="C1144" s="8"/>
      <c r="D1144" s="9" t="s">
        <v>6397</v>
      </c>
      <c r="E1144" s="8">
        <v>3.0000000000000001E-3</v>
      </c>
      <c r="F1144" s="10">
        <v>19.2</v>
      </c>
      <c r="G1144" s="10">
        <f t="shared" si="17"/>
        <v>23.616</v>
      </c>
      <c r="H1144" s="11">
        <v>4030293058149</v>
      </c>
      <c r="I1144" s="8">
        <v>300</v>
      </c>
      <c r="J1144" s="8">
        <v>73181900</v>
      </c>
    </row>
    <row r="1145" spans="1:10" x14ac:dyDescent="0.25">
      <c r="A1145" s="7">
        <v>257632</v>
      </c>
      <c r="B1145" s="8" t="s">
        <v>13</v>
      </c>
      <c r="C1145" s="8"/>
      <c r="D1145" s="9"/>
      <c r="E1145" s="8">
        <v>0.43</v>
      </c>
      <c r="F1145" s="10">
        <v>475.2</v>
      </c>
      <c r="G1145" s="10">
        <f t="shared" si="17"/>
        <v>584.49599999999998</v>
      </c>
      <c r="H1145" s="11">
        <v>4030293058194</v>
      </c>
      <c r="I1145" s="8">
        <v>300</v>
      </c>
      <c r="J1145" s="8">
        <v>84833032</v>
      </c>
    </row>
    <row r="1146" spans="1:10" x14ac:dyDescent="0.25">
      <c r="A1146" s="7">
        <v>257633</v>
      </c>
      <c r="B1146" s="8" t="s">
        <v>4813</v>
      </c>
      <c r="C1146" s="8"/>
      <c r="D1146" s="9"/>
      <c r="E1146" s="8">
        <v>0.182</v>
      </c>
      <c r="F1146" s="10">
        <v>67.2</v>
      </c>
      <c r="G1146" s="10">
        <f t="shared" si="17"/>
        <v>82.656000000000006</v>
      </c>
      <c r="H1146" s="11">
        <v>4030293058200</v>
      </c>
      <c r="I1146" s="8">
        <v>300</v>
      </c>
      <c r="J1146" s="8">
        <v>76169910</v>
      </c>
    </row>
    <row r="1147" spans="1:10" x14ac:dyDescent="0.25">
      <c r="A1147" s="7">
        <v>257639</v>
      </c>
      <c r="B1147" s="8" t="s">
        <v>12</v>
      </c>
      <c r="C1147" s="8"/>
      <c r="D1147" s="9" t="s">
        <v>6804</v>
      </c>
      <c r="E1147" s="8">
        <v>1.0999999999999999E-2</v>
      </c>
      <c r="F1147" s="10">
        <v>24</v>
      </c>
      <c r="G1147" s="10">
        <f t="shared" si="17"/>
        <v>29.52</v>
      </c>
      <c r="H1147" s="11">
        <v>4030293058224</v>
      </c>
      <c r="I1147" s="8">
        <v>300</v>
      </c>
      <c r="J1147" s="8">
        <v>84833080</v>
      </c>
    </row>
    <row r="1148" spans="1:10" x14ac:dyDescent="0.25">
      <c r="A1148" s="7">
        <v>257648</v>
      </c>
      <c r="B1148" s="8" t="s">
        <v>1866</v>
      </c>
      <c r="C1148" s="8"/>
      <c r="D1148" s="9" t="s">
        <v>6805</v>
      </c>
      <c r="E1148" s="8">
        <v>1.2999999999999999E-2</v>
      </c>
      <c r="F1148" s="10">
        <v>28.799999999999997</v>
      </c>
      <c r="G1148" s="10">
        <f t="shared" si="17"/>
        <v>35.423999999999999</v>
      </c>
      <c r="H1148" s="11">
        <v>4030293058248</v>
      </c>
      <c r="I1148" s="8">
        <v>300</v>
      </c>
      <c r="J1148" s="8">
        <v>73170080</v>
      </c>
    </row>
    <row r="1149" spans="1:10" x14ac:dyDescent="0.25">
      <c r="A1149" s="7">
        <v>257694</v>
      </c>
      <c r="B1149" s="8" t="s">
        <v>29</v>
      </c>
      <c r="C1149" s="8"/>
      <c r="D1149" s="9"/>
      <c r="E1149" s="8">
        <v>0.77500000000000002</v>
      </c>
      <c r="F1149" s="10">
        <v>528</v>
      </c>
      <c r="G1149" s="10">
        <f t="shared" si="17"/>
        <v>649.43999999999994</v>
      </c>
      <c r="H1149" s="11">
        <v>4030293058484</v>
      </c>
      <c r="I1149" s="8">
        <v>300</v>
      </c>
      <c r="J1149" s="8">
        <v>84833032</v>
      </c>
    </row>
    <row r="1150" spans="1:10" x14ac:dyDescent="0.25">
      <c r="A1150" s="7">
        <v>257696</v>
      </c>
      <c r="B1150" s="8" t="s">
        <v>4062</v>
      </c>
      <c r="C1150" s="8"/>
      <c r="D1150" s="9"/>
      <c r="E1150" s="8">
        <v>0.06</v>
      </c>
      <c r="F1150" s="10">
        <v>43.199999999999996</v>
      </c>
      <c r="G1150" s="10">
        <f t="shared" si="17"/>
        <v>53.135999999999996</v>
      </c>
      <c r="H1150" s="11">
        <v>4030293058491</v>
      </c>
      <c r="I1150" s="8">
        <v>300</v>
      </c>
      <c r="J1150" s="8">
        <v>73089059</v>
      </c>
    </row>
    <row r="1151" spans="1:10" x14ac:dyDescent="0.25">
      <c r="A1151" s="7">
        <v>257714</v>
      </c>
      <c r="B1151" s="8" t="s">
        <v>4058</v>
      </c>
      <c r="C1151" s="8"/>
      <c r="D1151" s="9"/>
      <c r="E1151" s="8">
        <v>2E-3</v>
      </c>
      <c r="F1151" s="10">
        <v>14.399999999999999</v>
      </c>
      <c r="G1151" s="10">
        <f t="shared" si="17"/>
        <v>17.712</v>
      </c>
      <c r="H1151" s="11">
        <v>4030293058545</v>
      </c>
      <c r="I1151" s="8">
        <v>300</v>
      </c>
      <c r="J1151" s="8">
        <v>73202081</v>
      </c>
    </row>
    <row r="1152" spans="1:10" x14ac:dyDescent="0.25">
      <c r="A1152" s="7">
        <v>257715</v>
      </c>
      <c r="B1152" s="8" t="s">
        <v>42</v>
      </c>
      <c r="C1152" s="8"/>
      <c r="D1152" s="9"/>
      <c r="E1152" s="8"/>
      <c r="F1152" s="10">
        <v>1.92</v>
      </c>
      <c r="G1152" s="10">
        <f t="shared" si="17"/>
        <v>2.3615999999999997</v>
      </c>
      <c r="H1152" s="11">
        <v>4030293058552</v>
      </c>
      <c r="I1152" s="8">
        <v>300</v>
      </c>
      <c r="J1152" s="8">
        <v>73181699</v>
      </c>
    </row>
    <row r="1153" spans="1:10" x14ac:dyDescent="0.25">
      <c r="A1153" s="7">
        <v>257716</v>
      </c>
      <c r="B1153" s="8" t="s">
        <v>4059</v>
      </c>
      <c r="C1153" s="8"/>
      <c r="D1153" s="9"/>
      <c r="E1153" s="8">
        <v>0.56899999999999995</v>
      </c>
      <c r="F1153" s="10">
        <v>604.79999999999995</v>
      </c>
      <c r="G1153" s="10">
        <f t="shared" si="17"/>
        <v>743.90399999999988</v>
      </c>
      <c r="H1153" s="11">
        <v>4030293058569</v>
      </c>
      <c r="I1153" s="8">
        <v>300</v>
      </c>
      <c r="J1153" s="8">
        <v>84679900</v>
      </c>
    </row>
    <row r="1154" spans="1:10" x14ac:dyDescent="0.25">
      <c r="A1154" s="7">
        <v>257734</v>
      </c>
      <c r="B1154" s="8" t="s">
        <v>10206</v>
      </c>
      <c r="C1154" s="8"/>
      <c r="D1154" s="9" t="s">
        <v>6806</v>
      </c>
      <c r="E1154" s="8">
        <v>0.85199999999999998</v>
      </c>
      <c r="F1154" s="10">
        <v>470.4</v>
      </c>
      <c r="G1154" s="10">
        <f t="shared" si="17"/>
        <v>578.59199999999998</v>
      </c>
      <c r="H1154" s="11">
        <v>4030293058620</v>
      </c>
      <c r="I1154" s="8">
        <v>300</v>
      </c>
      <c r="J1154" s="8">
        <v>85030099</v>
      </c>
    </row>
    <row r="1155" spans="1:10" x14ac:dyDescent="0.25">
      <c r="A1155" s="7">
        <v>257747</v>
      </c>
      <c r="B1155" s="8" t="s">
        <v>4060</v>
      </c>
      <c r="C1155" s="8"/>
      <c r="D1155" s="9"/>
      <c r="E1155" s="8">
        <v>2E-3</v>
      </c>
      <c r="F1155" s="10">
        <v>4.8</v>
      </c>
      <c r="G1155" s="10">
        <f t="shared" si="17"/>
        <v>5.9039999999999999</v>
      </c>
      <c r="H1155" s="11">
        <v>4030293058705</v>
      </c>
      <c r="I1155" s="8">
        <v>300</v>
      </c>
      <c r="J1155" s="8">
        <v>59119010</v>
      </c>
    </row>
    <row r="1156" spans="1:10" x14ac:dyDescent="0.25">
      <c r="A1156" s="7">
        <v>257750</v>
      </c>
      <c r="B1156" s="8" t="s">
        <v>19</v>
      </c>
      <c r="C1156" s="8"/>
      <c r="D1156" s="9" t="s">
        <v>6441</v>
      </c>
      <c r="E1156" s="8">
        <v>2.4E-2</v>
      </c>
      <c r="F1156" s="10">
        <v>14.399999999999999</v>
      </c>
      <c r="G1156" s="10">
        <f t="shared" ref="G1156:G1219" si="18">F1156*1.23</f>
        <v>17.712</v>
      </c>
      <c r="H1156" s="11">
        <v>4030293058729</v>
      </c>
      <c r="I1156" s="8">
        <v>300</v>
      </c>
      <c r="J1156" s="8">
        <v>84839089</v>
      </c>
    </row>
    <row r="1157" spans="1:10" x14ac:dyDescent="0.25">
      <c r="A1157" s="7">
        <v>257751</v>
      </c>
      <c r="B1157" s="8" t="s">
        <v>4061</v>
      </c>
      <c r="C1157" s="8"/>
      <c r="D1157" s="9"/>
      <c r="E1157" s="8">
        <v>0.10299999999999999</v>
      </c>
      <c r="F1157" s="10">
        <v>72</v>
      </c>
      <c r="G1157" s="10">
        <f t="shared" si="18"/>
        <v>88.56</v>
      </c>
      <c r="H1157" s="11">
        <v>4030293058736</v>
      </c>
      <c r="I1157" s="8">
        <v>300</v>
      </c>
      <c r="J1157" s="8">
        <v>84679900</v>
      </c>
    </row>
    <row r="1158" spans="1:10" x14ac:dyDescent="0.25">
      <c r="A1158" s="7">
        <v>257782</v>
      </c>
      <c r="B1158" s="8" t="s">
        <v>5</v>
      </c>
      <c r="C1158" s="8"/>
      <c r="D1158" s="9" t="s">
        <v>6429</v>
      </c>
      <c r="E1158" s="8"/>
      <c r="F1158" s="10">
        <v>1.44</v>
      </c>
      <c r="G1158" s="10">
        <f t="shared" si="18"/>
        <v>1.7711999999999999</v>
      </c>
      <c r="H1158" s="11">
        <v>4030293058866</v>
      </c>
      <c r="I1158" s="8">
        <v>300</v>
      </c>
      <c r="J1158" s="8">
        <v>73181558</v>
      </c>
    </row>
    <row r="1159" spans="1:10" x14ac:dyDescent="0.25">
      <c r="A1159" s="7">
        <v>257790</v>
      </c>
      <c r="B1159" s="8" t="s">
        <v>6463</v>
      </c>
      <c r="C1159" s="8"/>
      <c r="D1159" s="9" t="s">
        <v>6807</v>
      </c>
      <c r="E1159" s="8"/>
      <c r="F1159" s="10">
        <v>360.96</v>
      </c>
      <c r="G1159" s="10">
        <f t="shared" si="18"/>
        <v>443.98079999999999</v>
      </c>
      <c r="H1159" s="11">
        <v>4030293058880</v>
      </c>
      <c r="I1159" s="8">
        <v>300</v>
      </c>
      <c r="J1159" s="8">
        <v>85030099</v>
      </c>
    </row>
    <row r="1160" spans="1:10" x14ac:dyDescent="0.25">
      <c r="A1160" s="7">
        <v>257794</v>
      </c>
      <c r="B1160" s="8" t="s">
        <v>67</v>
      </c>
      <c r="C1160" s="8"/>
      <c r="D1160" s="9" t="s">
        <v>6808</v>
      </c>
      <c r="E1160" s="8">
        <v>2.5000000000000001E-2</v>
      </c>
      <c r="F1160" s="10">
        <v>48</v>
      </c>
      <c r="G1160" s="10">
        <f t="shared" si="18"/>
        <v>59.04</v>
      </c>
      <c r="H1160" s="11">
        <v>4030293058903</v>
      </c>
      <c r="I1160" s="8">
        <v>300</v>
      </c>
      <c r="J1160" s="8">
        <v>39269097</v>
      </c>
    </row>
    <row r="1161" spans="1:10" x14ac:dyDescent="0.25">
      <c r="A1161" s="7">
        <v>258000</v>
      </c>
      <c r="B1161" s="8" t="s">
        <v>29</v>
      </c>
      <c r="C1161" s="8"/>
      <c r="D1161" s="9"/>
      <c r="E1161" s="8"/>
      <c r="F1161" s="10">
        <v>467.03999999999996</v>
      </c>
      <c r="G1161" s="10">
        <f t="shared" si="18"/>
        <v>574.4591999999999</v>
      </c>
      <c r="H1161" s="11">
        <v>4030293060418</v>
      </c>
      <c r="I1161" s="8">
        <v>300</v>
      </c>
      <c r="J1161" s="8">
        <v>84833032</v>
      </c>
    </row>
    <row r="1162" spans="1:10" x14ac:dyDescent="0.25">
      <c r="A1162" s="7">
        <v>258012</v>
      </c>
      <c r="B1162" s="8" t="s">
        <v>3329</v>
      </c>
      <c r="C1162" s="8"/>
      <c r="D1162" s="9" t="s">
        <v>6809</v>
      </c>
      <c r="E1162" s="8">
        <v>1E-3</v>
      </c>
      <c r="F1162" s="10">
        <v>24</v>
      </c>
      <c r="G1162" s="10">
        <f t="shared" si="18"/>
        <v>29.52</v>
      </c>
      <c r="H1162" s="11">
        <v>4030293060524</v>
      </c>
      <c r="I1162" s="8">
        <v>300</v>
      </c>
      <c r="J1162" s="8">
        <v>84129080</v>
      </c>
    </row>
    <row r="1163" spans="1:10" x14ac:dyDescent="0.25">
      <c r="A1163" s="7">
        <v>258031</v>
      </c>
      <c r="B1163" s="8" t="s">
        <v>67</v>
      </c>
      <c r="C1163" s="8"/>
      <c r="D1163" s="9" t="s">
        <v>6810</v>
      </c>
      <c r="E1163" s="8">
        <v>3.6999999999999998E-2</v>
      </c>
      <c r="F1163" s="10">
        <v>124.8</v>
      </c>
      <c r="G1163" s="10">
        <f t="shared" si="18"/>
        <v>153.50399999999999</v>
      </c>
      <c r="H1163" s="11">
        <v>4030293060715</v>
      </c>
      <c r="I1163" s="8">
        <v>300</v>
      </c>
      <c r="J1163" s="8">
        <v>39269097</v>
      </c>
    </row>
    <row r="1164" spans="1:10" ht="29.25" x14ac:dyDescent="0.25">
      <c r="A1164" s="7">
        <v>258032</v>
      </c>
      <c r="B1164" s="8" t="s">
        <v>67</v>
      </c>
      <c r="C1164" s="8"/>
      <c r="D1164" s="9" t="s">
        <v>6811</v>
      </c>
      <c r="E1164" s="8">
        <v>3.3000000000000002E-2</v>
      </c>
      <c r="F1164" s="10">
        <v>62.4</v>
      </c>
      <c r="G1164" s="10">
        <f t="shared" si="18"/>
        <v>76.751999999999995</v>
      </c>
      <c r="H1164" s="11">
        <v>4030293060722</v>
      </c>
      <c r="I1164" s="8">
        <v>300</v>
      </c>
      <c r="J1164" s="8">
        <v>39269097</v>
      </c>
    </row>
    <row r="1165" spans="1:10" x14ac:dyDescent="0.25">
      <c r="A1165" s="7">
        <v>258035</v>
      </c>
      <c r="B1165" s="8" t="s">
        <v>3330</v>
      </c>
      <c r="C1165" s="8"/>
      <c r="D1165" s="9"/>
      <c r="E1165" s="8">
        <v>0.13800000000000001</v>
      </c>
      <c r="F1165" s="10">
        <v>91.2</v>
      </c>
      <c r="G1165" s="10">
        <f t="shared" si="18"/>
        <v>112.176</v>
      </c>
      <c r="H1165" s="11">
        <v>4030293060739</v>
      </c>
      <c r="I1165" s="8">
        <v>300</v>
      </c>
      <c r="J1165" s="8">
        <v>84679900</v>
      </c>
    </row>
    <row r="1166" spans="1:10" x14ac:dyDescent="0.25">
      <c r="A1166" s="7">
        <v>258039</v>
      </c>
      <c r="B1166" s="8" t="s">
        <v>3331</v>
      </c>
      <c r="C1166" s="8"/>
      <c r="D1166" s="9" t="s">
        <v>6812</v>
      </c>
      <c r="E1166" s="8">
        <v>0.06</v>
      </c>
      <c r="F1166" s="10">
        <v>76.8</v>
      </c>
      <c r="G1166" s="10">
        <f t="shared" si="18"/>
        <v>94.463999999999999</v>
      </c>
      <c r="H1166" s="11">
        <v>4030293060760</v>
      </c>
      <c r="I1166" s="8">
        <v>300</v>
      </c>
      <c r="J1166" s="8">
        <v>74198090</v>
      </c>
    </row>
    <row r="1167" spans="1:10" x14ac:dyDescent="0.25">
      <c r="A1167" s="7">
        <v>258120</v>
      </c>
      <c r="B1167" s="8" t="s">
        <v>30</v>
      </c>
      <c r="C1167" s="8"/>
      <c r="D1167" s="9"/>
      <c r="E1167" s="8">
        <v>2.3E-2</v>
      </c>
      <c r="F1167" s="10">
        <v>172.79999999999998</v>
      </c>
      <c r="G1167" s="10">
        <f t="shared" si="18"/>
        <v>212.54399999999998</v>
      </c>
      <c r="H1167" s="11">
        <v>4030293061088</v>
      </c>
      <c r="I1167" s="8">
        <v>300</v>
      </c>
      <c r="J1167" s="8">
        <v>85365011</v>
      </c>
    </row>
    <row r="1168" spans="1:10" x14ac:dyDescent="0.25">
      <c r="A1168" s="7">
        <v>258139</v>
      </c>
      <c r="B1168" s="8" t="s">
        <v>2702</v>
      </c>
      <c r="C1168" s="8"/>
      <c r="D1168" s="9"/>
      <c r="E1168" s="8">
        <v>8.3000000000000004E-2</v>
      </c>
      <c r="F1168" s="10">
        <v>67.2</v>
      </c>
      <c r="G1168" s="10">
        <f t="shared" si="18"/>
        <v>82.656000000000006</v>
      </c>
      <c r="H1168" s="11">
        <v>4030293061217</v>
      </c>
      <c r="I1168" s="8">
        <v>300</v>
      </c>
      <c r="J1168" s="8">
        <v>73269098</v>
      </c>
    </row>
    <row r="1169" spans="1:10" ht="29.25" x14ac:dyDescent="0.25">
      <c r="A1169" s="7">
        <v>258299</v>
      </c>
      <c r="B1169" s="8" t="s">
        <v>167</v>
      </c>
      <c r="C1169" s="8" t="s">
        <v>1911</v>
      </c>
      <c r="D1169" s="9" t="s">
        <v>6813</v>
      </c>
      <c r="E1169" s="8">
        <v>2.5999999999999999E-2</v>
      </c>
      <c r="F1169" s="10">
        <v>86.399999999999991</v>
      </c>
      <c r="G1169" s="10">
        <f t="shared" si="18"/>
        <v>106.27199999999999</v>
      </c>
      <c r="H1169" s="11">
        <v>4030293061699</v>
      </c>
      <c r="I1169" s="8">
        <v>200</v>
      </c>
      <c r="J1169" s="8">
        <v>68052000</v>
      </c>
    </row>
    <row r="1170" spans="1:10" ht="29.25" x14ac:dyDescent="0.25">
      <c r="A1170" s="7">
        <v>258300</v>
      </c>
      <c r="B1170" s="8" t="s">
        <v>167</v>
      </c>
      <c r="C1170" s="8" t="s">
        <v>1911</v>
      </c>
      <c r="D1170" s="9" t="s">
        <v>6814</v>
      </c>
      <c r="E1170" s="8">
        <v>1.9E-2</v>
      </c>
      <c r="F1170" s="10">
        <v>86.399999999999991</v>
      </c>
      <c r="G1170" s="10">
        <f t="shared" si="18"/>
        <v>106.27199999999999</v>
      </c>
      <c r="H1170" s="11">
        <v>4030293061705</v>
      </c>
      <c r="I1170" s="8">
        <v>200</v>
      </c>
      <c r="J1170" s="8">
        <v>68052000</v>
      </c>
    </row>
    <row r="1171" spans="1:10" ht="29.25" x14ac:dyDescent="0.25">
      <c r="A1171" s="7">
        <v>258301</v>
      </c>
      <c r="B1171" s="8" t="s">
        <v>167</v>
      </c>
      <c r="C1171" s="8" t="s">
        <v>1911</v>
      </c>
      <c r="D1171" s="9" t="s">
        <v>6815</v>
      </c>
      <c r="E1171" s="8">
        <v>1.7000000000000001E-2</v>
      </c>
      <c r="F1171" s="10">
        <v>86.399999999999991</v>
      </c>
      <c r="G1171" s="10">
        <f t="shared" si="18"/>
        <v>106.27199999999999</v>
      </c>
      <c r="H1171" s="11">
        <v>4030293061712</v>
      </c>
      <c r="I1171" s="8">
        <v>200</v>
      </c>
      <c r="J1171" s="8">
        <v>68052000</v>
      </c>
    </row>
    <row r="1172" spans="1:10" ht="29.25" x14ac:dyDescent="0.25">
      <c r="A1172" s="7">
        <v>258302</v>
      </c>
      <c r="B1172" s="8" t="s">
        <v>168</v>
      </c>
      <c r="C1172" s="8" t="s">
        <v>1912</v>
      </c>
      <c r="D1172" s="9" t="s">
        <v>6816</v>
      </c>
      <c r="E1172" s="8">
        <v>3.1E-2</v>
      </c>
      <c r="F1172" s="10">
        <v>96</v>
      </c>
      <c r="G1172" s="10">
        <f t="shared" si="18"/>
        <v>118.08</v>
      </c>
      <c r="H1172" s="11">
        <v>4030293061729</v>
      </c>
      <c r="I1172" s="8">
        <v>201</v>
      </c>
      <c r="J1172" s="8">
        <v>68052000</v>
      </c>
    </row>
    <row r="1173" spans="1:10" x14ac:dyDescent="0.25">
      <c r="A1173" s="7">
        <v>258322</v>
      </c>
      <c r="B1173" s="8" t="s">
        <v>169</v>
      </c>
      <c r="C1173" s="8"/>
      <c r="D1173" s="9" t="s">
        <v>6401</v>
      </c>
      <c r="E1173" s="8">
        <v>0.27100000000000002</v>
      </c>
      <c r="F1173" s="10">
        <v>412.8</v>
      </c>
      <c r="G1173" s="10">
        <f t="shared" si="18"/>
        <v>507.74400000000003</v>
      </c>
      <c r="H1173" s="11">
        <v>4030293061828</v>
      </c>
      <c r="I1173" s="8">
        <v>300</v>
      </c>
      <c r="J1173" s="8">
        <v>84833032</v>
      </c>
    </row>
    <row r="1174" spans="1:10" x14ac:dyDescent="0.25">
      <c r="A1174" s="7">
        <v>258324</v>
      </c>
      <c r="B1174" s="8" t="s">
        <v>1908</v>
      </c>
      <c r="C1174" s="8"/>
      <c r="D1174" s="9" t="s">
        <v>6441</v>
      </c>
      <c r="E1174" s="8">
        <v>2.3E-2</v>
      </c>
      <c r="F1174" s="10">
        <v>28.799999999999997</v>
      </c>
      <c r="G1174" s="10">
        <f t="shared" si="18"/>
        <v>35.423999999999999</v>
      </c>
      <c r="H1174" s="11">
        <v>4030293061835</v>
      </c>
      <c r="I1174" s="8">
        <v>300</v>
      </c>
      <c r="J1174" s="8">
        <v>73269098</v>
      </c>
    </row>
    <row r="1175" spans="1:10" x14ac:dyDescent="0.25">
      <c r="A1175" s="7">
        <v>258329</v>
      </c>
      <c r="B1175" s="8" t="s">
        <v>1909</v>
      </c>
      <c r="C1175" s="8"/>
      <c r="D1175" s="9"/>
      <c r="E1175" s="8">
        <v>4.2000000000000003E-2</v>
      </c>
      <c r="F1175" s="10">
        <v>129.6</v>
      </c>
      <c r="G1175" s="10">
        <f t="shared" si="18"/>
        <v>159.40799999999999</v>
      </c>
      <c r="H1175" s="11">
        <v>4030293061842</v>
      </c>
      <c r="I1175" s="8">
        <v>300</v>
      </c>
      <c r="J1175" s="8">
        <v>76169990</v>
      </c>
    </row>
    <row r="1176" spans="1:10" x14ac:dyDescent="0.25">
      <c r="A1176" s="7">
        <v>258330</v>
      </c>
      <c r="B1176" s="8" t="s">
        <v>1910</v>
      </c>
      <c r="C1176" s="8"/>
      <c r="D1176" s="9" t="s">
        <v>6817</v>
      </c>
      <c r="E1176" s="8">
        <v>0.08</v>
      </c>
      <c r="F1176" s="10">
        <v>196.79999999999998</v>
      </c>
      <c r="G1176" s="10">
        <f t="shared" si="18"/>
        <v>242.06399999999996</v>
      </c>
      <c r="H1176" s="11">
        <v>4030293061859</v>
      </c>
      <c r="I1176" s="8">
        <v>300</v>
      </c>
      <c r="J1176" s="8">
        <v>84679900</v>
      </c>
    </row>
    <row r="1177" spans="1:10" x14ac:dyDescent="0.25">
      <c r="A1177" s="7">
        <v>258523</v>
      </c>
      <c r="B1177" s="8" t="s">
        <v>4834</v>
      </c>
      <c r="C1177" s="8" t="s">
        <v>4835</v>
      </c>
      <c r="D1177" s="9"/>
      <c r="E1177" s="8">
        <v>0.05</v>
      </c>
      <c r="F1177" s="10">
        <v>14.399999999999999</v>
      </c>
      <c r="G1177" s="10">
        <f t="shared" si="18"/>
        <v>17.712</v>
      </c>
      <c r="H1177" s="11">
        <v>4030293063518</v>
      </c>
      <c r="I1177" s="8">
        <v>299</v>
      </c>
      <c r="J1177" s="8">
        <v>42029219</v>
      </c>
    </row>
    <row r="1178" spans="1:10" x14ac:dyDescent="0.25">
      <c r="A1178" s="7">
        <v>258525</v>
      </c>
      <c r="B1178" s="8" t="s">
        <v>23</v>
      </c>
      <c r="C1178" s="8"/>
      <c r="D1178" s="9"/>
      <c r="E1178" s="8">
        <v>0.05</v>
      </c>
      <c r="F1178" s="10">
        <v>110.39999999999999</v>
      </c>
      <c r="G1178" s="10">
        <f t="shared" si="18"/>
        <v>135.792</v>
      </c>
      <c r="H1178" s="11">
        <v>4030293063525</v>
      </c>
      <c r="I1178" s="8">
        <v>300</v>
      </c>
      <c r="J1178" s="8">
        <v>84662098</v>
      </c>
    </row>
    <row r="1179" spans="1:10" x14ac:dyDescent="0.25">
      <c r="A1179" s="7">
        <v>258539</v>
      </c>
      <c r="B1179" s="8" t="s">
        <v>29</v>
      </c>
      <c r="C1179" s="8"/>
      <c r="D1179" s="9" t="s">
        <v>6818</v>
      </c>
      <c r="E1179" s="8">
        <v>0.60199999999999998</v>
      </c>
      <c r="F1179" s="10">
        <v>321.59999999999997</v>
      </c>
      <c r="G1179" s="10">
        <f t="shared" si="18"/>
        <v>395.56799999999993</v>
      </c>
      <c r="H1179" s="11">
        <v>4030293063563</v>
      </c>
      <c r="I1179" s="8">
        <v>300</v>
      </c>
      <c r="J1179" s="8">
        <v>84833032</v>
      </c>
    </row>
    <row r="1180" spans="1:10" x14ac:dyDescent="0.25">
      <c r="A1180" s="7">
        <v>258545</v>
      </c>
      <c r="B1180" s="8" t="s">
        <v>10</v>
      </c>
      <c r="C1180" s="8"/>
      <c r="D1180" s="9" t="s">
        <v>6716</v>
      </c>
      <c r="E1180" s="8">
        <v>0.28599999999999998</v>
      </c>
      <c r="F1180" s="10">
        <v>124.8</v>
      </c>
      <c r="G1180" s="10">
        <f t="shared" si="18"/>
        <v>153.50399999999999</v>
      </c>
      <c r="H1180" s="11">
        <v>4030293063570</v>
      </c>
      <c r="I1180" s="8">
        <v>300</v>
      </c>
      <c r="J1180" s="8">
        <v>84679900</v>
      </c>
    </row>
    <row r="1181" spans="1:10" x14ac:dyDescent="0.25">
      <c r="A1181" s="7">
        <v>258561</v>
      </c>
      <c r="B1181" s="8" t="s">
        <v>4836</v>
      </c>
      <c r="C1181" s="8"/>
      <c r="D1181" s="9"/>
      <c r="E1181" s="8">
        <v>7.0000000000000001E-3</v>
      </c>
      <c r="F1181" s="10">
        <v>9.6</v>
      </c>
      <c r="G1181" s="10">
        <f t="shared" si="18"/>
        <v>11.808</v>
      </c>
      <c r="H1181" s="11">
        <v>4030293063662</v>
      </c>
      <c r="I1181" s="8">
        <v>300</v>
      </c>
      <c r="J1181" s="8">
        <v>73182900</v>
      </c>
    </row>
    <row r="1182" spans="1:10" x14ac:dyDescent="0.25">
      <c r="A1182" s="7">
        <v>258573</v>
      </c>
      <c r="B1182" s="8" t="s">
        <v>5</v>
      </c>
      <c r="C1182" s="8"/>
      <c r="D1182" s="9" t="s">
        <v>6516</v>
      </c>
      <c r="E1182" s="8"/>
      <c r="F1182" s="10">
        <v>1.44</v>
      </c>
      <c r="G1182" s="10">
        <f t="shared" si="18"/>
        <v>1.7711999999999999</v>
      </c>
      <c r="H1182" s="11">
        <v>4030293063747</v>
      </c>
      <c r="I1182" s="8">
        <v>300</v>
      </c>
      <c r="J1182" s="8">
        <v>73181558</v>
      </c>
    </row>
    <row r="1183" spans="1:10" x14ac:dyDescent="0.25">
      <c r="A1183" s="7">
        <v>258579</v>
      </c>
      <c r="B1183" s="8" t="s">
        <v>6044</v>
      </c>
      <c r="C1183" s="8"/>
      <c r="D1183" s="9"/>
      <c r="E1183" s="8"/>
      <c r="F1183" s="10">
        <v>7.1999999999999993</v>
      </c>
      <c r="G1183" s="10">
        <f t="shared" si="18"/>
        <v>8.8559999999999999</v>
      </c>
      <c r="H1183" s="11">
        <v>4030293063778</v>
      </c>
      <c r="I1183" s="8">
        <v>300</v>
      </c>
      <c r="J1183" s="8">
        <v>85389019</v>
      </c>
    </row>
    <row r="1184" spans="1:10" x14ac:dyDescent="0.25">
      <c r="A1184" s="7">
        <v>258580</v>
      </c>
      <c r="B1184" s="8" t="s">
        <v>156</v>
      </c>
      <c r="C1184" s="8" t="s">
        <v>1869</v>
      </c>
      <c r="D1184" s="9" t="s">
        <v>6819</v>
      </c>
      <c r="E1184" s="8">
        <v>4.3</v>
      </c>
      <c r="F1184" s="10">
        <v>2031.7073170731708</v>
      </c>
      <c r="G1184" s="10">
        <f t="shared" si="18"/>
        <v>2499</v>
      </c>
      <c r="H1184" s="11">
        <v>4030293063785</v>
      </c>
      <c r="I1184" s="8">
        <v>103</v>
      </c>
      <c r="J1184" s="8">
        <v>84672951</v>
      </c>
    </row>
    <row r="1185" spans="1:10" ht="29.25" x14ac:dyDescent="0.25">
      <c r="A1185" s="7">
        <v>258589</v>
      </c>
      <c r="B1185" s="8" t="s">
        <v>4837</v>
      </c>
      <c r="C1185" s="8"/>
      <c r="D1185" s="9" t="s">
        <v>6570</v>
      </c>
      <c r="E1185" s="8">
        <v>0.52900000000000003</v>
      </c>
      <c r="F1185" s="10">
        <v>384</v>
      </c>
      <c r="G1185" s="10">
        <f t="shared" si="18"/>
        <v>472.32</v>
      </c>
      <c r="H1185" s="11">
        <v>4030293063808</v>
      </c>
      <c r="I1185" s="8">
        <v>300</v>
      </c>
      <c r="J1185" s="8">
        <v>84833032</v>
      </c>
    </row>
    <row r="1186" spans="1:10" x14ac:dyDescent="0.25">
      <c r="A1186" s="7">
        <v>258591</v>
      </c>
      <c r="B1186" s="8" t="s">
        <v>4838</v>
      </c>
      <c r="C1186" s="8"/>
      <c r="D1186" s="9" t="s">
        <v>6820</v>
      </c>
      <c r="E1186" s="8">
        <v>1.0999999999999999E-2</v>
      </c>
      <c r="F1186" s="10">
        <v>28.799999999999997</v>
      </c>
      <c r="G1186" s="10">
        <f t="shared" si="18"/>
        <v>35.423999999999999</v>
      </c>
      <c r="H1186" s="11">
        <v>4030293063815</v>
      </c>
      <c r="I1186" s="8">
        <v>300</v>
      </c>
      <c r="J1186" s="8">
        <v>73170080</v>
      </c>
    </row>
    <row r="1187" spans="1:10" ht="29.25" x14ac:dyDescent="0.25">
      <c r="A1187" s="7">
        <v>258593</v>
      </c>
      <c r="B1187" s="8" t="s">
        <v>4839</v>
      </c>
      <c r="C1187" s="8"/>
      <c r="D1187" s="9" t="s">
        <v>6821</v>
      </c>
      <c r="E1187" s="8">
        <v>0.16600000000000001</v>
      </c>
      <c r="F1187" s="10">
        <v>91.2</v>
      </c>
      <c r="G1187" s="10">
        <f t="shared" si="18"/>
        <v>112.176</v>
      </c>
      <c r="H1187" s="11">
        <v>4030293063822</v>
      </c>
      <c r="I1187" s="8">
        <v>300</v>
      </c>
      <c r="J1187" s="8">
        <v>84831095</v>
      </c>
    </row>
    <row r="1188" spans="1:10" ht="29.25" x14ac:dyDescent="0.25">
      <c r="A1188" s="7">
        <v>258594</v>
      </c>
      <c r="B1188" s="8" t="s">
        <v>4828</v>
      </c>
      <c r="C1188" s="8"/>
      <c r="D1188" s="9" t="s">
        <v>6822</v>
      </c>
      <c r="E1188" s="8">
        <v>0.28599999999999998</v>
      </c>
      <c r="F1188" s="10">
        <v>336</v>
      </c>
      <c r="G1188" s="10">
        <f t="shared" si="18"/>
        <v>413.28</v>
      </c>
      <c r="H1188" s="11">
        <v>4030293063839</v>
      </c>
      <c r="I1188" s="8">
        <v>300</v>
      </c>
      <c r="J1188" s="8">
        <v>84839089</v>
      </c>
    </row>
    <row r="1189" spans="1:10" ht="29.25" x14ac:dyDescent="0.25">
      <c r="A1189" s="7">
        <v>258604</v>
      </c>
      <c r="B1189" s="8" t="s">
        <v>4829</v>
      </c>
      <c r="C1189" s="8"/>
      <c r="D1189" s="9" t="s">
        <v>6823</v>
      </c>
      <c r="E1189" s="8">
        <v>0.53300000000000003</v>
      </c>
      <c r="F1189" s="10">
        <v>456</v>
      </c>
      <c r="G1189" s="10">
        <f t="shared" si="18"/>
        <v>560.88</v>
      </c>
      <c r="H1189" s="11">
        <v>4030293063877</v>
      </c>
      <c r="I1189" s="8">
        <v>300</v>
      </c>
      <c r="J1189" s="8">
        <v>84833032</v>
      </c>
    </row>
    <row r="1190" spans="1:10" x14ac:dyDescent="0.25">
      <c r="A1190" s="7">
        <v>258619</v>
      </c>
      <c r="B1190" s="8" t="s">
        <v>6179</v>
      </c>
      <c r="C1190" s="8"/>
      <c r="D1190" s="9"/>
      <c r="E1190" s="8"/>
      <c r="F1190" s="10">
        <v>3.84</v>
      </c>
      <c r="G1190" s="10">
        <f t="shared" si="18"/>
        <v>4.7231999999999994</v>
      </c>
      <c r="H1190" s="11">
        <v>4030293063945</v>
      </c>
      <c r="I1190" s="8">
        <v>300</v>
      </c>
      <c r="J1190" s="8">
        <v>59119010</v>
      </c>
    </row>
    <row r="1191" spans="1:10" x14ac:dyDescent="0.25">
      <c r="A1191" s="7">
        <v>258622</v>
      </c>
      <c r="B1191" s="8" t="s">
        <v>113</v>
      </c>
      <c r="C1191" s="8"/>
      <c r="D1191" s="9"/>
      <c r="E1191" s="8">
        <v>1.042</v>
      </c>
      <c r="F1191" s="10">
        <v>523.19999999999993</v>
      </c>
      <c r="G1191" s="10">
        <f t="shared" si="18"/>
        <v>643.53599999999994</v>
      </c>
      <c r="H1191" s="11">
        <v>4030293063969</v>
      </c>
      <c r="I1191" s="8">
        <v>300</v>
      </c>
      <c r="J1191" s="8">
        <v>84679900</v>
      </c>
    </row>
    <row r="1192" spans="1:10" x14ac:dyDescent="0.25">
      <c r="A1192" s="7">
        <v>258625</v>
      </c>
      <c r="B1192" s="8" t="s">
        <v>4830</v>
      </c>
      <c r="C1192" s="8" t="s">
        <v>2060</v>
      </c>
      <c r="D1192" s="9" t="s">
        <v>6824</v>
      </c>
      <c r="E1192" s="8">
        <v>0.68899999999999995</v>
      </c>
      <c r="F1192" s="10">
        <v>523.19999999999993</v>
      </c>
      <c r="G1192" s="10">
        <f t="shared" si="18"/>
        <v>643.53599999999994</v>
      </c>
      <c r="H1192" s="11">
        <v>4030293063976</v>
      </c>
      <c r="I1192" s="8">
        <v>300</v>
      </c>
      <c r="J1192" s="8">
        <v>84679900</v>
      </c>
    </row>
    <row r="1193" spans="1:10" ht="29.25" x14ac:dyDescent="0.25">
      <c r="A1193" s="7">
        <v>258626</v>
      </c>
      <c r="B1193" s="8" t="s">
        <v>211</v>
      </c>
      <c r="C1193" s="8" t="s">
        <v>6537</v>
      </c>
      <c r="D1193" s="9" t="s">
        <v>6825</v>
      </c>
      <c r="E1193" s="8">
        <v>0.34100000000000003</v>
      </c>
      <c r="F1193" s="10">
        <v>417.59999999999997</v>
      </c>
      <c r="G1193" s="10">
        <f t="shared" si="18"/>
        <v>513.64799999999991</v>
      </c>
      <c r="H1193" s="11">
        <v>4030293063983</v>
      </c>
      <c r="I1193" s="8">
        <v>300</v>
      </c>
      <c r="J1193" s="8">
        <v>40169991</v>
      </c>
    </row>
    <row r="1194" spans="1:10" x14ac:dyDescent="0.25">
      <c r="A1194" s="7">
        <v>258627</v>
      </c>
      <c r="B1194" s="8" t="s">
        <v>4831</v>
      </c>
      <c r="C1194" s="8"/>
      <c r="D1194" s="9" t="s">
        <v>6826</v>
      </c>
      <c r="E1194" s="8">
        <v>0.313</v>
      </c>
      <c r="F1194" s="10">
        <v>480</v>
      </c>
      <c r="G1194" s="10">
        <f t="shared" si="18"/>
        <v>590.4</v>
      </c>
      <c r="H1194" s="11">
        <v>4030293063990</v>
      </c>
      <c r="I1194" s="8">
        <v>300</v>
      </c>
      <c r="J1194" s="8">
        <v>40169991</v>
      </c>
    </row>
    <row r="1195" spans="1:10" x14ac:dyDescent="0.25">
      <c r="A1195" s="7">
        <v>258628</v>
      </c>
      <c r="B1195" s="8" t="s">
        <v>4832</v>
      </c>
      <c r="C1195" s="8"/>
      <c r="D1195" s="9" t="s">
        <v>6827</v>
      </c>
      <c r="E1195" s="8">
        <v>2.8000000000000001E-2</v>
      </c>
      <c r="F1195" s="10">
        <v>105.6</v>
      </c>
      <c r="G1195" s="10">
        <f t="shared" si="18"/>
        <v>129.88800000000001</v>
      </c>
      <c r="H1195" s="11">
        <v>4030293064003</v>
      </c>
      <c r="I1195" s="8">
        <v>300</v>
      </c>
      <c r="J1195" s="8">
        <v>73269098</v>
      </c>
    </row>
    <row r="1196" spans="1:10" x14ac:dyDescent="0.25">
      <c r="A1196" s="7">
        <v>258629</v>
      </c>
      <c r="B1196" s="8" t="s">
        <v>4833</v>
      </c>
      <c r="C1196" s="8"/>
      <c r="D1196" s="9"/>
      <c r="E1196" s="8">
        <v>0.35099999999999998</v>
      </c>
      <c r="F1196" s="10">
        <v>57.599999999999994</v>
      </c>
      <c r="G1196" s="10">
        <f t="shared" si="18"/>
        <v>70.847999999999999</v>
      </c>
      <c r="H1196" s="11">
        <v>4030293064010</v>
      </c>
      <c r="I1196" s="8">
        <v>300</v>
      </c>
      <c r="J1196" s="8">
        <v>82041100</v>
      </c>
    </row>
    <row r="1197" spans="1:10" x14ac:dyDescent="0.25">
      <c r="A1197" s="7">
        <v>258639</v>
      </c>
      <c r="B1197" s="8" t="s">
        <v>10</v>
      </c>
      <c r="C1197" s="8" t="s">
        <v>1955</v>
      </c>
      <c r="D1197" s="9" t="s">
        <v>6828</v>
      </c>
      <c r="E1197" s="8">
        <v>0.40300000000000002</v>
      </c>
      <c r="F1197" s="10">
        <v>163.19999999999999</v>
      </c>
      <c r="G1197" s="10">
        <f t="shared" si="18"/>
        <v>200.73599999999999</v>
      </c>
      <c r="H1197" s="11">
        <v>4030293064072</v>
      </c>
      <c r="I1197" s="8">
        <v>300</v>
      </c>
      <c r="J1197" s="8">
        <v>84679900</v>
      </c>
    </row>
    <row r="1198" spans="1:10" x14ac:dyDescent="0.25">
      <c r="A1198" s="7">
        <v>258642</v>
      </c>
      <c r="B1198" s="8" t="s">
        <v>4064</v>
      </c>
      <c r="C1198" s="8"/>
      <c r="D1198" s="9"/>
      <c r="E1198" s="8">
        <v>1.2999999999999999E-2</v>
      </c>
      <c r="F1198" s="10">
        <v>9.6</v>
      </c>
      <c r="G1198" s="10">
        <f t="shared" si="18"/>
        <v>11.808</v>
      </c>
      <c r="H1198" s="11">
        <v>4030293064089</v>
      </c>
      <c r="I1198" s="8">
        <v>300</v>
      </c>
      <c r="J1198" s="8">
        <v>39269097</v>
      </c>
    </row>
    <row r="1199" spans="1:10" x14ac:dyDescent="0.25">
      <c r="A1199" s="7">
        <v>258649</v>
      </c>
      <c r="B1199" s="8" t="s">
        <v>6463</v>
      </c>
      <c r="C1199" s="8"/>
      <c r="D1199" s="9"/>
      <c r="E1199" s="8"/>
      <c r="F1199" s="10">
        <v>685.92</v>
      </c>
      <c r="G1199" s="10">
        <f t="shared" si="18"/>
        <v>843.68159999999989</v>
      </c>
      <c r="H1199" s="11">
        <v>4030293064096</v>
      </c>
      <c r="I1199" s="8">
        <v>300</v>
      </c>
      <c r="J1199" s="8">
        <v>85030099</v>
      </c>
    </row>
    <row r="1200" spans="1:10" x14ac:dyDescent="0.25">
      <c r="A1200" s="7">
        <v>258656</v>
      </c>
      <c r="B1200" s="8" t="s">
        <v>29</v>
      </c>
      <c r="C1200" s="8"/>
      <c r="D1200" s="9"/>
      <c r="E1200" s="8"/>
      <c r="F1200" s="10">
        <v>376.32</v>
      </c>
      <c r="G1200" s="10">
        <f t="shared" si="18"/>
        <v>462.87360000000001</v>
      </c>
      <c r="H1200" s="11">
        <v>4030293064102</v>
      </c>
      <c r="I1200" s="8">
        <v>300</v>
      </c>
      <c r="J1200" s="8">
        <v>84833032</v>
      </c>
    </row>
    <row r="1201" spans="1:10" x14ac:dyDescent="0.25">
      <c r="A1201" s="7">
        <v>258658</v>
      </c>
      <c r="B1201" s="8" t="s">
        <v>4065</v>
      </c>
      <c r="C1201" s="8"/>
      <c r="D1201" s="9"/>
      <c r="E1201" s="8">
        <v>8.9999999999999993E-3</v>
      </c>
      <c r="F1201" s="10">
        <v>9.6</v>
      </c>
      <c r="G1201" s="10">
        <f t="shared" si="18"/>
        <v>11.808</v>
      </c>
      <c r="H1201" s="11">
        <v>4030293064119</v>
      </c>
      <c r="I1201" s="8">
        <v>300</v>
      </c>
      <c r="J1201" s="8">
        <v>73170080</v>
      </c>
    </row>
    <row r="1202" spans="1:10" x14ac:dyDescent="0.25">
      <c r="A1202" s="7">
        <v>258660</v>
      </c>
      <c r="B1202" s="8" t="s">
        <v>3348</v>
      </c>
      <c r="C1202" s="8"/>
      <c r="D1202" s="9"/>
      <c r="E1202" s="8">
        <v>8.0000000000000002E-3</v>
      </c>
      <c r="F1202" s="10">
        <v>14.399999999999999</v>
      </c>
      <c r="G1202" s="10">
        <f t="shared" si="18"/>
        <v>17.712</v>
      </c>
      <c r="H1202" s="11">
        <v>4030293064133</v>
      </c>
      <c r="I1202" s="8">
        <v>300</v>
      </c>
      <c r="J1202" s="8">
        <v>40169300</v>
      </c>
    </row>
    <row r="1203" spans="1:10" ht="29.25" x14ac:dyDescent="0.25">
      <c r="A1203" s="7">
        <v>258662</v>
      </c>
      <c r="B1203" s="8" t="s">
        <v>4066</v>
      </c>
      <c r="C1203" s="8"/>
      <c r="D1203" s="9"/>
      <c r="E1203" s="8">
        <v>0.10299999999999999</v>
      </c>
      <c r="F1203" s="10">
        <v>158.4</v>
      </c>
      <c r="G1203" s="10">
        <f t="shared" si="18"/>
        <v>194.83199999999999</v>
      </c>
      <c r="H1203" s="11">
        <v>4030293064157</v>
      </c>
      <c r="I1203" s="8">
        <v>300</v>
      </c>
      <c r="J1203" s="8">
        <v>84821010</v>
      </c>
    </row>
    <row r="1204" spans="1:10" x14ac:dyDescent="0.25">
      <c r="A1204" s="7">
        <v>258663</v>
      </c>
      <c r="B1204" s="8" t="s">
        <v>146</v>
      </c>
      <c r="C1204" s="8"/>
      <c r="D1204" s="9"/>
      <c r="E1204" s="8"/>
      <c r="F1204" s="10">
        <v>149.28</v>
      </c>
      <c r="G1204" s="10">
        <f t="shared" si="18"/>
        <v>183.61439999999999</v>
      </c>
      <c r="H1204" s="11">
        <v>4030293064164</v>
      </c>
      <c r="I1204" s="8">
        <v>300</v>
      </c>
      <c r="J1204" s="8">
        <v>84839089</v>
      </c>
    </row>
    <row r="1205" spans="1:10" x14ac:dyDescent="0.25">
      <c r="A1205" s="7">
        <v>258664</v>
      </c>
      <c r="B1205" s="8" t="s">
        <v>146</v>
      </c>
      <c r="C1205" s="8"/>
      <c r="D1205" s="9"/>
      <c r="E1205" s="8"/>
      <c r="F1205" s="10">
        <v>86.399999999999991</v>
      </c>
      <c r="G1205" s="10">
        <f t="shared" si="18"/>
        <v>106.27199999999999</v>
      </c>
      <c r="H1205" s="11">
        <v>4030293064171</v>
      </c>
      <c r="I1205" s="8">
        <v>300</v>
      </c>
      <c r="J1205" s="8">
        <v>84839089</v>
      </c>
    </row>
    <row r="1206" spans="1:10" x14ac:dyDescent="0.25">
      <c r="A1206" s="7">
        <v>258665</v>
      </c>
      <c r="B1206" s="8" t="s">
        <v>44</v>
      </c>
      <c r="C1206" s="8"/>
      <c r="D1206" s="9"/>
      <c r="E1206" s="8"/>
      <c r="F1206" s="10">
        <v>89.759999999999991</v>
      </c>
      <c r="G1206" s="10">
        <f t="shared" si="18"/>
        <v>110.40479999999998</v>
      </c>
      <c r="H1206" s="11">
        <v>4030293064188</v>
      </c>
      <c r="I1206" s="8">
        <v>300</v>
      </c>
      <c r="J1206" s="8">
        <v>84831095</v>
      </c>
    </row>
    <row r="1207" spans="1:10" x14ac:dyDescent="0.25">
      <c r="A1207" s="7">
        <v>258666</v>
      </c>
      <c r="B1207" s="8" t="s">
        <v>6092</v>
      </c>
      <c r="C1207" s="8"/>
      <c r="D1207" s="9"/>
      <c r="E1207" s="8"/>
      <c r="F1207" s="10">
        <v>1.44</v>
      </c>
      <c r="G1207" s="10">
        <f t="shared" si="18"/>
        <v>1.7711999999999999</v>
      </c>
      <c r="H1207" s="11">
        <v>4030293064195</v>
      </c>
      <c r="I1207" s="8">
        <v>300</v>
      </c>
      <c r="J1207" s="8">
        <v>73170080</v>
      </c>
    </row>
    <row r="1208" spans="1:10" x14ac:dyDescent="0.25">
      <c r="A1208" s="7">
        <v>258667</v>
      </c>
      <c r="B1208" s="8" t="s">
        <v>4067</v>
      </c>
      <c r="C1208" s="8"/>
      <c r="D1208" s="9"/>
      <c r="E1208" s="8">
        <v>1.4E-2</v>
      </c>
      <c r="F1208" s="10">
        <v>28.799999999999997</v>
      </c>
      <c r="G1208" s="10">
        <f t="shared" si="18"/>
        <v>35.423999999999999</v>
      </c>
      <c r="H1208" s="11">
        <v>4030293064201</v>
      </c>
      <c r="I1208" s="8">
        <v>300</v>
      </c>
      <c r="J1208" s="8">
        <v>73269098</v>
      </c>
    </row>
    <row r="1209" spans="1:10" x14ac:dyDescent="0.25">
      <c r="A1209" s="7">
        <v>258669</v>
      </c>
      <c r="B1209" s="8" t="s">
        <v>4068</v>
      </c>
      <c r="C1209" s="8"/>
      <c r="D1209" s="9"/>
      <c r="E1209" s="8">
        <v>1E-3</v>
      </c>
      <c r="F1209" s="10">
        <v>19.2</v>
      </c>
      <c r="G1209" s="10">
        <f t="shared" si="18"/>
        <v>23.616</v>
      </c>
      <c r="H1209" s="11">
        <v>4030293064225</v>
      </c>
      <c r="I1209" s="8">
        <v>300</v>
      </c>
      <c r="J1209" s="8">
        <v>84669280</v>
      </c>
    </row>
    <row r="1210" spans="1:10" x14ac:dyDescent="0.25">
      <c r="A1210" s="7">
        <v>258672</v>
      </c>
      <c r="B1210" s="8" t="s">
        <v>102</v>
      </c>
      <c r="C1210" s="8"/>
      <c r="D1210" s="9"/>
      <c r="E1210" s="8"/>
      <c r="F1210" s="10">
        <v>196.79999999999998</v>
      </c>
      <c r="G1210" s="10">
        <f t="shared" si="18"/>
        <v>242.06399999999996</v>
      </c>
      <c r="H1210" s="11">
        <v>4030293064249</v>
      </c>
      <c r="I1210" s="8">
        <v>300</v>
      </c>
      <c r="J1210" s="8">
        <v>84831095</v>
      </c>
    </row>
    <row r="1211" spans="1:10" x14ac:dyDescent="0.25">
      <c r="A1211" s="7">
        <v>258677</v>
      </c>
      <c r="B1211" s="8" t="s">
        <v>4069</v>
      </c>
      <c r="C1211" s="8"/>
      <c r="D1211" s="9"/>
      <c r="E1211" s="8">
        <v>4.0000000000000001E-3</v>
      </c>
      <c r="F1211" s="10">
        <v>38.4</v>
      </c>
      <c r="G1211" s="10">
        <f t="shared" si="18"/>
        <v>47.231999999999999</v>
      </c>
      <c r="H1211" s="11">
        <v>4030293064270</v>
      </c>
      <c r="I1211" s="8">
        <v>300</v>
      </c>
      <c r="J1211" s="8">
        <v>84824000</v>
      </c>
    </row>
    <row r="1212" spans="1:10" ht="29.25" x14ac:dyDescent="0.25">
      <c r="A1212" s="7">
        <v>258711</v>
      </c>
      <c r="B1212" s="8" t="s">
        <v>4070</v>
      </c>
      <c r="C1212" s="8"/>
      <c r="D1212" s="9"/>
      <c r="E1212" s="8">
        <v>1E-3</v>
      </c>
      <c r="F1212" s="10">
        <v>4.8</v>
      </c>
      <c r="G1212" s="10">
        <f t="shared" si="18"/>
        <v>5.9039999999999999</v>
      </c>
      <c r="H1212" s="11">
        <v>4030293064379</v>
      </c>
      <c r="I1212" s="8">
        <v>300</v>
      </c>
      <c r="J1212" s="8">
        <v>73182200</v>
      </c>
    </row>
    <row r="1213" spans="1:10" ht="29.25" x14ac:dyDescent="0.25">
      <c r="A1213" s="7">
        <v>258713</v>
      </c>
      <c r="B1213" s="8" t="s">
        <v>4071</v>
      </c>
      <c r="C1213" s="8"/>
      <c r="D1213" s="9"/>
      <c r="E1213" s="8">
        <v>1E-3</v>
      </c>
      <c r="F1213" s="10">
        <v>4.8</v>
      </c>
      <c r="G1213" s="10">
        <f t="shared" si="18"/>
        <v>5.9039999999999999</v>
      </c>
      <c r="H1213" s="11">
        <v>4030293064386</v>
      </c>
      <c r="I1213" s="8">
        <v>300</v>
      </c>
      <c r="J1213" s="8">
        <v>73182200</v>
      </c>
    </row>
    <row r="1214" spans="1:10" x14ac:dyDescent="0.25">
      <c r="A1214" s="7">
        <v>258725</v>
      </c>
      <c r="B1214" s="8" t="s">
        <v>4072</v>
      </c>
      <c r="C1214" s="8"/>
      <c r="D1214" s="9" t="s">
        <v>6446</v>
      </c>
      <c r="E1214" s="8">
        <v>0.09</v>
      </c>
      <c r="F1214" s="10">
        <v>52.8</v>
      </c>
      <c r="G1214" s="10">
        <f t="shared" si="18"/>
        <v>64.944000000000003</v>
      </c>
      <c r="H1214" s="11">
        <v>4030293064393</v>
      </c>
      <c r="I1214" s="8">
        <v>300</v>
      </c>
      <c r="J1214" s="8">
        <v>84834023</v>
      </c>
    </row>
    <row r="1215" spans="1:10" x14ac:dyDescent="0.25">
      <c r="A1215" s="7">
        <v>258739</v>
      </c>
      <c r="B1215" s="8" t="s">
        <v>6041</v>
      </c>
      <c r="C1215" s="8"/>
      <c r="D1215" s="9" t="s">
        <v>6829</v>
      </c>
      <c r="E1215" s="8"/>
      <c r="F1215" s="10">
        <v>1.92</v>
      </c>
      <c r="G1215" s="10">
        <f t="shared" si="18"/>
        <v>2.3615999999999997</v>
      </c>
      <c r="H1215" s="11">
        <v>4030293064430</v>
      </c>
      <c r="I1215" s="8">
        <v>300</v>
      </c>
      <c r="J1215" s="8">
        <v>73181100</v>
      </c>
    </row>
    <row r="1216" spans="1:10" x14ac:dyDescent="0.25">
      <c r="A1216" s="7">
        <v>258757</v>
      </c>
      <c r="B1216" s="8" t="s">
        <v>30</v>
      </c>
      <c r="C1216" s="8"/>
      <c r="D1216" s="9" t="s">
        <v>6830</v>
      </c>
      <c r="E1216" s="8">
        <v>1.7000000000000001E-2</v>
      </c>
      <c r="F1216" s="10">
        <v>81.599999999999994</v>
      </c>
      <c r="G1216" s="10">
        <f t="shared" si="18"/>
        <v>100.36799999999999</v>
      </c>
      <c r="H1216" s="11">
        <v>4030293064522</v>
      </c>
      <c r="I1216" s="8">
        <v>300</v>
      </c>
      <c r="J1216" s="8">
        <v>85365011</v>
      </c>
    </row>
    <row r="1217" spans="1:10" ht="29.25" x14ac:dyDescent="0.25">
      <c r="A1217" s="7">
        <v>258762</v>
      </c>
      <c r="B1217" s="8" t="s">
        <v>4063</v>
      </c>
      <c r="C1217" s="8"/>
      <c r="D1217" s="9"/>
      <c r="E1217" s="8">
        <v>1.6E-2</v>
      </c>
      <c r="F1217" s="10">
        <v>96</v>
      </c>
      <c r="G1217" s="10">
        <f t="shared" si="18"/>
        <v>118.08</v>
      </c>
      <c r="H1217" s="11">
        <v>4030293064539</v>
      </c>
      <c r="I1217" s="8">
        <v>300</v>
      </c>
      <c r="J1217" s="8">
        <v>85365011</v>
      </c>
    </row>
    <row r="1218" spans="1:10" x14ac:dyDescent="0.25">
      <c r="A1218" s="7">
        <v>258844</v>
      </c>
      <c r="B1218" s="8" t="s">
        <v>6180</v>
      </c>
      <c r="C1218" s="8"/>
      <c r="D1218" s="9"/>
      <c r="E1218" s="8"/>
      <c r="F1218" s="10">
        <v>467.03999999999996</v>
      </c>
      <c r="G1218" s="10">
        <f t="shared" si="18"/>
        <v>574.4591999999999</v>
      </c>
      <c r="H1218" s="11">
        <v>4030293064973</v>
      </c>
      <c r="I1218" s="8">
        <v>300</v>
      </c>
      <c r="J1218" s="8">
        <v>84831095</v>
      </c>
    </row>
    <row r="1219" spans="1:10" x14ac:dyDescent="0.25">
      <c r="A1219" s="7">
        <v>258856</v>
      </c>
      <c r="B1219" s="8" t="s">
        <v>3347</v>
      </c>
      <c r="C1219" s="8"/>
      <c r="D1219" s="9" t="s">
        <v>6787</v>
      </c>
      <c r="E1219" s="8">
        <v>3.0000000000000001E-3</v>
      </c>
      <c r="F1219" s="10">
        <v>9.6</v>
      </c>
      <c r="G1219" s="10">
        <f t="shared" si="18"/>
        <v>11.808</v>
      </c>
      <c r="H1219" s="11">
        <v>4030293065055</v>
      </c>
      <c r="I1219" s="8">
        <v>300</v>
      </c>
      <c r="J1219" s="8">
        <v>39269097</v>
      </c>
    </row>
    <row r="1220" spans="1:10" x14ac:dyDescent="0.25">
      <c r="A1220" s="7">
        <v>258857</v>
      </c>
      <c r="B1220" s="8" t="s">
        <v>44</v>
      </c>
      <c r="C1220" s="8"/>
      <c r="D1220" s="9"/>
      <c r="E1220" s="8"/>
      <c r="F1220" s="10">
        <v>1.92</v>
      </c>
      <c r="G1220" s="10">
        <f t="shared" ref="G1220:G1283" si="19">F1220*1.23</f>
        <v>2.3615999999999997</v>
      </c>
      <c r="H1220" s="11">
        <v>4030293065062</v>
      </c>
      <c r="I1220" s="8">
        <v>300</v>
      </c>
      <c r="J1220" s="8">
        <v>73182100</v>
      </c>
    </row>
    <row r="1221" spans="1:10" x14ac:dyDescent="0.25">
      <c r="A1221" s="7">
        <v>258858</v>
      </c>
      <c r="B1221" s="8" t="s">
        <v>38</v>
      </c>
      <c r="C1221" s="8"/>
      <c r="D1221" s="9" t="s">
        <v>6831</v>
      </c>
      <c r="E1221" s="8"/>
      <c r="F1221" s="10">
        <v>303.36</v>
      </c>
      <c r="G1221" s="10">
        <f t="shared" si="19"/>
        <v>373.13280000000003</v>
      </c>
      <c r="H1221" s="11">
        <v>4030293065079</v>
      </c>
      <c r="I1221" s="8">
        <v>300</v>
      </c>
      <c r="J1221" s="8">
        <v>84839089</v>
      </c>
    </row>
    <row r="1222" spans="1:10" x14ac:dyDescent="0.25">
      <c r="A1222" s="7">
        <v>258861</v>
      </c>
      <c r="B1222" s="8" t="s">
        <v>9838</v>
      </c>
      <c r="C1222" s="8"/>
      <c r="D1222" s="9"/>
      <c r="E1222" s="8">
        <v>7.0999999999999994E-2</v>
      </c>
      <c r="F1222" s="10">
        <v>57.599999999999994</v>
      </c>
      <c r="G1222" s="10">
        <f t="shared" si="19"/>
        <v>70.847999999999999</v>
      </c>
      <c r="H1222" s="11">
        <v>4030293065093</v>
      </c>
      <c r="I1222" s="8">
        <v>300</v>
      </c>
      <c r="J1222" s="8">
        <v>82054000</v>
      </c>
    </row>
    <row r="1223" spans="1:10" x14ac:dyDescent="0.25">
      <c r="A1223" s="7">
        <v>258871</v>
      </c>
      <c r="B1223" s="8" t="s">
        <v>6463</v>
      </c>
      <c r="C1223" s="8"/>
      <c r="D1223" s="9"/>
      <c r="E1223" s="8"/>
      <c r="F1223" s="10">
        <v>685.92</v>
      </c>
      <c r="G1223" s="10">
        <f t="shared" si="19"/>
        <v>843.68159999999989</v>
      </c>
      <c r="H1223" s="11">
        <v>4030293065154</v>
      </c>
      <c r="I1223" s="8">
        <v>300</v>
      </c>
      <c r="J1223" s="8">
        <v>85030099</v>
      </c>
    </row>
    <row r="1224" spans="1:10" x14ac:dyDescent="0.25">
      <c r="A1224" s="7">
        <v>258885</v>
      </c>
      <c r="B1224" s="8" t="s">
        <v>3348</v>
      </c>
      <c r="C1224" s="8"/>
      <c r="D1224" s="9"/>
      <c r="E1224" s="8">
        <v>8.9999999999999993E-3</v>
      </c>
      <c r="F1224" s="10">
        <v>19.2</v>
      </c>
      <c r="G1224" s="10">
        <f t="shared" si="19"/>
        <v>23.616</v>
      </c>
      <c r="H1224" s="11">
        <v>4030293065215</v>
      </c>
      <c r="I1224" s="8">
        <v>300</v>
      </c>
      <c r="J1224" s="8">
        <v>40169300</v>
      </c>
    </row>
    <row r="1225" spans="1:10" x14ac:dyDescent="0.25">
      <c r="A1225" s="7">
        <v>258888</v>
      </c>
      <c r="B1225" s="8" t="s">
        <v>132</v>
      </c>
      <c r="C1225" s="8" t="s">
        <v>1882</v>
      </c>
      <c r="D1225" s="9" t="s">
        <v>6832</v>
      </c>
      <c r="E1225" s="8">
        <v>0.13800000000000001</v>
      </c>
      <c r="F1225" s="10">
        <v>489.59999999999997</v>
      </c>
      <c r="G1225" s="10">
        <f t="shared" si="19"/>
        <v>602.20799999999997</v>
      </c>
      <c r="H1225" s="11">
        <v>4030293065222</v>
      </c>
      <c r="I1225" s="8">
        <v>209</v>
      </c>
      <c r="J1225" s="8">
        <v>84679900</v>
      </c>
    </row>
    <row r="1226" spans="1:10" x14ac:dyDescent="0.25">
      <c r="A1226" s="7">
        <v>258889</v>
      </c>
      <c r="B1226" s="8" t="s">
        <v>170</v>
      </c>
      <c r="C1226" s="8"/>
      <c r="D1226" s="9" t="s">
        <v>6542</v>
      </c>
      <c r="E1226" s="8">
        <v>0.25</v>
      </c>
      <c r="F1226" s="10">
        <v>153.6</v>
      </c>
      <c r="G1226" s="10">
        <f t="shared" si="19"/>
        <v>188.928</v>
      </c>
      <c r="H1226" s="11">
        <v>4030293065239</v>
      </c>
      <c r="I1226" s="8">
        <v>300</v>
      </c>
      <c r="J1226" s="8">
        <v>76169990</v>
      </c>
    </row>
    <row r="1227" spans="1:10" ht="29.25" x14ac:dyDescent="0.25">
      <c r="A1227" s="7">
        <v>258895</v>
      </c>
      <c r="B1227" s="8" t="s">
        <v>3349</v>
      </c>
      <c r="C1227" s="8"/>
      <c r="D1227" s="9" t="s">
        <v>6833</v>
      </c>
      <c r="E1227" s="8">
        <v>3.1E-2</v>
      </c>
      <c r="F1227" s="10">
        <v>33.6</v>
      </c>
      <c r="G1227" s="10">
        <f t="shared" si="19"/>
        <v>41.328000000000003</v>
      </c>
      <c r="H1227" s="11">
        <v>4030293065253</v>
      </c>
      <c r="I1227" s="8">
        <v>300</v>
      </c>
      <c r="J1227" s="8">
        <v>39174000</v>
      </c>
    </row>
    <row r="1228" spans="1:10" x14ac:dyDescent="0.25">
      <c r="A1228" s="7">
        <v>258899</v>
      </c>
      <c r="B1228" s="8" t="s">
        <v>6043</v>
      </c>
      <c r="C1228" s="8"/>
      <c r="D1228" s="9" t="s">
        <v>6834</v>
      </c>
      <c r="E1228" s="8"/>
      <c r="F1228" s="10">
        <v>1.92</v>
      </c>
      <c r="G1228" s="10">
        <f t="shared" si="19"/>
        <v>2.3615999999999997</v>
      </c>
      <c r="H1228" s="11">
        <v>4030293065277</v>
      </c>
      <c r="I1228" s="8">
        <v>300</v>
      </c>
      <c r="J1228" s="8">
        <v>73181595</v>
      </c>
    </row>
    <row r="1229" spans="1:10" ht="29.25" x14ac:dyDescent="0.25">
      <c r="A1229" s="7">
        <v>258918</v>
      </c>
      <c r="B1229" s="8" t="s">
        <v>3350</v>
      </c>
      <c r="C1229" s="8"/>
      <c r="D1229" s="9"/>
      <c r="E1229" s="8">
        <v>2.1000000000000001E-2</v>
      </c>
      <c r="F1229" s="10">
        <v>172.79999999999998</v>
      </c>
      <c r="G1229" s="10">
        <f t="shared" si="19"/>
        <v>212.54399999999998</v>
      </c>
      <c r="H1229" s="11">
        <v>4030293065314</v>
      </c>
      <c r="I1229" s="8">
        <v>300</v>
      </c>
      <c r="J1229" s="8">
        <v>85365005</v>
      </c>
    </row>
    <row r="1230" spans="1:10" x14ac:dyDescent="0.25">
      <c r="A1230" s="7">
        <v>258926</v>
      </c>
      <c r="B1230" s="8" t="s">
        <v>2687</v>
      </c>
      <c r="C1230" s="8"/>
      <c r="D1230" s="9"/>
      <c r="E1230" s="8">
        <v>5.3999999999999999E-2</v>
      </c>
      <c r="F1230" s="10">
        <v>129.6</v>
      </c>
      <c r="G1230" s="10">
        <f t="shared" si="19"/>
        <v>159.40799999999999</v>
      </c>
      <c r="H1230" s="11">
        <v>4030293065383</v>
      </c>
      <c r="I1230" s="8">
        <v>300</v>
      </c>
      <c r="J1230" s="8">
        <v>84314300</v>
      </c>
    </row>
    <row r="1231" spans="1:10" x14ac:dyDescent="0.25">
      <c r="A1231" s="7">
        <v>258927</v>
      </c>
      <c r="B1231" s="8" t="s">
        <v>3351</v>
      </c>
      <c r="C1231" s="8"/>
      <c r="D1231" s="9"/>
      <c r="E1231" s="8">
        <v>0.02</v>
      </c>
      <c r="F1231" s="10">
        <v>81.599999999999994</v>
      </c>
      <c r="G1231" s="10">
        <f t="shared" si="19"/>
        <v>100.36799999999999</v>
      </c>
      <c r="H1231" s="11">
        <v>4030293065390</v>
      </c>
      <c r="I1231" s="8">
        <v>300</v>
      </c>
      <c r="J1231" s="8">
        <v>84314300</v>
      </c>
    </row>
    <row r="1232" spans="1:10" x14ac:dyDescent="0.25">
      <c r="A1232" s="7">
        <v>258929</v>
      </c>
      <c r="B1232" s="8" t="s">
        <v>3352</v>
      </c>
      <c r="C1232" s="8"/>
      <c r="D1232" s="9"/>
      <c r="E1232" s="8">
        <v>8.0000000000000002E-3</v>
      </c>
      <c r="F1232" s="10">
        <v>196.79999999999998</v>
      </c>
      <c r="G1232" s="10">
        <f t="shared" si="19"/>
        <v>242.06399999999996</v>
      </c>
      <c r="H1232" s="11">
        <v>4030293065413</v>
      </c>
      <c r="I1232" s="8">
        <v>300</v>
      </c>
      <c r="J1232" s="8">
        <v>84314300</v>
      </c>
    </row>
    <row r="1233" spans="1:10" x14ac:dyDescent="0.25">
      <c r="A1233" s="7">
        <v>258931</v>
      </c>
      <c r="B1233" s="8" t="s">
        <v>9839</v>
      </c>
      <c r="C1233" s="8"/>
      <c r="D1233" s="9"/>
      <c r="E1233" s="8">
        <v>5.1999999999999998E-2</v>
      </c>
      <c r="F1233" s="10">
        <v>14.399999999999999</v>
      </c>
      <c r="G1233" s="10">
        <f t="shared" si="19"/>
        <v>17.712</v>
      </c>
      <c r="H1233" s="11">
        <v>4030293065420</v>
      </c>
      <c r="I1233" s="8">
        <v>300</v>
      </c>
      <c r="J1233" s="8">
        <v>84314300</v>
      </c>
    </row>
    <row r="1234" spans="1:10" x14ac:dyDescent="0.25">
      <c r="A1234" s="7">
        <v>258932</v>
      </c>
      <c r="B1234" s="8" t="s">
        <v>3332</v>
      </c>
      <c r="C1234" s="8"/>
      <c r="D1234" s="9"/>
      <c r="E1234" s="8">
        <v>2E-3</v>
      </c>
      <c r="F1234" s="10">
        <v>14.399999999999999</v>
      </c>
      <c r="G1234" s="10">
        <f t="shared" si="19"/>
        <v>17.712</v>
      </c>
      <c r="H1234" s="11">
        <v>4030293065437</v>
      </c>
      <c r="I1234" s="8">
        <v>300</v>
      </c>
      <c r="J1234" s="8">
        <v>73181699</v>
      </c>
    </row>
    <row r="1235" spans="1:10" x14ac:dyDescent="0.25">
      <c r="A1235" s="7">
        <v>258937</v>
      </c>
      <c r="B1235" s="8" t="s">
        <v>3333</v>
      </c>
      <c r="C1235" s="8"/>
      <c r="D1235" s="9"/>
      <c r="E1235" s="8">
        <v>1.4E-2</v>
      </c>
      <c r="F1235" s="10">
        <v>52.8</v>
      </c>
      <c r="G1235" s="10">
        <f t="shared" si="19"/>
        <v>64.944000000000003</v>
      </c>
      <c r="H1235" s="11">
        <v>4030293065482</v>
      </c>
      <c r="I1235" s="8">
        <v>300</v>
      </c>
      <c r="J1235" s="8">
        <v>84314300</v>
      </c>
    </row>
    <row r="1236" spans="1:10" x14ac:dyDescent="0.25">
      <c r="A1236" s="7">
        <v>258941</v>
      </c>
      <c r="B1236" s="8" t="s">
        <v>127</v>
      </c>
      <c r="C1236" s="8"/>
      <c r="D1236" s="9"/>
      <c r="E1236" s="8">
        <v>8.0000000000000002E-3</v>
      </c>
      <c r="F1236" s="10">
        <v>4680</v>
      </c>
      <c r="G1236" s="10">
        <f t="shared" si="19"/>
        <v>5756.4</v>
      </c>
      <c r="H1236" s="11">
        <v>4030293065505</v>
      </c>
      <c r="I1236" s="8">
        <v>300</v>
      </c>
      <c r="J1236" s="8">
        <v>84314300</v>
      </c>
    </row>
    <row r="1237" spans="1:10" x14ac:dyDescent="0.25">
      <c r="A1237" s="7">
        <v>258942</v>
      </c>
      <c r="B1237" s="8" t="s">
        <v>3334</v>
      </c>
      <c r="C1237" s="8"/>
      <c r="D1237" s="9"/>
      <c r="E1237" s="8">
        <v>7.0999999999999994E-2</v>
      </c>
      <c r="F1237" s="10">
        <v>1128</v>
      </c>
      <c r="G1237" s="10">
        <f t="shared" si="19"/>
        <v>1387.44</v>
      </c>
      <c r="H1237" s="11">
        <v>4030293065512</v>
      </c>
      <c r="I1237" s="8">
        <v>300</v>
      </c>
      <c r="J1237" s="8">
        <v>84314300</v>
      </c>
    </row>
    <row r="1238" spans="1:10" x14ac:dyDescent="0.25">
      <c r="A1238" s="7">
        <v>258945</v>
      </c>
      <c r="B1238" s="8" t="s">
        <v>3335</v>
      </c>
      <c r="C1238" s="8"/>
      <c r="D1238" s="9"/>
      <c r="E1238" s="8">
        <v>0.04</v>
      </c>
      <c r="F1238" s="10">
        <v>446.4</v>
      </c>
      <c r="G1238" s="10">
        <f t="shared" si="19"/>
        <v>549.072</v>
      </c>
      <c r="H1238" s="11">
        <v>4030293065543</v>
      </c>
      <c r="I1238" s="8">
        <v>300</v>
      </c>
      <c r="J1238" s="8">
        <v>84314300</v>
      </c>
    </row>
    <row r="1239" spans="1:10" x14ac:dyDescent="0.25">
      <c r="A1239" s="7">
        <v>258946</v>
      </c>
      <c r="B1239" s="8" t="s">
        <v>44</v>
      </c>
      <c r="C1239" s="8"/>
      <c r="D1239" s="9"/>
      <c r="E1239" s="8">
        <v>0.16600000000000001</v>
      </c>
      <c r="F1239" s="10">
        <v>196.79999999999998</v>
      </c>
      <c r="G1239" s="10">
        <f t="shared" si="19"/>
        <v>242.06399999999996</v>
      </c>
      <c r="H1239" s="11">
        <v>4030293065550</v>
      </c>
      <c r="I1239" s="8">
        <v>300</v>
      </c>
      <c r="J1239" s="8">
        <v>40169997</v>
      </c>
    </row>
    <row r="1240" spans="1:10" x14ac:dyDescent="0.25">
      <c r="A1240" s="7">
        <v>258948</v>
      </c>
      <c r="B1240" s="8" t="s">
        <v>9840</v>
      </c>
      <c r="C1240" s="8"/>
      <c r="D1240" s="9"/>
      <c r="E1240" s="8">
        <v>2E-3</v>
      </c>
      <c r="F1240" s="10">
        <v>81.599999999999994</v>
      </c>
      <c r="G1240" s="10">
        <f t="shared" si="19"/>
        <v>100.36799999999999</v>
      </c>
      <c r="H1240" s="11">
        <v>4030293065574</v>
      </c>
      <c r="I1240" s="8">
        <v>300</v>
      </c>
      <c r="J1240" s="8">
        <v>73181558</v>
      </c>
    </row>
    <row r="1241" spans="1:10" x14ac:dyDescent="0.25">
      <c r="A1241" s="7">
        <v>258954</v>
      </c>
      <c r="B1241" s="8" t="s">
        <v>3337</v>
      </c>
      <c r="C1241" s="8"/>
      <c r="D1241" s="9"/>
      <c r="E1241" s="8">
        <v>2E-3</v>
      </c>
      <c r="F1241" s="10">
        <v>9.6</v>
      </c>
      <c r="G1241" s="10">
        <f t="shared" si="19"/>
        <v>11.808</v>
      </c>
      <c r="H1241" s="11">
        <v>4030293065635</v>
      </c>
      <c r="I1241" s="8">
        <v>300</v>
      </c>
      <c r="J1241" s="8">
        <v>84669195</v>
      </c>
    </row>
    <row r="1242" spans="1:10" x14ac:dyDescent="0.25">
      <c r="A1242" s="7">
        <v>258957</v>
      </c>
      <c r="B1242" s="8" t="s">
        <v>3338</v>
      </c>
      <c r="C1242" s="8"/>
      <c r="D1242" s="9"/>
      <c r="E1242" s="8">
        <v>1E-3</v>
      </c>
      <c r="F1242" s="10">
        <v>168</v>
      </c>
      <c r="G1242" s="10">
        <f t="shared" si="19"/>
        <v>206.64</v>
      </c>
      <c r="H1242" s="11">
        <v>4030293065666</v>
      </c>
      <c r="I1242" s="8">
        <v>300</v>
      </c>
      <c r="J1242" s="8">
        <v>73182900</v>
      </c>
    </row>
    <row r="1243" spans="1:10" x14ac:dyDescent="0.25">
      <c r="A1243" s="7">
        <v>258958</v>
      </c>
      <c r="B1243" s="8" t="s">
        <v>3339</v>
      </c>
      <c r="C1243" s="8"/>
      <c r="D1243" s="9"/>
      <c r="E1243" s="8">
        <v>3.5000000000000003E-2</v>
      </c>
      <c r="F1243" s="10">
        <v>57.599999999999994</v>
      </c>
      <c r="G1243" s="10">
        <f t="shared" si="19"/>
        <v>70.847999999999999</v>
      </c>
      <c r="H1243" s="11">
        <v>4030293065673</v>
      </c>
      <c r="I1243" s="8">
        <v>300</v>
      </c>
      <c r="J1243" s="8">
        <v>40169997</v>
      </c>
    </row>
    <row r="1244" spans="1:10" x14ac:dyDescent="0.25">
      <c r="A1244" s="7">
        <v>258959</v>
      </c>
      <c r="B1244" s="8" t="s">
        <v>3340</v>
      </c>
      <c r="C1244" s="8"/>
      <c r="D1244" s="9"/>
      <c r="E1244" s="8">
        <v>8.5000000000000006E-2</v>
      </c>
      <c r="F1244" s="10">
        <v>134.4</v>
      </c>
      <c r="G1244" s="10">
        <f t="shared" si="19"/>
        <v>165.31200000000001</v>
      </c>
      <c r="H1244" s="11">
        <v>4030293065680</v>
      </c>
      <c r="I1244" s="8">
        <v>300</v>
      </c>
      <c r="J1244" s="8">
        <v>84314300</v>
      </c>
    </row>
    <row r="1245" spans="1:10" x14ac:dyDescent="0.25">
      <c r="A1245" s="7">
        <v>258960</v>
      </c>
      <c r="B1245" s="8" t="s">
        <v>3341</v>
      </c>
      <c r="C1245" s="8"/>
      <c r="D1245" s="9"/>
      <c r="E1245" s="8">
        <v>0.01</v>
      </c>
      <c r="F1245" s="10">
        <v>48</v>
      </c>
      <c r="G1245" s="10">
        <f t="shared" si="19"/>
        <v>59.04</v>
      </c>
      <c r="H1245" s="11">
        <v>4030293065697</v>
      </c>
      <c r="I1245" s="8">
        <v>300</v>
      </c>
      <c r="J1245" s="8">
        <v>84314300</v>
      </c>
    </row>
    <row r="1246" spans="1:10" x14ac:dyDescent="0.25">
      <c r="A1246" s="7">
        <v>258962</v>
      </c>
      <c r="B1246" s="8" t="s">
        <v>3342</v>
      </c>
      <c r="C1246" s="8"/>
      <c r="D1246" s="9"/>
      <c r="E1246" s="8">
        <v>5.5E-2</v>
      </c>
      <c r="F1246" s="10">
        <v>14.399999999999999</v>
      </c>
      <c r="G1246" s="10">
        <f t="shared" si="19"/>
        <v>17.712</v>
      </c>
      <c r="H1246" s="11">
        <v>4030293065703</v>
      </c>
      <c r="I1246" s="8">
        <v>300</v>
      </c>
      <c r="J1246" s="8">
        <v>84669195</v>
      </c>
    </row>
    <row r="1247" spans="1:10" x14ac:dyDescent="0.25">
      <c r="A1247" s="7">
        <v>258963</v>
      </c>
      <c r="B1247" s="8" t="s">
        <v>2704</v>
      </c>
      <c r="C1247" s="8"/>
      <c r="D1247" s="9"/>
      <c r="E1247" s="8">
        <v>0</v>
      </c>
      <c r="F1247" s="10">
        <v>52.8</v>
      </c>
      <c r="G1247" s="10">
        <f t="shared" si="19"/>
        <v>64.944000000000003</v>
      </c>
      <c r="H1247" s="11">
        <v>4030293065710</v>
      </c>
      <c r="I1247" s="8">
        <v>300</v>
      </c>
      <c r="J1247" s="8">
        <v>84669195</v>
      </c>
    </row>
    <row r="1248" spans="1:10" x14ac:dyDescent="0.25">
      <c r="A1248" s="7">
        <v>258964</v>
      </c>
      <c r="B1248" s="8" t="s">
        <v>9841</v>
      </c>
      <c r="C1248" s="8"/>
      <c r="D1248" s="9"/>
      <c r="E1248" s="8">
        <v>0</v>
      </c>
      <c r="F1248" s="10">
        <v>14.399999999999999</v>
      </c>
      <c r="G1248" s="10">
        <f t="shared" si="19"/>
        <v>17.712</v>
      </c>
      <c r="H1248" s="11">
        <v>4030293065727</v>
      </c>
      <c r="I1248" s="8">
        <v>300</v>
      </c>
      <c r="J1248" s="8">
        <v>84314300</v>
      </c>
    </row>
    <row r="1249" spans="1:10" x14ac:dyDescent="0.25">
      <c r="A1249" s="7">
        <v>258968</v>
      </c>
      <c r="B1249" s="8" t="s">
        <v>3343</v>
      </c>
      <c r="C1249" s="8"/>
      <c r="D1249" s="9"/>
      <c r="E1249" s="8">
        <v>0.26500000000000001</v>
      </c>
      <c r="F1249" s="10">
        <v>360</v>
      </c>
      <c r="G1249" s="10">
        <f t="shared" si="19"/>
        <v>442.8</v>
      </c>
      <c r="H1249" s="11">
        <v>4030293065765</v>
      </c>
      <c r="I1249" s="8">
        <v>300</v>
      </c>
      <c r="J1249" s="8">
        <v>84669195</v>
      </c>
    </row>
    <row r="1250" spans="1:10" x14ac:dyDescent="0.25">
      <c r="A1250" s="7">
        <v>258977</v>
      </c>
      <c r="B1250" s="8" t="s">
        <v>3345</v>
      </c>
      <c r="C1250" s="8"/>
      <c r="D1250" s="9"/>
      <c r="E1250" s="8">
        <v>2E-3</v>
      </c>
      <c r="F1250" s="10">
        <v>172.79999999999998</v>
      </c>
      <c r="G1250" s="10">
        <f t="shared" si="19"/>
        <v>212.54399999999998</v>
      </c>
      <c r="H1250" s="11">
        <v>4030293065857</v>
      </c>
      <c r="I1250" s="8">
        <v>300</v>
      </c>
      <c r="J1250" s="8">
        <v>84314300</v>
      </c>
    </row>
    <row r="1251" spans="1:10" x14ac:dyDescent="0.25">
      <c r="A1251" s="7">
        <v>258982</v>
      </c>
      <c r="B1251" s="8" t="s">
        <v>3346</v>
      </c>
      <c r="C1251" s="8"/>
      <c r="D1251" s="9"/>
      <c r="E1251" s="8">
        <v>0.188</v>
      </c>
      <c r="F1251" s="10">
        <v>364.8</v>
      </c>
      <c r="G1251" s="10">
        <f t="shared" si="19"/>
        <v>448.70400000000001</v>
      </c>
      <c r="H1251" s="11">
        <v>4030293065895</v>
      </c>
      <c r="I1251" s="8">
        <v>300</v>
      </c>
      <c r="J1251" s="8">
        <v>84314300</v>
      </c>
    </row>
    <row r="1252" spans="1:10" x14ac:dyDescent="0.25">
      <c r="A1252" s="7">
        <v>258983</v>
      </c>
      <c r="B1252" s="8" t="s">
        <v>3336</v>
      </c>
      <c r="C1252" s="8"/>
      <c r="D1252" s="9"/>
      <c r="E1252" s="8">
        <v>0.35099999999999998</v>
      </c>
      <c r="F1252" s="10">
        <v>134.4</v>
      </c>
      <c r="G1252" s="10">
        <f t="shared" si="19"/>
        <v>165.31200000000001</v>
      </c>
      <c r="H1252" s="11">
        <v>4030293065901</v>
      </c>
      <c r="I1252" s="8">
        <v>300</v>
      </c>
      <c r="J1252" s="8">
        <v>84314300</v>
      </c>
    </row>
    <row r="1253" spans="1:10" x14ac:dyDescent="0.25">
      <c r="A1253" s="7">
        <v>258984</v>
      </c>
      <c r="B1253" s="8" t="s">
        <v>2703</v>
      </c>
      <c r="C1253" s="8"/>
      <c r="D1253" s="9"/>
      <c r="E1253" s="8">
        <v>2.1000000000000001E-2</v>
      </c>
      <c r="F1253" s="10">
        <v>57.599999999999994</v>
      </c>
      <c r="G1253" s="10">
        <f t="shared" si="19"/>
        <v>70.847999999999999</v>
      </c>
      <c r="H1253" s="11">
        <v>4030293065918</v>
      </c>
      <c r="I1253" s="8">
        <v>300</v>
      </c>
      <c r="J1253" s="8">
        <v>84314300</v>
      </c>
    </row>
    <row r="1254" spans="1:10" x14ac:dyDescent="0.25">
      <c r="A1254" s="7">
        <v>258985</v>
      </c>
      <c r="B1254" s="8" t="s">
        <v>2704</v>
      </c>
      <c r="C1254" s="8"/>
      <c r="D1254" s="9"/>
      <c r="E1254" s="8">
        <v>9.4E-2</v>
      </c>
      <c r="F1254" s="10">
        <v>96</v>
      </c>
      <c r="G1254" s="10">
        <f t="shared" si="19"/>
        <v>118.08</v>
      </c>
      <c r="H1254" s="11">
        <v>4030293065925</v>
      </c>
      <c r="I1254" s="8">
        <v>300</v>
      </c>
      <c r="J1254" s="8">
        <v>84314300</v>
      </c>
    </row>
    <row r="1255" spans="1:10" x14ac:dyDescent="0.25">
      <c r="A1255" s="7">
        <v>258986</v>
      </c>
      <c r="B1255" s="8" t="s">
        <v>9841</v>
      </c>
      <c r="C1255" s="8"/>
      <c r="D1255" s="9"/>
      <c r="E1255" s="8">
        <v>2E-3</v>
      </c>
      <c r="F1255" s="10">
        <v>9.6</v>
      </c>
      <c r="G1255" s="10">
        <f t="shared" si="19"/>
        <v>11.808</v>
      </c>
      <c r="H1255" s="11">
        <v>4030293065932</v>
      </c>
      <c r="I1255" s="8">
        <v>300</v>
      </c>
      <c r="J1255" s="8">
        <v>84314300</v>
      </c>
    </row>
    <row r="1256" spans="1:10" x14ac:dyDescent="0.25">
      <c r="A1256" s="7">
        <v>258987</v>
      </c>
      <c r="B1256" s="8" t="s">
        <v>2705</v>
      </c>
      <c r="C1256" s="8"/>
      <c r="D1256" s="9"/>
      <c r="E1256" s="8">
        <v>1.0999999999999999E-2</v>
      </c>
      <c r="F1256" s="10">
        <v>9.6</v>
      </c>
      <c r="G1256" s="10">
        <f t="shared" si="19"/>
        <v>11.808</v>
      </c>
      <c r="H1256" s="11">
        <v>4030293065949</v>
      </c>
      <c r="I1256" s="8">
        <v>300</v>
      </c>
      <c r="J1256" s="8">
        <v>84314300</v>
      </c>
    </row>
    <row r="1257" spans="1:10" x14ac:dyDescent="0.25">
      <c r="A1257" s="7">
        <v>258988</v>
      </c>
      <c r="B1257" s="8" t="s">
        <v>2706</v>
      </c>
      <c r="C1257" s="8"/>
      <c r="D1257" s="9"/>
      <c r="E1257" s="8">
        <v>5.0999999999999997E-2</v>
      </c>
      <c r="F1257" s="10">
        <v>96</v>
      </c>
      <c r="G1257" s="10">
        <f t="shared" si="19"/>
        <v>118.08</v>
      </c>
      <c r="H1257" s="11">
        <v>4030293065956</v>
      </c>
      <c r="I1257" s="8">
        <v>300</v>
      </c>
      <c r="J1257" s="8">
        <v>84314300</v>
      </c>
    </row>
    <row r="1258" spans="1:10" x14ac:dyDescent="0.25">
      <c r="A1258" s="7">
        <v>258989</v>
      </c>
      <c r="B1258" s="8" t="s">
        <v>2707</v>
      </c>
      <c r="C1258" s="8"/>
      <c r="D1258" s="9"/>
      <c r="E1258" s="8">
        <v>1.6850000000000001</v>
      </c>
      <c r="F1258" s="10">
        <v>2520</v>
      </c>
      <c r="G1258" s="10">
        <f t="shared" si="19"/>
        <v>3099.6</v>
      </c>
      <c r="H1258" s="11">
        <v>4030293065963</v>
      </c>
      <c r="I1258" s="8">
        <v>300</v>
      </c>
      <c r="J1258" s="8">
        <v>84314300</v>
      </c>
    </row>
    <row r="1259" spans="1:10" x14ac:dyDescent="0.25">
      <c r="A1259" s="7">
        <v>258991</v>
      </c>
      <c r="B1259" s="8" t="s">
        <v>1806</v>
      </c>
      <c r="C1259" s="8"/>
      <c r="D1259" s="9"/>
      <c r="E1259" s="8">
        <v>4.4999999999999998E-2</v>
      </c>
      <c r="F1259" s="10">
        <v>225.6</v>
      </c>
      <c r="G1259" s="10">
        <f t="shared" si="19"/>
        <v>277.488</v>
      </c>
      <c r="H1259" s="11">
        <v>4030293065987</v>
      </c>
      <c r="I1259" s="8">
        <v>300</v>
      </c>
      <c r="J1259" s="8">
        <v>84669195</v>
      </c>
    </row>
    <row r="1260" spans="1:10" x14ac:dyDescent="0.25">
      <c r="A1260" s="7">
        <v>258993</v>
      </c>
      <c r="B1260" s="8" t="s">
        <v>2710</v>
      </c>
      <c r="C1260" s="8"/>
      <c r="D1260" s="9"/>
      <c r="E1260" s="8">
        <v>7.1999999999999995E-2</v>
      </c>
      <c r="F1260" s="10">
        <v>24</v>
      </c>
      <c r="G1260" s="10">
        <f t="shared" si="19"/>
        <v>29.52</v>
      </c>
      <c r="H1260" s="11">
        <v>4030293066007</v>
      </c>
      <c r="I1260" s="8">
        <v>300</v>
      </c>
      <c r="J1260" s="8">
        <v>84669195</v>
      </c>
    </row>
    <row r="1261" spans="1:10" x14ac:dyDescent="0.25">
      <c r="A1261" s="7">
        <v>258994</v>
      </c>
      <c r="B1261" s="8" t="s">
        <v>2711</v>
      </c>
      <c r="C1261" s="8"/>
      <c r="D1261" s="9"/>
      <c r="E1261" s="8">
        <v>4.2999999999999997E-2</v>
      </c>
      <c r="F1261" s="10">
        <v>14.399999999999999</v>
      </c>
      <c r="G1261" s="10">
        <f t="shared" si="19"/>
        <v>17.712</v>
      </c>
      <c r="H1261" s="11">
        <v>4030293066014</v>
      </c>
      <c r="I1261" s="8">
        <v>300</v>
      </c>
      <c r="J1261" s="8">
        <v>84669195</v>
      </c>
    </row>
    <row r="1262" spans="1:10" x14ac:dyDescent="0.25">
      <c r="A1262" s="7">
        <v>258997</v>
      </c>
      <c r="B1262" s="8" t="s">
        <v>2712</v>
      </c>
      <c r="C1262" s="8"/>
      <c r="D1262" s="9"/>
      <c r="E1262" s="8">
        <v>0.63200000000000001</v>
      </c>
      <c r="F1262" s="10">
        <v>912</v>
      </c>
      <c r="G1262" s="10">
        <f t="shared" si="19"/>
        <v>1121.76</v>
      </c>
      <c r="H1262" s="11">
        <v>4030293066045</v>
      </c>
      <c r="I1262" s="8">
        <v>300</v>
      </c>
      <c r="J1262" s="8">
        <v>84679900</v>
      </c>
    </row>
    <row r="1263" spans="1:10" x14ac:dyDescent="0.25">
      <c r="A1263" s="7">
        <v>259003</v>
      </c>
      <c r="B1263" s="8" t="s">
        <v>19</v>
      </c>
      <c r="C1263" s="8"/>
      <c r="D1263" s="9"/>
      <c r="E1263" s="8">
        <v>6.2E-2</v>
      </c>
      <c r="F1263" s="10">
        <v>624</v>
      </c>
      <c r="G1263" s="10">
        <f t="shared" si="19"/>
        <v>767.52</v>
      </c>
      <c r="H1263" s="11">
        <v>4030293066076</v>
      </c>
      <c r="I1263" s="8">
        <v>300</v>
      </c>
      <c r="J1263" s="8">
        <v>84839089</v>
      </c>
    </row>
    <row r="1264" spans="1:10" ht="29.25" x14ac:dyDescent="0.25">
      <c r="A1264" s="7">
        <v>259009</v>
      </c>
      <c r="B1264" s="8" t="s">
        <v>2713</v>
      </c>
      <c r="C1264" s="8"/>
      <c r="D1264" s="9" t="s">
        <v>6835</v>
      </c>
      <c r="E1264" s="8">
        <v>2.3E-2</v>
      </c>
      <c r="F1264" s="10">
        <v>91.2</v>
      </c>
      <c r="G1264" s="10">
        <f t="shared" si="19"/>
        <v>112.176</v>
      </c>
      <c r="H1264" s="11">
        <v>4030293066106</v>
      </c>
      <c r="I1264" s="8">
        <v>300</v>
      </c>
      <c r="J1264" s="8">
        <v>85365080</v>
      </c>
    </row>
    <row r="1265" spans="1:10" x14ac:dyDescent="0.25">
      <c r="A1265" s="7">
        <v>259049</v>
      </c>
      <c r="B1265" s="8" t="s">
        <v>19</v>
      </c>
      <c r="C1265" s="8"/>
      <c r="D1265" s="9"/>
      <c r="E1265" s="8">
        <v>0.64300000000000002</v>
      </c>
      <c r="F1265" s="10">
        <v>542.4</v>
      </c>
      <c r="G1265" s="10">
        <f t="shared" si="19"/>
        <v>667.15199999999993</v>
      </c>
      <c r="H1265" s="11">
        <v>4030293066250</v>
      </c>
      <c r="I1265" s="8">
        <v>300</v>
      </c>
      <c r="J1265" s="8">
        <v>84839089</v>
      </c>
    </row>
    <row r="1266" spans="1:10" x14ac:dyDescent="0.25">
      <c r="A1266" s="7">
        <v>259054</v>
      </c>
      <c r="B1266" s="8" t="s">
        <v>2708</v>
      </c>
      <c r="C1266" s="8"/>
      <c r="D1266" s="9" t="s">
        <v>6836</v>
      </c>
      <c r="E1266" s="8">
        <v>0.71199999999999997</v>
      </c>
      <c r="F1266" s="10">
        <v>235.2</v>
      </c>
      <c r="G1266" s="10">
        <f t="shared" si="19"/>
        <v>289.29599999999999</v>
      </c>
      <c r="H1266" s="11">
        <v>4030293066274</v>
      </c>
      <c r="I1266" s="8">
        <v>300</v>
      </c>
      <c r="J1266" s="8">
        <v>73269098</v>
      </c>
    </row>
    <row r="1267" spans="1:10" x14ac:dyDescent="0.25">
      <c r="A1267" s="7">
        <v>259073</v>
      </c>
      <c r="B1267" s="8" t="s">
        <v>185</v>
      </c>
      <c r="C1267" s="8"/>
      <c r="D1267" s="9" t="s">
        <v>6837</v>
      </c>
      <c r="E1267" s="8">
        <v>0.35399999999999998</v>
      </c>
      <c r="F1267" s="10">
        <v>288</v>
      </c>
      <c r="G1267" s="10">
        <f t="shared" si="19"/>
        <v>354.24</v>
      </c>
      <c r="H1267" s="11">
        <v>4030293066328</v>
      </c>
      <c r="I1267" s="8">
        <v>300</v>
      </c>
      <c r="J1267" s="8">
        <v>84839089</v>
      </c>
    </row>
    <row r="1268" spans="1:10" x14ac:dyDescent="0.25">
      <c r="A1268" s="7">
        <v>259088</v>
      </c>
      <c r="B1268" s="8" t="s">
        <v>185</v>
      </c>
      <c r="C1268" s="8"/>
      <c r="D1268" s="9" t="s">
        <v>6838</v>
      </c>
      <c r="E1268" s="8">
        <v>0.371</v>
      </c>
      <c r="F1268" s="10">
        <v>283.2</v>
      </c>
      <c r="G1268" s="10">
        <f t="shared" si="19"/>
        <v>348.33599999999996</v>
      </c>
      <c r="H1268" s="11">
        <v>4030293066373</v>
      </c>
      <c r="I1268" s="8">
        <v>300</v>
      </c>
      <c r="J1268" s="8">
        <v>84839089</v>
      </c>
    </row>
    <row r="1269" spans="1:10" x14ac:dyDescent="0.25">
      <c r="A1269" s="7">
        <v>259103</v>
      </c>
      <c r="B1269" s="8" t="s">
        <v>2709</v>
      </c>
      <c r="C1269" s="8"/>
      <c r="D1269" s="9" t="s">
        <v>6839</v>
      </c>
      <c r="E1269" s="8">
        <v>8.9999999999999993E-3</v>
      </c>
      <c r="F1269" s="10">
        <v>43.199999999999996</v>
      </c>
      <c r="G1269" s="10">
        <f t="shared" si="19"/>
        <v>53.135999999999996</v>
      </c>
      <c r="H1269" s="11">
        <v>4030293066410</v>
      </c>
      <c r="I1269" s="8">
        <v>300</v>
      </c>
      <c r="J1269" s="8">
        <v>84821010</v>
      </c>
    </row>
    <row r="1270" spans="1:10" ht="29.25" x14ac:dyDescent="0.25">
      <c r="A1270" s="7">
        <v>259147</v>
      </c>
      <c r="B1270" s="8" t="s">
        <v>1919</v>
      </c>
      <c r="C1270" s="8"/>
      <c r="D1270" s="9" t="s">
        <v>6840</v>
      </c>
      <c r="E1270" s="8">
        <v>4.3999999999999997E-2</v>
      </c>
      <c r="F1270" s="10">
        <v>43.199999999999996</v>
      </c>
      <c r="G1270" s="10">
        <f t="shared" si="19"/>
        <v>53.135999999999996</v>
      </c>
      <c r="H1270" s="11">
        <v>4030293066472</v>
      </c>
      <c r="I1270" s="8">
        <v>300</v>
      </c>
      <c r="J1270" s="8">
        <v>84821010</v>
      </c>
    </row>
    <row r="1271" spans="1:10" ht="43.5" x14ac:dyDescent="0.25">
      <c r="A1271" s="7">
        <v>259148</v>
      </c>
      <c r="B1271" s="8" t="s">
        <v>1920</v>
      </c>
      <c r="C1271" s="8"/>
      <c r="D1271" s="9" t="s">
        <v>6841</v>
      </c>
      <c r="E1271" s="8">
        <v>0.02</v>
      </c>
      <c r="F1271" s="10">
        <v>28.799999999999997</v>
      </c>
      <c r="G1271" s="10">
        <f t="shared" si="19"/>
        <v>35.423999999999999</v>
      </c>
      <c r="H1271" s="11">
        <v>4030293066489</v>
      </c>
      <c r="I1271" s="8">
        <v>300</v>
      </c>
      <c r="J1271" s="8">
        <v>84821010</v>
      </c>
    </row>
    <row r="1272" spans="1:10" x14ac:dyDescent="0.25">
      <c r="A1272" s="7">
        <v>259189</v>
      </c>
      <c r="B1272" s="8" t="s">
        <v>1922</v>
      </c>
      <c r="C1272" s="8"/>
      <c r="D1272" s="9" t="s">
        <v>6446</v>
      </c>
      <c r="E1272" s="8">
        <v>0.13500000000000001</v>
      </c>
      <c r="F1272" s="10">
        <v>57.599999999999994</v>
      </c>
      <c r="G1272" s="10">
        <f t="shared" si="19"/>
        <v>70.847999999999999</v>
      </c>
      <c r="H1272" s="11">
        <v>4030293066649</v>
      </c>
      <c r="I1272" s="8">
        <v>300</v>
      </c>
      <c r="J1272" s="8">
        <v>84834023</v>
      </c>
    </row>
    <row r="1273" spans="1:10" x14ac:dyDescent="0.25">
      <c r="A1273" s="7">
        <v>259190</v>
      </c>
      <c r="B1273" s="8" t="s">
        <v>1923</v>
      </c>
      <c r="C1273" s="8"/>
      <c r="D1273" s="9" t="s">
        <v>6801</v>
      </c>
      <c r="E1273" s="8">
        <v>1.4E-2</v>
      </c>
      <c r="F1273" s="10">
        <v>72</v>
      </c>
      <c r="G1273" s="10">
        <f t="shared" si="19"/>
        <v>88.56</v>
      </c>
      <c r="H1273" s="11">
        <v>4030293066656</v>
      </c>
      <c r="I1273" s="8">
        <v>300</v>
      </c>
      <c r="J1273" s="8">
        <v>84834023</v>
      </c>
    </row>
    <row r="1274" spans="1:10" ht="29.25" x14ac:dyDescent="0.25">
      <c r="A1274" s="7">
        <v>259191</v>
      </c>
      <c r="B1274" s="8" t="s">
        <v>37</v>
      </c>
      <c r="C1274" s="8"/>
      <c r="D1274" s="9" t="s">
        <v>6842</v>
      </c>
      <c r="E1274" s="8">
        <v>0.25900000000000001</v>
      </c>
      <c r="F1274" s="10">
        <v>196.79999999999998</v>
      </c>
      <c r="G1274" s="10">
        <f t="shared" si="19"/>
        <v>242.06399999999996</v>
      </c>
      <c r="H1274" s="11">
        <v>4030293066663</v>
      </c>
      <c r="I1274" s="8">
        <v>300</v>
      </c>
      <c r="J1274" s="8">
        <v>84831095</v>
      </c>
    </row>
    <row r="1275" spans="1:10" x14ac:dyDescent="0.25">
      <c r="A1275" s="7">
        <v>259192</v>
      </c>
      <c r="B1275" s="8" t="s">
        <v>1924</v>
      </c>
      <c r="C1275" s="8"/>
      <c r="D1275" s="9" t="s">
        <v>6843</v>
      </c>
      <c r="E1275" s="8">
        <v>7.0000000000000001E-3</v>
      </c>
      <c r="F1275" s="10">
        <v>19.2</v>
      </c>
      <c r="G1275" s="10">
        <f t="shared" si="19"/>
        <v>23.616</v>
      </c>
      <c r="H1275" s="11">
        <v>4030293066670</v>
      </c>
      <c r="I1275" s="8">
        <v>300</v>
      </c>
      <c r="J1275" s="8">
        <v>73170080</v>
      </c>
    </row>
    <row r="1276" spans="1:10" ht="29.25" x14ac:dyDescent="0.25">
      <c r="A1276" s="7">
        <v>259193</v>
      </c>
      <c r="B1276" s="8" t="s">
        <v>130</v>
      </c>
      <c r="C1276" s="8"/>
      <c r="D1276" s="9" t="s">
        <v>6844</v>
      </c>
      <c r="E1276" s="8">
        <v>0.78500000000000003</v>
      </c>
      <c r="F1276" s="10">
        <v>460.79999999999995</v>
      </c>
      <c r="G1276" s="10">
        <f t="shared" si="19"/>
        <v>566.78399999999999</v>
      </c>
      <c r="H1276" s="11">
        <v>4030293066687</v>
      </c>
      <c r="I1276" s="8">
        <v>300</v>
      </c>
      <c r="J1276" s="8">
        <v>73269098</v>
      </c>
    </row>
    <row r="1277" spans="1:10" x14ac:dyDescent="0.25">
      <c r="A1277" s="7">
        <v>259217</v>
      </c>
      <c r="B1277" s="8" t="s">
        <v>9842</v>
      </c>
      <c r="C1277" s="8"/>
      <c r="D1277" s="9"/>
      <c r="E1277" s="8">
        <v>5.0000000000000001E-3</v>
      </c>
      <c r="F1277" s="10">
        <v>9.6</v>
      </c>
      <c r="G1277" s="10">
        <f t="shared" si="19"/>
        <v>11.808</v>
      </c>
      <c r="H1277" s="11">
        <v>4030293066748</v>
      </c>
      <c r="I1277" s="8">
        <v>300</v>
      </c>
      <c r="J1277" s="8">
        <v>73181558</v>
      </c>
    </row>
    <row r="1278" spans="1:10" x14ac:dyDescent="0.25">
      <c r="A1278" s="7">
        <v>259218</v>
      </c>
      <c r="B1278" s="8" t="s">
        <v>154</v>
      </c>
      <c r="C1278" s="8"/>
      <c r="D1278" s="9" t="s">
        <v>6845</v>
      </c>
      <c r="E1278" s="8"/>
      <c r="F1278" s="10">
        <v>1.92</v>
      </c>
      <c r="G1278" s="10">
        <f t="shared" si="19"/>
        <v>2.3615999999999997</v>
      </c>
      <c r="H1278" s="11">
        <v>4030293066755</v>
      </c>
      <c r="I1278" s="8">
        <v>300</v>
      </c>
      <c r="J1278" s="8">
        <v>73182900</v>
      </c>
    </row>
    <row r="1279" spans="1:10" x14ac:dyDescent="0.25">
      <c r="A1279" s="7">
        <v>259229</v>
      </c>
      <c r="B1279" s="8" t="s">
        <v>186</v>
      </c>
      <c r="C1279" s="8" t="s">
        <v>1925</v>
      </c>
      <c r="D1279" s="9" t="s">
        <v>6846</v>
      </c>
      <c r="E1279" s="8">
        <v>6.7</v>
      </c>
      <c r="F1279" s="10">
        <v>4657.7235772357726</v>
      </c>
      <c r="G1279" s="10">
        <f t="shared" si="19"/>
        <v>5729</v>
      </c>
      <c r="H1279" s="11">
        <v>4030293066779</v>
      </c>
      <c r="I1279" s="8">
        <v>108</v>
      </c>
      <c r="J1279" s="8">
        <v>84672985</v>
      </c>
    </row>
    <row r="1280" spans="1:10" x14ac:dyDescent="0.25">
      <c r="A1280" s="7">
        <v>259231</v>
      </c>
      <c r="B1280" s="8" t="s">
        <v>1926</v>
      </c>
      <c r="C1280" s="8" t="s">
        <v>1927</v>
      </c>
      <c r="D1280" s="9"/>
      <c r="E1280" s="8">
        <v>2.4E-2</v>
      </c>
      <c r="F1280" s="10">
        <v>38.4</v>
      </c>
      <c r="G1280" s="10">
        <f t="shared" si="19"/>
        <v>47.231999999999999</v>
      </c>
      <c r="H1280" s="11">
        <v>4030293066786</v>
      </c>
      <c r="I1280" s="8">
        <v>201</v>
      </c>
      <c r="J1280" s="8">
        <v>68053000</v>
      </c>
    </row>
    <row r="1281" spans="1:10" x14ac:dyDescent="0.25">
      <c r="A1281" s="7">
        <v>259232</v>
      </c>
      <c r="B1281" s="8" t="s">
        <v>1928</v>
      </c>
      <c r="C1281" s="8" t="s">
        <v>1927</v>
      </c>
      <c r="D1281" s="9"/>
      <c r="E1281" s="8">
        <v>3.1E-2</v>
      </c>
      <c r="F1281" s="10">
        <v>38.4</v>
      </c>
      <c r="G1281" s="10">
        <f t="shared" si="19"/>
        <v>47.231999999999999</v>
      </c>
      <c r="H1281" s="11">
        <v>4030293066793</v>
      </c>
      <c r="I1281" s="8">
        <v>201</v>
      </c>
      <c r="J1281" s="8">
        <v>68053000</v>
      </c>
    </row>
    <row r="1282" spans="1:10" x14ac:dyDescent="0.25">
      <c r="A1282" s="7">
        <v>259274</v>
      </c>
      <c r="B1282" s="8" t="s">
        <v>1914</v>
      </c>
      <c r="C1282" s="8"/>
      <c r="D1282" s="9" t="s">
        <v>6847</v>
      </c>
      <c r="E1282" s="8">
        <v>0.77</v>
      </c>
      <c r="F1282" s="10">
        <v>153.6</v>
      </c>
      <c r="G1282" s="10">
        <f t="shared" si="19"/>
        <v>188.928</v>
      </c>
      <c r="H1282" s="11">
        <v>4030293066984</v>
      </c>
      <c r="I1282" s="8">
        <v>300</v>
      </c>
      <c r="J1282" s="8">
        <v>73269098</v>
      </c>
    </row>
    <row r="1283" spans="1:10" x14ac:dyDescent="0.25">
      <c r="A1283" s="7">
        <v>259280</v>
      </c>
      <c r="B1283" s="8" t="s">
        <v>1915</v>
      </c>
      <c r="C1283" s="8"/>
      <c r="D1283" s="9" t="s">
        <v>6408</v>
      </c>
      <c r="E1283" s="8">
        <v>2.9000000000000001E-2</v>
      </c>
      <c r="F1283" s="10">
        <v>19.2</v>
      </c>
      <c r="G1283" s="10">
        <f t="shared" si="19"/>
        <v>23.616</v>
      </c>
      <c r="H1283" s="11">
        <v>4030293067011</v>
      </c>
      <c r="I1283" s="8">
        <v>300</v>
      </c>
      <c r="J1283" s="8">
        <v>73269098</v>
      </c>
    </row>
    <row r="1284" spans="1:10" ht="29.25" x14ac:dyDescent="0.25">
      <c r="A1284" s="7">
        <v>259281</v>
      </c>
      <c r="B1284" s="8" t="s">
        <v>12</v>
      </c>
      <c r="C1284" s="8"/>
      <c r="D1284" s="9" t="s">
        <v>6848</v>
      </c>
      <c r="E1284" s="8">
        <v>0.32100000000000001</v>
      </c>
      <c r="F1284" s="10">
        <v>283.2</v>
      </c>
      <c r="G1284" s="10">
        <f t="shared" ref="G1284:G1347" si="20">F1284*1.23</f>
        <v>348.33599999999996</v>
      </c>
      <c r="H1284" s="11">
        <v>4030293067028</v>
      </c>
      <c r="I1284" s="8">
        <v>300</v>
      </c>
      <c r="J1284" s="8">
        <v>76169910</v>
      </c>
    </row>
    <row r="1285" spans="1:10" x14ac:dyDescent="0.25">
      <c r="A1285" s="7">
        <v>259282</v>
      </c>
      <c r="B1285" s="8" t="s">
        <v>1916</v>
      </c>
      <c r="C1285" s="8"/>
      <c r="D1285" s="9" t="s">
        <v>6849</v>
      </c>
      <c r="E1285" s="8">
        <v>7.0999999999999994E-2</v>
      </c>
      <c r="F1285" s="10">
        <v>28.799999999999997</v>
      </c>
      <c r="G1285" s="10">
        <f t="shared" si="20"/>
        <v>35.423999999999999</v>
      </c>
      <c r="H1285" s="11">
        <v>4030293067035</v>
      </c>
      <c r="I1285" s="8">
        <v>300</v>
      </c>
      <c r="J1285" s="8">
        <v>73182200</v>
      </c>
    </row>
    <row r="1286" spans="1:10" x14ac:dyDescent="0.25">
      <c r="A1286" s="7">
        <v>259285</v>
      </c>
      <c r="B1286" s="8" t="s">
        <v>187</v>
      </c>
      <c r="C1286" s="8"/>
      <c r="D1286" s="9" t="s">
        <v>6589</v>
      </c>
      <c r="E1286" s="8">
        <v>0.24299999999999999</v>
      </c>
      <c r="F1286" s="10">
        <v>225.6</v>
      </c>
      <c r="G1286" s="10">
        <f t="shared" si="20"/>
        <v>277.488</v>
      </c>
      <c r="H1286" s="11">
        <v>4030293067066</v>
      </c>
      <c r="I1286" s="8">
        <v>300</v>
      </c>
      <c r="J1286" s="8">
        <v>76169910</v>
      </c>
    </row>
    <row r="1287" spans="1:10" ht="29.25" x14ac:dyDescent="0.25">
      <c r="A1287" s="7">
        <v>259289</v>
      </c>
      <c r="B1287" s="8" t="s">
        <v>1917</v>
      </c>
      <c r="C1287" s="8"/>
      <c r="D1287" s="9" t="s">
        <v>6641</v>
      </c>
      <c r="E1287" s="8">
        <v>1.9E-2</v>
      </c>
      <c r="F1287" s="10">
        <v>38.4</v>
      </c>
      <c r="G1287" s="10">
        <f t="shared" si="20"/>
        <v>47.231999999999999</v>
      </c>
      <c r="H1287" s="11">
        <v>4030293067080</v>
      </c>
      <c r="I1287" s="8">
        <v>300</v>
      </c>
      <c r="J1287" s="8">
        <v>73209090</v>
      </c>
    </row>
    <row r="1288" spans="1:10" x14ac:dyDescent="0.25">
      <c r="A1288" s="7">
        <v>259290</v>
      </c>
      <c r="B1288" s="8" t="s">
        <v>10</v>
      </c>
      <c r="C1288" s="8"/>
      <c r="D1288" s="9"/>
      <c r="E1288" s="8">
        <v>0.161</v>
      </c>
      <c r="F1288" s="10">
        <v>158.4</v>
      </c>
      <c r="G1288" s="10">
        <f t="shared" si="20"/>
        <v>194.83199999999999</v>
      </c>
      <c r="H1288" s="11">
        <v>4030293067097</v>
      </c>
      <c r="I1288" s="8">
        <v>300</v>
      </c>
      <c r="J1288" s="8">
        <v>84679900</v>
      </c>
    </row>
    <row r="1289" spans="1:10" ht="29.25" x14ac:dyDescent="0.25">
      <c r="A1289" s="7">
        <v>259294</v>
      </c>
      <c r="B1289" s="8" t="s">
        <v>1918</v>
      </c>
      <c r="C1289" s="8"/>
      <c r="D1289" s="9" t="s">
        <v>6850</v>
      </c>
      <c r="E1289" s="8">
        <v>1.2999999999999999E-2</v>
      </c>
      <c r="F1289" s="10">
        <v>24</v>
      </c>
      <c r="G1289" s="10">
        <f t="shared" si="20"/>
        <v>29.52</v>
      </c>
      <c r="H1289" s="11">
        <v>4030293067103</v>
      </c>
      <c r="I1289" s="8">
        <v>300</v>
      </c>
      <c r="J1289" s="8">
        <v>73182900</v>
      </c>
    </row>
    <row r="1290" spans="1:10" x14ac:dyDescent="0.25">
      <c r="A1290" s="7">
        <v>259295</v>
      </c>
      <c r="B1290" s="8" t="s">
        <v>9843</v>
      </c>
      <c r="C1290" s="8"/>
      <c r="D1290" s="9" t="s">
        <v>6851</v>
      </c>
      <c r="E1290" s="8">
        <v>2E-3</v>
      </c>
      <c r="F1290" s="10">
        <v>14.399999999999999</v>
      </c>
      <c r="G1290" s="10">
        <f t="shared" si="20"/>
        <v>17.712</v>
      </c>
      <c r="H1290" s="11">
        <v>4030293067110</v>
      </c>
      <c r="I1290" s="8">
        <v>300</v>
      </c>
      <c r="J1290" s="8">
        <v>73202081</v>
      </c>
    </row>
    <row r="1291" spans="1:10" x14ac:dyDescent="0.25">
      <c r="A1291" s="7">
        <v>259296</v>
      </c>
      <c r="B1291" s="8" t="s">
        <v>5440</v>
      </c>
      <c r="C1291" s="8"/>
      <c r="D1291" s="9" t="s">
        <v>6852</v>
      </c>
      <c r="E1291" s="8">
        <v>4.4999999999999998E-2</v>
      </c>
      <c r="F1291" s="10">
        <v>9.6</v>
      </c>
      <c r="G1291" s="10">
        <f t="shared" si="20"/>
        <v>11.808</v>
      </c>
      <c r="H1291" s="11">
        <v>4030293067127</v>
      </c>
      <c r="I1291" s="8">
        <v>300</v>
      </c>
      <c r="J1291" s="8">
        <v>73181568</v>
      </c>
    </row>
    <row r="1292" spans="1:10" x14ac:dyDescent="0.25">
      <c r="A1292" s="7">
        <v>259307</v>
      </c>
      <c r="B1292" s="8" t="s">
        <v>5441</v>
      </c>
      <c r="C1292" s="8" t="s">
        <v>2377</v>
      </c>
      <c r="D1292" s="9" t="s">
        <v>6853</v>
      </c>
      <c r="E1292" s="8">
        <v>0.8</v>
      </c>
      <c r="F1292" s="10">
        <v>139.19999999999999</v>
      </c>
      <c r="G1292" s="10">
        <f t="shared" si="20"/>
        <v>171.21599999999998</v>
      </c>
      <c r="H1292" s="11">
        <v>4030293067189</v>
      </c>
      <c r="I1292" s="8">
        <v>261</v>
      </c>
      <c r="J1292" s="8">
        <v>84213100</v>
      </c>
    </row>
    <row r="1293" spans="1:10" x14ac:dyDescent="0.25">
      <c r="A1293" s="7">
        <v>259310</v>
      </c>
      <c r="B1293" s="8" t="s">
        <v>5442</v>
      </c>
      <c r="C1293" s="8"/>
      <c r="D1293" s="9"/>
      <c r="E1293" s="8">
        <v>1.276</v>
      </c>
      <c r="F1293" s="10">
        <v>331.2</v>
      </c>
      <c r="G1293" s="10">
        <f t="shared" si="20"/>
        <v>407.37599999999998</v>
      </c>
      <c r="H1293" s="11">
        <v>4030293067219</v>
      </c>
      <c r="I1293" s="8">
        <v>300</v>
      </c>
      <c r="J1293" s="8">
        <v>39173300</v>
      </c>
    </row>
    <row r="1294" spans="1:10" x14ac:dyDescent="0.25">
      <c r="A1294" s="7">
        <v>259319</v>
      </c>
      <c r="B1294" s="8" t="s">
        <v>10</v>
      </c>
      <c r="C1294" s="8"/>
      <c r="D1294" s="9" t="s">
        <v>6854</v>
      </c>
      <c r="E1294" s="8">
        <v>0.22800000000000001</v>
      </c>
      <c r="F1294" s="10">
        <v>105.6</v>
      </c>
      <c r="G1294" s="10">
        <f t="shared" si="20"/>
        <v>129.88800000000001</v>
      </c>
      <c r="H1294" s="11">
        <v>4030293067264</v>
      </c>
      <c r="I1294" s="8">
        <v>300</v>
      </c>
      <c r="J1294" s="8">
        <v>84679900</v>
      </c>
    </row>
    <row r="1295" spans="1:10" x14ac:dyDescent="0.25">
      <c r="A1295" s="7">
        <v>259330</v>
      </c>
      <c r="B1295" s="8" t="s">
        <v>6463</v>
      </c>
      <c r="C1295" s="8"/>
      <c r="D1295" s="9" t="s">
        <v>6855</v>
      </c>
      <c r="E1295" s="8">
        <v>0.754</v>
      </c>
      <c r="F1295" s="10">
        <v>360</v>
      </c>
      <c r="G1295" s="10">
        <f t="shared" si="20"/>
        <v>442.8</v>
      </c>
      <c r="H1295" s="11">
        <v>4030293067288</v>
      </c>
      <c r="I1295" s="8">
        <v>300</v>
      </c>
      <c r="J1295" s="8">
        <v>85030099</v>
      </c>
    </row>
    <row r="1296" spans="1:10" x14ac:dyDescent="0.25">
      <c r="A1296" s="7">
        <v>259357</v>
      </c>
      <c r="B1296" s="8" t="s">
        <v>5</v>
      </c>
      <c r="C1296" s="8"/>
      <c r="D1296" s="9" t="s">
        <v>6856</v>
      </c>
      <c r="E1296" s="8"/>
      <c r="F1296" s="10">
        <v>1.92</v>
      </c>
      <c r="G1296" s="10">
        <f t="shared" si="20"/>
        <v>2.3615999999999997</v>
      </c>
      <c r="H1296" s="11">
        <v>4030293067455</v>
      </c>
      <c r="I1296" s="8">
        <v>300</v>
      </c>
      <c r="J1296" s="8">
        <v>73181491</v>
      </c>
    </row>
    <row r="1297" spans="1:10" x14ac:dyDescent="0.25">
      <c r="A1297" s="7">
        <v>259403</v>
      </c>
      <c r="B1297" s="8" t="s">
        <v>5436</v>
      </c>
      <c r="C1297" s="8"/>
      <c r="D1297" s="9" t="s">
        <v>6401</v>
      </c>
      <c r="E1297" s="8">
        <v>4.7E-2</v>
      </c>
      <c r="F1297" s="10">
        <v>57.599999999999994</v>
      </c>
      <c r="G1297" s="10">
        <f t="shared" si="20"/>
        <v>70.847999999999999</v>
      </c>
      <c r="H1297" s="11">
        <v>4030293067684</v>
      </c>
      <c r="I1297" s="8">
        <v>300</v>
      </c>
      <c r="J1297" s="8">
        <v>39269097</v>
      </c>
    </row>
    <row r="1298" spans="1:10" x14ac:dyDescent="0.25">
      <c r="A1298" s="7">
        <v>259412</v>
      </c>
      <c r="B1298" s="8" t="s">
        <v>5437</v>
      </c>
      <c r="C1298" s="8"/>
      <c r="D1298" s="9" t="s">
        <v>6641</v>
      </c>
      <c r="E1298" s="8">
        <v>5.0000000000000001E-3</v>
      </c>
      <c r="F1298" s="10">
        <v>9.6</v>
      </c>
      <c r="G1298" s="10">
        <f t="shared" si="20"/>
        <v>11.808</v>
      </c>
      <c r="H1298" s="11">
        <v>4030293067707</v>
      </c>
      <c r="I1298" s="8">
        <v>300</v>
      </c>
      <c r="J1298" s="8">
        <v>73209030</v>
      </c>
    </row>
    <row r="1299" spans="1:10" x14ac:dyDescent="0.25">
      <c r="A1299" s="7">
        <v>259413</v>
      </c>
      <c r="B1299" s="8" t="s">
        <v>0</v>
      </c>
      <c r="C1299" s="8"/>
      <c r="D1299" s="9" t="s">
        <v>6446</v>
      </c>
      <c r="E1299" s="8"/>
      <c r="F1299" s="10">
        <v>61.44</v>
      </c>
      <c r="G1299" s="10">
        <f t="shared" si="20"/>
        <v>75.57119999999999</v>
      </c>
      <c r="H1299" s="11">
        <v>4030293067714</v>
      </c>
      <c r="I1299" s="8">
        <v>300</v>
      </c>
      <c r="J1299" s="8">
        <v>84839089</v>
      </c>
    </row>
    <row r="1300" spans="1:10" x14ac:dyDescent="0.25">
      <c r="A1300" s="7">
        <v>259414</v>
      </c>
      <c r="B1300" s="8" t="s">
        <v>6041</v>
      </c>
      <c r="C1300" s="8"/>
      <c r="D1300" s="9"/>
      <c r="E1300" s="8"/>
      <c r="F1300" s="10">
        <v>39.359999999999992</v>
      </c>
      <c r="G1300" s="10">
        <f t="shared" si="20"/>
        <v>48.41279999999999</v>
      </c>
      <c r="H1300" s="11">
        <v>4030293067721</v>
      </c>
      <c r="I1300" s="8">
        <v>300</v>
      </c>
      <c r="J1300" s="8">
        <v>73181900</v>
      </c>
    </row>
    <row r="1301" spans="1:10" ht="29.25" x14ac:dyDescent="0.25">
      <c r="A1301" s="7">
        <v>259415</v>
      </c>
      <c r="B1301" s="8" t="s">
        <v>5438</v>
      </c>
      <c r="C1301" s="8"/>
      <c r="D1301" s="9"/>
      <c r="E1301" s="8">
        <v>1E-3</v>
      </c>
      <c r="F1301" s="10">
        <v>9.6</v>
      </c>
      <c r="G1301" s="10">
        <f t="shared" si="20"/>
        <v>11.808</v>
      </c>
      <c r="H1301" s="11">
        <v>4030293067738</v>
      </c>
      <c r="I1301" s="8">
        <v>300</v>
      </c>
      <c r="J1301" s="8">
        <v>84829900</v>
      </c>
    </row>
    <row r="1302" spans="1:10" x14ac:dyDescent="0.25">
      <c r="A1302" s="7">
        <v>259416</v>
      </c>
      <c r="B1302" s="8" t="s">
        <v>5439</v>
      </c>
      <c r="C1302" s="8"/>
      <c r="D1302" s="9"/>
      <c r="E1302" s="8">
        <v>1E-3</v>
      </c>
      <c r="F1302" s="10">
        <v>24</v>
      </c>
      <c r="G1302" s="10">
        <f t="shared" si="20"/>
        <v>29.52</v>
      </c>
      <c r="H1302" s="11">
        <v>4030293067745</v>
      </c>
      <c r="I1302" s="8">
        <v>300</v>
      </c>
      <c r="J1302" s="8">
        <v>84825000</v>
      </c>
    </row>
    <row r="1303" spans="1:10" x14ac:dyDescent="0.25">
      <c r="A1303" s="7">
        <v>259492</v>
      </c>
      <c r="B1303" s="8" t="s">
        <v>9844</v>
      </c>
      <c r="C1303" s="8"/>
      <c r="D1303" s="9"/>
      <c r="E1303" s="8">
        <v>2.1999999999999999E-2</v>
      </c>
      <c r="F1303" s="10">
        <v>14.399999999999999</v>
      </c>
      <c r="G1303" s="10">
        <f t="shared" si="20"/>
        <v>17.712</v>
      </c>
      <c r="H1303" s="11">
        <v>4030293068117</v>
      </c>
      <c r="I1303" s="8">
        <v>300</v>
      </c>
      <c r="J1303" s="8">
        <v>39269097</v>
      </c>
    </row>
    <row r="1304" spans="1:10" x14ac:dyDescent="0.25">
      <c r="A1304" s="7">
        <v>259493</v>
      </c>
      <c r="B1304" s="8" t="s">
        <v>9845</v>
      </c>
      <c r="C1304" s="8"/>
      <c r="D1304" s="9"/>
      <c r="E1304" s="8">
        <v>2.3E-2</v>
      </c>
      <c r="F1304" s="10">
        <v>14.399999999999999</v>
      </c>
      <c r="G1304" s="10">
        <f t="shared" si="20"/>
        <v>17.712</v>
      </c>
      <c r="H1304" s="11">
        <v>4030293068124</v>
      </c>
      <c r="I1304" s="8">
        <v>300</v>
      </c>
      <c r="J1304" s="8">
        <v>39269097</v>
      </c>
    </row>
    <row r="1305" spans="1:10" x14ac:dyDescent="0.25">
      <c r="A1305" s="7">
        <v>259502</v>
      </c>
      <c r="B1305" s="8" t="s">
        <v>1921</v>
      </c>
      <c r="C1305" s="8"/>
      <c r="D1305" s="9"/>
      <c r="E1305" s="8">
        <v>4.0000000000000001E-3</v>
      </c>
      <c r="F1305" s="10">
        <v>48</v>
      </c>
      <c r="G1305" s="10">
        <f t="shared" si="20"/>
        <v>59.04</v>
      </c>
      <c r="H1305" s="11">
        <v>4030293068148</v>
      </c>
      <c r="I1305" s="8">
        <v>300</v>
      </c>
      <c r="J1305" s="8">
        <v>84833080</v>
      </c>
    </row>
    <row r="1306" spans="1:10" x14ac:dyDescent="0.25">
      <c r="A1306" s="7">
        <v>259508</v>
      </c>
      <c r="B1306" s="8" t="s">
        <v>4840</v>
      </c>
      <c r="C1306" s="8"/>
      <c r="D1306" s="9" t="s">
        <v>6857</v>
      </c>
      <c r="E1306" s="8">
        <v>0.109</v>
      </c>
      <c r="F1306" s="10">
        <v>57.599999999999994</v>
      </c>
      <c r="G1306" s="10">
        <f t="shared" si="20"/>
        <v>70.847999999999999</v>
      </c>
      <c r="H1306" s="11">
        <v>4030293068155</v>
      </c>
      <c r="I1306" s="8">
        <v>300</v>
      </c>
      <c r="J1306" s="8">
        <v>39269097</v>
      </c>
    </row>
    <row r="1307" spans="1:10" x14ac:dyDescent="0.25">
      <c r="A1307" s="7">
        <v>259538</v>
      </c>
      <c r="B1307" s="8" t="s">
        <v>4841</v>
      </c>
      <c r="C1307" s="8" t="s">
        <v>1873</v>
      </c>
      <c r="D1307" s="9" t="s">
        <v>6858</v>
      </c>
      <c r="E1307" s="8">
        <v>0.14000000000000001</v>
      </c>
      <c r="F1307" s="10">
        <v>48</v>
      </c>
      <c r="G1307" s="10">
        <f t="shared" si="20"/>
        <v>59.04</v>
      </c>
      <c r="H1307" s="11">
        <v>4030293068254</v>
      </c>
      <c r="I1307" s="8">
        <v>300</v>
      </c>
      <c r="J1307" s="8">
        <v>39269097</v>
      </c>
    </row>
    <row r="1308" spans="1:10" x14ac:dyDescent="0.25">
      <c r="A1308" s="7">
        <v>259546</v>
      </c>
      <c r="B1308" s="8" t="s">
        <v>46</v>
      </c>
      <c r="C1308" s="8"/>
      <c r="D1308" s="9"/>
      <c r="E1308" s="8">
        <v>6.5000000000000002E-2</v>
      </c>
      <c r="F1308" s="10">
        <v>259.2</v>
      </c>
      <c r="G1308" s="10">
        <f t="shared" si="20"/>
        <v>318.81599999999997</v>
      </c>
      <c r="H1308" s="11">
        <v>4030293068308</v>
      </c>
      <c r="I1308" s="8">
        <v>300</v>
      </c>
      <c r="J1308" s="8">
        <v>84831095</v>
      </c>
    </row>
    <row r="1309" spans="1:10" x14ac:dyDescent="0.25">
      <c r="A1309" s="7">
        <v>259638</v>
      </c>
      <c r="B1309" s="8" t="s">
        <v>9846</v>
      </c>
      <c r="C1309" s="8"/>
      <c r="D1309" s="9"/>
      <c r="E1309" s="8">
        <v>0.02</v>
      </c>
      <c r="F1309" s="10">
        <v>14.399999999999999</v>
      </c>
      <c r="G1309" s="10">
        <f t="shared" si="20"/>
        <v>17.712</v>
      </c>
      <c r="H1309" s="11">
        <v>4030293069152</v>
      </c>
      <c r="I1309" s="8">
        <v>300</v>
      </c>
      <c r="J1309" s="8">
        <v>39269097</v>
      </c>
    </row>
    <row r="1310" spans="1:10" x14ac:dyDescent="0.25">
      <c r="A1310" s="7">
        <v>259648</v>
      </c>
      <c r="B1310" s="8" t="s">
        <v>4079</v>
      </c>
      <c r="C1310" s="8"/>
      <c r="D1310" s="9" t="s">
        <v>6859</v>
      </c>
      <c r="E1310" s="8">
        <v>0.02</v>
      </c>
      <c r="F1310" s="10">
        <v>4.8</v>
      </c>
      <c r="G1310" s="10">
        <f t="shared" si="20"/>
        <v>5.9039999999999999</v>
      </c>
      <c r="H1310" s="11">
        <v>4030293069183</v>
      </c>
      <c r="I1310" s="8">
        <v>300</v>
      </c>
      <c r="J1310" s="8">
        <v>82041100</v>
      </c>
    </row>
    <row r="1311" spans="1:10" x14ac:dyDescent="0.25">
      <c r="A1311" s="7">
        <v>259664</v>
      </c>
      <c r="B1311" s="8" t="s">
        <v>91</v>
      </c>
      <c r="C1311" s="8"/>
      <c r="D1311" s="9"/>
      <c r="E1311" s="8">
        <v>0.03</v>
      </c>
      <c r="F1311" s="10">
        <v>24</v>
      </c>
      <c r="G1311" s="10">
        <f t="shared" si="20"/>
        <v>29.52</v>
      </c>
      <c r="H1311" s="11">
        <v>4030293069244</v>
      </c>
      <c r="I1311" s="8">
        <v>300</v>
      </c>
      <c r="J1311" s="8">
        <v>40169997</v>
      </c>
    </row>
    <row r="1312" spans="1:10" x14ac:dyDescent="0.25">
      <c r="A1312" s="7">
        <v>259694</v>
      </c>
      <c r="B1312" s="8" t="s">
        <v>4073</v>
      </c>
      <c r="C1312" s="8"/>
      <c r="D1312" s="9"/>
      <c r="E1312" s="8">
        <v>1.4999999999999999E-2</v>
      </c>
      <c r="F1312" s="10">
        <v>2227.1999999999998</v>
      </c>
      <c r="G1312" s="10">
        <f t="shared" si="20"/>
        <v>2739.4559999999997</v>
      </c>
      <c r="H1312" s="11">
        <v>4030293069275</v>
      </c>
      <c r="I1312" s="8">
        <v>300</v>
      </c>
      <c r="J1312" s="8">
        <v>84314300</v>
      </c>
    </row>
    <row r="1313" spans="1:10" x14ac:dyDescent="0.25">
      <c r="A1313" s="7">
        <v>259695</v>
      </c>
      <c r="B1313" s="8" t="s">
        <v>2683</v>
      </c>
      <c r="C1313" s="8"/>
      <c r="D1313" s="9"/>
      <c r="E1313" s="8">
        <v>4.0000000000000001E-3</v>
      </c>
      <c r="F1313" s="10">
        <v>624</v>
      </c>
      <c r="G1313" s="10">
        <f t="shared" si="20"/>
        <v>767.52</v>
      </c>
      <c r="H1313" s="11">
        <v>4030293069282</v>
      </c>
      <c r="I1313" s="8">
        <v>300</v>
      </c>
      <c r="J1313" s="8">
        <v>84314300</v>
      </c>
    </row>
    <row r="1314" spans="1:10" x14ac:dyDescent="0.25">
      <c r="A1314" s="7">
        <v>259696</v>
      </c>
      <c r="B1314" s="8" t="s">
        <v>4074</v>
      </c>
      <c r="C1314" s="8"/>
      <c r="D1314" s="9"/>
      <c r="E1314" s="8">
        <v>7.5999999999999998E-2</v>
      </c>
      <c r="F1314" s="10">
        <v>177.6</v>
      </c>
      <c r="G1314" s="10">
        <f t="shared" si="20"/>
        <v>218.44799999999998</v>
      </c>
      <c r="H1314" s="11">
        <v>4030293069299</v>
      </c>
      <c r="I1314" s="8">
        <v>300</v>
      </c>
      <c r="J1314" s="8">
        <v>84669195</v>
      </c>
    </row>
    <row r="1315" spans="1:10" x14ac:dyDescent="0.25">
      <c r="A1315" s="7">
        <v>259703</v>
      </c>
      <c r="B1315" s="8" t="s">
        <v>4077</v>
      </c>
      <c r="C1315" s="8"/>
      <c r="D1315" s="9"/>
      <c r="E1315" s="8">
        <v>0.01</v>
      </c>
      <c r="F1315" s="10">
        <v>120</v>
      </c>
      <c r="G1315" s="10">
        <f t="shared" si="20"/>
        <v>147.6</v>
      </c>
      <c r="H1315" s="11">
        <v>4030293069367</v>
      </c>
      <c r="I1315" s="8">
        <v>300</v>
      </c>
      <c r="J1315" s="8">
        <v>84669120</v>
      </c>
    </row>
    <row r="1316" spans="1:10" ht="29.25" x14ac:dyDescent="0.25">
      <c r="A1316" s="7">
        <v>259709</v>
      </c>
      <c r="B1316" s="8" t="s">
        <v>4078</v>
      </c>
      <c r="C1316" s="8"/>
      <c r="D1316" s="9"/>
      <c r="E1316" s="8">
        <v>4.4999999999999998E-2</v>
      </c>
      <c r="F1316" s="10">
        <v>48</v>
      </c>
      <c r="G1316" s="10">
        <f t="shared" si="20"/>
        <v>59.04</v>
      </c>
      <c r="H1316" s="11">
        <v>4030293069428</v>
      </c>
      <c r="I1316" s="8">
        <v>300</v>
      </c>
      <c r="J1316" s="8">
        <v>39269097</v>
      </c>
    </row>
    <row r="1317" spans="1:10" x14ac:dyDescent="0.25">
      <c r="A1317" s="7">
        <v>259719</v>
      </c>
      <c r="B1317" s="8" t="s">
        <v>19</v>
      </c>
      <c r="C1317" s="8"/>
      <c r="D1317" s="9"/>
      <c r="E1317" s="8"/>
      <c r="F1317" s="10">
        <v>649.44000000000005</v>
      </c>
      <c r="G1317" s="10">
        <f t="shared" si="20"/>
        <v>798.8112000000001</v>
      </c>
      <c r="H1317" s="11">
        <v>4030293069459</v>
      </c>
      <c r="I1317" s="8">
        <v>300</v>
      </c>
      <c r="J1317" s="8">
        <v>84839089</v>
      </c>
    </row>
    <row r="1318" spans="1:10" x14ac:dyDescent="0.25">
      <c r="A1318" s="7">
        <v>259724</v>
      </c>
      <c r="B1318" s="8" t="s">
        <v>4076</v>
      </c>
      <c r="C1318" s="8"/>
      <c r="D1318" s="9"/>
      <c r="E1318" s="8">
        <v>0.26500000000000001</v>
      </c>
      <c r="F1318" s="10">
        <v>153.6</v>
      </c>
      <c r="G1318" s="10">
        <f t="shared" si="20"/>
        <v>188.928</v>
      </c>
      <c r="H1318" s="11">
        <v>4030293069497</v>
      </c>
      <c r="I1318" s="8">
        <v>300</v>
      </c>
      <c r="J1318" s="8">
        <v>84314300</v>
      </c>
    </row>
    <row r="1319" spans="1:10" x14ac:dyDescent="0.25">
      <c r="A1319" s="7">
        <v>259727</v>
      </c>
      <c r="B1319" s="8" t="s">
        <v>145</v>
      </c>
      <c r="C1319" s="8"/>
      <c r="D1319" s="9"/>
      <c r="E1319" s="8">
        <v>0.98599999999999999</v>
      </c>
      <c r="F1319" s="10">
        <v>340.8</v>
      </c>
      <c r="G1319" s="10">
        <f t="shared" si="20"/>
        <v>419.18400000000003</v>
      </c>
      <c r="H1319" s="11">
        <v>4030293069503</v>
      </c>
      <c r="I1319" s="8">
        <v>300</v>
      </c>
      <c r="J1319" s="8">
        <v>85030099</v>
      </c>
    </row>
    <row r="1320" spans="1:10" x14ac:dyDescent="0.25">
      <c r="A1320" s="7">
        <v>259827</v>
      </c>
      <c r="B1320" s="8" t="s">
        <v>3355</v>
      </c>
      <c r="C1320" s="8" t="s">
        <v>1905</v>
      </c>
      <c r="D1320" s="9" t="s">
        <v>1778</v>
      </c>
      <c r="E1320" s="8">
        <v>4.2000000000000003E-2</v>
      </c>
      <c r="F1320" s="10">
        <v>100.8</v>
      </c>
      <c r="G1320" s="10">
        <f t="shared" si="20"/>
        <v>123.98399999999999</v>
      </c>
      <c r="H1320" s="11">
        <v>4030293069992</v>
      </c>
      <c r="I1320" s="8">
        <v>263</v>
      </c>
      <c r="J1320" s="8">
        <v>39174000</v>
      </c>
    </row>
    <row r="1321" spans="1:10" x14ac:dyDescent="0.25">
      <c r="A1321" s="7">
        <v>259829</v>
      </c>
      <c r="B1321" s="8" t="s">
        <v>3356</v>
      </c>
      <c r="C1321" s="8"/>
      <c r="D1321" s="9"/>
      <c r="E1321" s="8">
        <v>0.115</v>
      </c>
      <c r="F1321" s="10">
        <v>43.199999999999996</v>
      </c>
      <c r="G1321" s="10">
        <f t="shared" si="20"/>
        <v>53.135999999999996</v>
      </c>
      <c r="H1321" s="11">
        <v>4030293070011</v>
      </c>
      <c r="I1321" s="8">
        <v>300</v>
      </c>
      <c r="J1321" s="8">
        <v>84662098</v>
      </c>
    </row>
    <row r="1322" spans="1:10" ht="29.25" x14ac:dyDescent="0.25">
      <c r="A1322" s="7">
        <v>259833</v>
      </c>
      <c r="B1322" s="8" t="s">
        <v>188</v>
      </c>
      <c r="C1322" s="8" t="s">
        <v>3357</v>
      </c>
      <c r="D1322" s="9" t="s">
        <v>6860</v>
      </c>
      <c r="E1322" s="8">
        <v>0.29199999999999998</v>
      </c>
      <c r="F1322" s="10">
        <v>494.4</v>
      </c>
      <c r="G1322" s="10">
        <f t="shared" si="20"/>
        <v>608.11199999999997</v>
      </c>
      <c r="H1322" s="11">
        <v>4030293070042</v>
      </c>
      <c r="I1322" s="8">
        <v>224</v>
      </c>
      <c r="J1322" s="8">
        <v>82090080</v>
      </c>
    </row>
    <row r="1323" spans="1:10" ht="29.25" x14ac:dyDescent="0.25">
      <c r="A1323" s="7">
        <v>259834</v>
      </c>
      <c r="B1323" s="8" t="s">
        <v>189</v>
      </c>
      <c r="C1323" s="8" t="s">
        <v>3357</v>
      </c>
      <c r="D1323" s="9" t="s">
        <v>6861</v>
      </c>
      <c r="E1323" s="8">
        <v>0.42799999999999999</v>
      </c>
      <c r="F1323" s="10">
        <v>648</v>
      </c>
      <c r="G1323" s="10">
        <f t="shared" si="20"/>
        <v>797.04</v>
      </c>
      <c r="H1323" s="11">
        <v>4030293070059</v>
      </c>
      <c r="I1323" s="8">
        <v>224</v>
      </c>
      <c r="J1323" s="8">
        <v>82090080</v>
      </c>
    </row>
    <row r="1324" spans="1:10" ht="29.25" x14ac:dyDescent="0.25">
      <c r="A1324" s="7">
        <v>259844</v>
      </c>
      <c r="B1324" s="8" t="s">
        <v>3353</v>
      </c>
      <c r="C1324" s="8"/>
      <c r="D1324" s="9"/>
      <c r="E1324" s="8">
        <v>0</v>
      </c>
      <c r="F1324" s="10">
        <v>408</v>
      </c>
      <c r="G1324" s="10">
        <f t="shared" si="20"/>
        <v>501.84</v>
      </c>
      <c r="H1324" s="11">
        <v>4030293070103</v>
      </c>
      <c r="I1324" s="8">
        <v>300</v>
      </c>
      <c r="J1324" s="8">
        <v>85363010</v>
      </c>
    </row>
    <row r="1325" spans="1:10" x14ac:dyDescent="0.25">
      <c r="A1325" s="7">
        <v>259848</v>
      </c>
      <c r="B1325" s="8" t="s">
        <v>3354</v>
      </c>
      <c r="C1325" s="8"/>
      <c r="D1325" s="9"/>
      <c r="E1325" s="8">
        <v>8.3000000000000004E-2</v>
      </c>
      <c r="F1325" s="10">
        <v>153.6</v>
      </c>
      <c r="G1325" s="10">
        <f t="shared" si="20"/>
        <v>188.928</v>
      </c>
      <c r="H1325" s="11">
        <v>4030293094130</v>
      </c>
      <c r="I1325" s="8">
        <v>300</v>
      </c>
      <c r="J1325" s="8">
        <v>84831095</v>
      </c>
    </row>
    <row r="1326" spans="1:10" ht="29.25" x14ac:dyDescent="0.25">
      <c r="A1326" s="7">
        <v>259919</v>
      </c>
      <c r="B1326" s="8" t="s">
        <v>2717</v>
      </c>
      <c r="C1326" s="8"/>
      <c r="D1326" s="9"/>
      <c r="E1326" s="8">
        <v>0.16300000000000001</v>
      </c>
      <c r="F1326" s="10">
        <v>96</v>
      </c>
      <c r="G1326" s="10">
        <f t="shared" si="20"/>
        <v>118.08</v>
      </c>
      <c r="H1326" s="11">
        <v>4030293070738</v>
      </c>
      <c r="I1326" s="8">
        <v>300</v>
      </c>
      <c r="J1326" s="8">
        <v>34039900</v>
      </c>
    </row>
    <row r="1327" spans="1:10" x14ac:dyDescent="0.25">
      <c r="A1327" s="7">
        <v>259961</v>
      </c>
      <c r="B1327" s="8" t="s">
        <v>19</v>
      </c>
      <c r="C1327" s="8"/>
      <c r="D1327" s="9"/>
      <c r="E1327" s="8">
        <v>6.2E-2</v>
      </c>
      <c r="F1327" s="10">
        <v>52.8</v>
      </c>
      <c r="G1327" s="10">
        <f t="shared" si="20"/>
        <v>64.944000000000003</v>
      </c>
      <c r="H1327" s="11">
        <v>4030293071025</v>
      </c>
      <c r="I1327" s="8">
        <v>300</v>
      </c>
      <c r="J1327" s="8">
        <v>84839089</v>
      </c>
    </row>
    <row r="1328" spans="1:10" x14ac:dyDescent="0.25">
      <c r="A1328" s="7">
        <v>259982</v>
      </c>
      <c r="B1328" s="8" t="s">
        <v>2714</v>
      </c>
      <c r="C1328" s="8"/>
      <c r="D1328" s="9" t="s">
        <v>6862</v>
      </c>
      <c r="E1328" s="8">
        <v>2E-3</v>
      </c>
      <c r="F1328" s="10">
        <v>4.8</v>
      </c>
      <c r="G1328" s="10">
        <f t="shared" si="20"/>
        <v>5.9039999999999999</v>
      </c>
      <c r="H1328" s="11">
        <v>4030293071148</v>
      </c>
      <c r="I1328" s="8">
        <v>300</v>
      </c>
      <c r="J1328" s="8">
        <v>39174000</v>
      </c>
    </row>
    <row r="1329" spans="1:10" x14ac:dyDescent="0.25">
      <c r="A1329" s="7">
        <v>260013</v>
      </c>
      <c r="B1329" s="8" t="s">
        <v>2715</v>
      </c>
      <c r="C1329" s="8"/>
      <c r="D1329" s="9" t="s">
        <v>6863</v>
      </c>
      <c r="E1329" s="8">
        <v>0.182</v>
      </c>
      <c r="F1329" s="10">
        <v>91.2</v>
      </c>
      <c r="G1329" s="10">
        <f t="shared" si="20"/>
        <v>112.176</v>
      </c>
      <c r="H1329" s="11">
        <v>4030293071315</v>
      </c>
      <c r="I1329" s="8">
        <v>300</v>
      </c>
      <c r="J1329" s="8">
        <v>84834023</v>
      </c>
    </row>
    <row r="1330" spans="1:10" x14ac:dyDescent="0.25">
      <c r="A1330" s="7">
        <v>260014</v>
      </c>
      <c r="B1330" s="8" t="s">
        <v>20</v>
      </c>
      <c r="C1330" s="8"/>
      <c r="D1330" s="9"/>
      <c r="E1330" s="8">
        <v>0.248</v>
      </c>
      <c r="F1330" s="10">
        <v>110.39999999999999</v>
      </c>
      <c r="G1330" s="10">
        <f t="shared" si="20"/>
        <v>135.792</v>
      </c>
      <c r="H1330" s="11">
        <v>4030293071322</v>
      </c>
      <c r="I1330" s="8">
        <v>300</v>
      </c>
      <c r="J1330" s="8">
        <v>84839089</v>
      </c>
    </row>
    <row r="1331" spans="1:10" x14ac:dyDescent="0.25">
      <c r="A1331" s="7">
        <v>260015</v>
      </c>
      <c r="B1331" s="8" t="s">
        <v>2716</v>
      </c>
      <c r="C1331" s="8"/>
      <c r="D1331" s="9"/>
      <c r="E1331" s="8">
        <v>0.46600000000000003</v>
      </c>
      <c r="F1331" s="10">
        <v>100.8</v>
      </c>
      <c r="G1331" s="10">
        <f t="shared" si="20"/>
        <v>123.98399999999999</v>
      </c>
      <c r="H1331" s="11">
        <v>4030293101296</v>
      </c>
      <c r="I1331" s="8">
        <v>300</v>
      </c>
      <c r="J1331" s="8">
        <v>85444290</v>
      </c>
    </row>
    <row r="1332" spans="1:10" x14ac:dyDescent="0.25">
      <c r="A1332" s="7">
        <v>260026</v>
      </c>
      <c r="B1332" s="8" t="s">
        <v>6463</v>
      </c>
      <c r="C1332" s="8"/>
      <c r="D1332" s="9" t="s">
        <v>6864</v>
      </c>
      <c r="E1332" s="8">
        <v>0.754</v>
      </c>
      <c r="F1332" s="10">
        <v>384</v>
      </c>
      <c r="G1332" s="10">
        <f t="shared" si="20"/>
        <v>472.32</v>
      </c>
      <c r="H1332" s="11">
        <v>4030293071384</v>
      </c>
      <c r="I1332" s="8">
        <v>300</v>
      </c>
      <c r="J1332" s="8">
        <v>85030099</v>
      </c>
    </row>
    <row r="1333" spans="1:10" x14ac:dyDescent="0.25">
      <c r="A1333" s="7">
        <v>260029</v>
      </c>
      <c r="B1333" s="8" t="s">
        <v>145</v>
      </c>
      <c r="C1333" s="8"/>
      <c r="D1333" s="9" t="s">
        <v>6865</v>
      </c>
      <c r="E1333" s="8">
        <v>0.98599999999999999</v>
      </c>
      <c r="F1333" s="10">
        <v>340.8</v>
      </c>
      <c r="G1333" s="10">
        <f t="shared" si="20"/>
        <v>419.18400000000003</v>
      </c>
      <c r="H1333" s="11">
        <v>4030293071414</v>
      </c>
      <c r="I1333" s="8">
        <v>300</v>
      </c>
      <c r="J1333" s="8">
        <v>85030099</v>
      </c>
    </row>
    <row r="1334" spans="1:10" ht="29.25" x14ac:dyDescent="0.25">
      <c r="A1334" s="7">
        <v>260064</v>
      </c>
      <c r="B1334" s="8" t="s">
        <v>1933</v>
      </c>
      <c r="C1334" s="8"/>
      <c r="D1334" s="9"/>
      <c r="E1334" s="8">
        <v>4.0000000000000001E-3</v>
      </c>
      <c r="F1334" s="10">
        <v>14.399999999999999</v>
      </c>
      <c r="G1334" s="10">
        <f t="shared" si="20"/>
        <v>17.712</v>
      </c>
      <c r="H1334" s="11">
        <v>4030293071537</v>
      </c>
      <c r="I1334" s="8">
        <v>300</v>
      </c>
      <c r="J1334" s="8">
        <v>85322500</v>
      </c>
    </row>
    <row r="1335" spans="1:10" x14ac:dyDescent="0.25">
      <c r="A1335" s="7">
        <v>260068</v>
      </c>
      <c r="B1335" s="8" t="s">
        <v>36</v>
      </c>
      <c r="C1335" s="8"/>
      <c r="D1335" s="9"/>
      <c r="E1335" s="8">
        <v>8.0000000000000002E-3</v>
      </c>
      <c r="F1335" s="10">
        <v>9.6</v>
      </c>
      <c r="G1335" s="10">
        <f t="shared" si="20"/>
        <v>11.808</v>
      </c>
      <c r="H1335" s="11">
        <v>4030293071551</v>
      </c>
      <c r="I1335" s="8">
        <v>300</v>
      </c>
      <c r="J1335" s="8">
        <v>85444995</v>
      </c>
    </row>
    <row r="1336" spans="1:10" x14ac:dyDescent="0.25">
      <c r="A1336" s="7">
        <v>260130</v>
      </c>
      <c r="B1336" s="8" t="s">
        <v>1929</v>
      </c>
      <c r="C1336" s="8"/>
      <c r="D1336" s="9" t="s">
        <v>6866</v>
      </c>
      <c r="E1336" s="8">
        <v>4.9000000000000002E-2</v>
      </c>
      <c r="F1336" s="10">
        <v>105.6</v>
      </c>
      <c r="G1336" s="10">
        <f t="shared" si="20"/>
        <v>129.88800000000001</v>
      </c>
      <c r="H1336" s="11">
        <v>4030293072145</v>
      </c>
      <c r="I1336" s="8">
        <v>300</v>
      </c>
      <c r="J1336" s="8">
        <v>84834023</v>
      </c>
    </row>
    <row r="1337" spans="1:10" x14ac:dyDescent="0.25">
      <c r="A1337" s="7">
        <v>260146</v>
      </c>
      <c r="B1337" s="8" t="s">
        <v>1930</v>
      </c>
      <c r="C1337" s="8"/>
      <c r="D1337" s="9"/>
      <c r="E1337" s="8">
        <v>3.3000000000000002E-2</v>
      </c>
      <c r="F1337" s="10">
        <v>4.8</v>
      </c>
      <c r="G1337" s="10">
        <f t="shared" si="20"/>
        <v>5.9039999999999999</v>
      </c>
      <c r="H1337" s="11">
        <v>4030293072176</v>
      </c>
      <c r="I1337" s="8">
        <v>300</v>
      </c>
      <c r="J1337" s="8">
        <v>85369095</v>
      </c>
    </row>
    <row r="1338" spans="1:10" x14ac:dyDescent="0.25">
      <c r="A1338" s="7">
        <v>260147</v>
      </c>
      <c r="B1338" s="8" t="s">
        <v>1931</v>
      </c>
      <c r="C1338" s="8"/>
      <c r="D1338" s="9"/>
      <c r="E1338" s="8">
        <v>2E-3</v>
      </c>
      <c r="F1338" s="10">
        <v>4.8</v>
      </c>
      <c r="G1338" s="10">
        <f t="shared" si="20"/>
        <v>5.9039999999999999</v>
      </c>
      <c r="H1338" s="11">
        <v>4030293072183</v>
      </c>
      <c r="I1338" s="8">
        <v>300</v>
      </c>
      <c r="J1338" s="8">
        <v>85369010</v>
      </c>
    </row>
    <row r="1339" spans="1:10" x14ac:dyDescent="0.25">
      <c r="A1339" s="7">
        <v>260153</v>
      </c>
      <c r="B1339" s="8" t="s">
        <v>191</v>
      </c>
      <c r="C1339" s="8"/>
      <c r="D1339" s="9" t="s">
        <v>6837</v>
      </c>
      <c r="E1339" s="8">
        <v>0.155</v>
      </c>
      <c r="F1339" s="10">
        <v>292.8</v>
      </c>
      <c r="G1339" s="10">
        <f t="shared" si="20"/>
        <v>360.14400000000001</v>
      </c>
      <c r="H1339" s="11">
        <v>4030293072220</v>
      </c>
      <c r="I1339" s="8">
        <v>300</v>
      </c>
      <c r="J1339" s="8">
        <v>84839089</v>
      </c>
    </row>
    <row r="1340" spans="1:10" ht="29.25" x14ac:dyDescent="0.25">
      <c r="A1340" s="7">
        <v>260170</v>
      </c>
      <c r="B1340" s="8" t="s">
        <v>5443</v>
      </c>
      <c r="C1340" s="8"/>
      <c r="D1340" s="9"/>
      <c r="E1340" s="8">
        <v>6.5000000000000002E-2</v>
      </c>
      <c r="F1340" s="10">
        <v>67.2</v>
      </c>
      <c r="G1340" s="10">
        <f t="shared" si="20"/>
        <v>82.656000000000006</v>
      </c>
      <c r="H1340" s="11">
        <v>4030293072299</v>
      </c>
      <c r="I1340" s="8">
        <v>300</v>
      </c>
      <c r="J1340" s="8">
        <v>84821090</v>
      </c>
    </row>
    <row r="1341" spans="1:10" x14ac:dyDescent="0.25">
      <c r="A1341" s="7">
        <v>260178</v>
      </c>
      <c r="B1341" s="8" t="s">
        <v>37</v>
      </c>
      <c r="C1341" s="8"/>
      <c r="D1341" s="9"/>
      <c r="E1341" s="8"/>
      <c r="F1341" s="10">
        <v>137.76</v>
      </c>
      <c r="G1341" s="10">
        <f t="shared" si="20"/>
        <v>169.44479999999999</v>
      </c>
      <c r="H1341" s="11">
        <v>4030293072336</v>
      </c>
      <c r="I1341" s="8">
        <v>300</v>
      </c>
      <c r="J1341" s="8">
        <v>84831095</v>
      </c>
    </row>
    <row r="1342" spans="1:10" x14ac:dyDescent="0.25">
      <c r="A1342" s="7">
        <v>260217</v>
      </c>
      <c r="B1342" s="8" t="s">
        <v>28</v>
      </c>
      <c r="C1342" s="8"/>
      <c r="D1342" s="9"/>
      <c r="E1342" s="8">
        <v>3.0000000000000001E-3</v>
      </c>
      <c r="F1342" s="10">
        <v>105.6</v>
      </c>
      <c r="G1342" s="10">
        <f t="shared" si="20"/>
        <v>129.88800000000001</v>
      </c>
      <c r="H1342" s="11">
        <v>4030293072541</v>
      </c>
      <c r="I1342" s="8">
        <v>300</v>
      </c>
      <c r="J1342" s="8">
        <v>85452000</v>
      </c>
    </row>
    <row r="1343" spans="1:10" x14ac:dyDescent="0.25">
      <c r="A1343" s="7">
        <v>260224</v>
      </c>
      <c r="B1343" s="8" t="s">
        <v>5447</v>
      </c>
      <c r="C1343" s="8"/>
      <c r="D1343" s="9"/>
      <c r="E1343" s="8">
        <v>3.0000000000000001E-3</v>
      </c>
      <c r="F1343" s="10">
        <v>9.6</v>
      </c>
      <c r="G1343" s="10">
        <f t="shared" si="20"/>
        <v>11.808</v>
      </c>
      <c r="H1343" s="11">
        <v>4030293072558</v>
      </c>
      <c r="I1343" s="8">
        <v>300</v>
      </c>
      <c r="J1343" s="8">
        <v>85444995</v>
      </c>
    </row>
    <row r="1344" spans="1:10" x14ac:dyDescent="0.25">
      <c r="A1344" s="7">
        <v>260230</v>
      </c>
      <c r="B1344" s="8" t="s">
        <v>5444</v>
      </c>
      <c r="C1344" s="8" t="s">
        <v>5445</v>
      </c>
      <c r="D1344" s="9" t="s">
        <v>6867</v>
      </c>
      <c r="E1344" s="8">
        <v>0.46600000000000003</v>
      </c>
      <c r="F1344" s="10">
        <v>475.2</v>
      </c>
      <c r="G1344" s="10">
        <f t="shared" si="20"/>
        <v>584.49599999999998</v>
      </c>
      <c r="H1344" s="11">
        <v>4030293072572</v>
      </c>
      <c r="I1344" s="8">
        <v>202</v>
      </c>
      <c r="J1344" s="8">
        <v>68051000</v>
      </c>
    </row>
    <row r="1345" spans="1:10" x14ac:dyDescent="0.25">
      <c r="A1345" s="7">
        <v>260233</v>
      </c>
      <c r="B1345" s="8" t="s">
        <v>192</v>
      </c>
      <c r="C1345" s="8" t="s">
        <v>2024</v>
      </c>
      <c r="D1345" s="9" t="s">
        <v>6868</v>
      </c>
      <c r="E1345" s="8">
        <v>0.55400000000000005</v>
      </c>
      <c r="F1345" s="10">
        <v>446.4</v>
      </c>
      <c r="G1345" s="10">
        <f t="shared" si="20"/>
        <v>549.072</v>
      </c>
      <c r="H1345" s="11">
        <v>4030293000407</v>
      </c>
      <c r="I1345" s="8">
        <v>200</v>
      </c>
      <c r="J1345" s="8">
        <v>68052000</v>
      </c>
    </row>
    <row r="1346" spans="1:10" x14ac:dyDescent="0.25">
      <c r="A1346" s="7">
        <v>260234</v>
      </c>
      <c r="B1346" s="8" t="s">
        <v>193</v>
      </c>
      <c r="C1346" s="8" t="s">
        <v>2024</v>
      </c>
      <c r="D1346" s="9" t="s">
        <v>6869</v>
      </c>
      <c r="E1346" s="8">
        <v>0.495</v>
      </c>
      <c r="F1346" s="10">
        <v>446.4</v>
      </c>
      <c r="G1346" s="10">
        <f t="shared" si="20"/>
        <v>549.072</v>
      </c>
      <c r="H1346" s="11">
        <v>4030293000414</v>
      </c>
      <c r="I1346" s="8">
        <v>200</v>
      </c>
      <c r="J1346" s="8">
        <v>68052000</v>
      </c>
    </row>
    <row r="1347" spans="1:10" x14ac:dyDescent="0.25">
      <c r="A1347" s="7">
        <v>260235</v>
      </c>
      <c r="B1347" s="8" t="s">
        <v>194</v>
      </c>
      <c r="C1347" s="8" t="s">
        <v>2024</v>
      </c>
      <c r="D1347" s="9" t="s">
        <v>6870</v>
      </c>
      <c r="E1347" s="8">
        <v>0.42799999999999999</v>
      </c>
      <c r="F1347" s="10">
        <v>427.2</v>
      </c>
      <c r="G1347" s="10">
        <f t="shared" si="20"/>
        <v>525.45600000000002</v>
      </c>
      <c r="H1347" s="11">
        <v>4030293000421</v>
      </c>
      <c r="I1347" s="8">
        <v>200</v>
      </c>
      <c r="J1347" s="8">
        <v>68052000</v>
      </c>
    </row>
    <row r="1348" spans="1:10" x14ac:dyDescent="0.25">
      <c r="A1348" s="7">
        <v>260236</v>
      </c>
      <c r="B1348" s="8" t="s">
        <v>195</v>
      </c>
      <c r="C1348" s="8" t="s">
        <v>2024</v>
      </c>
      <c r="D1348" s="9" t="s">
        <v>6871</v>
      </c>
      <c r="E1348" s="8">
        <v>0.40400000000000003</v>
      </c>
      <c r="F1348" s="10">
        <v>427.2</v>
      </c>
      <c r="G1348" s="10">
        <f t="shared" ref="G1348:G1411" si="21">F1348*1.23</f>
        <v>525.45600000000002</v>
      </c>
      <c r="H1348" s="11">
        <v>4030293000438</v>
      </c>
      <c r="I1348" s="8">
        <v>200</v>
      </c>
      <c r="J1348" s="8">
        <v>68052000</v>
      </c>
    </row>
    <row r="1349" spans="1:10" x14ac:dyDescent="0.25">
      <c r="A1349" s="7">
        <v>260237</v>
      </c>
      <c r="B1349" s="8" t="s">
        <v>5446</v>
      </c>
      <c r="C1349" s="8" t="s">
        <v>5445</v>
      </c>
      <c r="D1349" s="9" t="s">
        <v>6872</v>
      </c>
      <c r="E1349" s="8">
        <v>0.54</v>
      </c>
      <c r="F1349" s="10">
        <v>475.2</v>
      </c>
      <c r="G1349" s="10">
        <f t="shared" si="21"/>
        <v>584.49599999999998</v>
      </c>
      <c r="H1349" s="11">
        <v>4030293000445</v>
      </c>
      <c r="I1349" s="8">
        <v>202</v>
      </c>
      <c r="J1349" s="8">
        <v>68051000</v>
      </c>
    </row>
    <row r="1350" spans="1:10" x14ac:dyDescent="0.25">
      <c r="A1350" s="7">
        <v>260296</v>
      </c>
      <c r="B1350" s="8" t="s">
        <v>196</v>
      </c>
      <c r="C1350" s="8"/>
      <c r="D1350" s="9" t="s">
        <v>6873</v>
      </c>
      <c r="E1350" s="8">
        <v>2.5999999999999999E-2</v>
      </c>
      <c r="F1350" s="10">
        <v>19.2</v>
      </c>
      <c r="G1350" s="10">
        <f t="shared" si="21"/>
        <v>23.616</v>
      </c>
      <c r="H1350" s="11">
        <v>4030293072886</v>
      </c>
      <c r="I1350" s="8">
        <v>300</v>
      </c>
      <c r="J1350" s="8">
        <v>40082190</v>
      </c>
    </row>
    <row r="1351" spans="1:10" x14ac:dyDescent="0.25">
      <c r="A1351" s="7">
        <v>260297</v>
      </c>
      <c r="B1351" s="8" t="s">
        <v>196</v>
      </c>
      <c r="C1351" s="8"/>
      <c r="D1351" s="9"/>
      <c r="E1351" s="8">
        <v>0.438</v>
      </c>
      <c r="F1351" s="10">
        <v>24</v>
      </c>
      <c r="G1351" s="10">
        <f t="shared" si="21"/>
        <v>29.52</v>
      </c>
      <c r="H1351" s="11">
        <v>4030293072893</v>
      </c>
      <c r="I1351" s="8">
        <v>300</v>
      </c>
      <c r="J1351" s="8">
        <v>40082190</v>
      </c>
    </row>
    <row r="1352" spans="1:10" x14ac:dyDescent="0.25">
      <c r="A1352" s="7">
        <v>260495</v>
      </c>
      <c r="B1352" s="8" t="s">
        <v>197</v>
      </c>
      <c r="C1352" s="8"/>
      <c r="D1352" s="9" t="s">
        <v>6874</v>
      </c>
      <c r="E1352" s="8">
        <v>0.123</v>
      </c>
      <c r="F1352" s="10">
        <v>139.19999999999999</v>
      </c>
      <c r="G1352" s="10">
        <f t="shared" si="21"/>
        <v>171.21599999999998</v>
      </c>
      <c r="H1352" s="11">
        <v>4030293072992</v>
      </c>
      <c r="I1352" s="8">
        <v>300</v>
      </c>
      <c r="J1352" s="8">
        <v>84661038</v>
      </c>
    </row>
    <row r="1353" spans="1:10" x14ac:dyDescent="0.25">
      <c r="A1353" s="7">
        <v>260509</v>
      </c>
      <c r="B1353" s="8" t="s">
        <v>138</v>
      </c>
      <c r="C1353" s="8"/>
      <c r="D1353" s="9" t="s">
        <v>6429</v>
      </c>
      <c r="E1353" s="8">
        <v>2.1999999999999999E-2</v>
      </c>
      <c r="F1353" s="10">
        <v>52.8</v>
      </c>
      <c r="G1353" s="10">
        <f t="shared" si="21"/>
        <v>64.944000000000003</v>
      </c>
      <c r="H1353" s="11">
        <v>4030293073005</v>
      </c>
      <c r="I1353" s="8">
        <v>300</v>
      </c>
      <c r="J1353" s="8">
        <v>73181595</v>
      </c>
    </row>
    <row r="1354" spans="1:10" x14ac:dyDescent="0.25">
      <c r="A1354" s="7">
        <v>260517</v>
      </c>
      <c r="B1354" s="8" t="s">
        <v>4842</v>
      </c>
      <c r="C1354" s="8"/>
      <c r="D1354" s="9" t="s">
        <v>6875</v>
      </c>
      <c r="E1354" s="8">
        <v>1E-3</v>
      </c>
      <c r="F1354" s="10">
        <v>48</v>
      </c>
      <c r="G1354" s="10">
        <f t="shared" si="21"/>
        <v>59.04</v>
      </c>
      <c r="H1354" s="11">
        <v>4030293073012</v>
      </c>
      <c r="I1354" s="8">
        <v>300</v>
      </c>
      <c r="J1354" s="8">
        <v>84833080</v>
      </c>
    </row>
    <row r="1355" spans="1:10" x14ac:dyDescent="0.25">
      <c r="A1355" s="7">
        <v>260525</v>
      </c>
      <c r="B1355" s="8" t="s">
        <v>4843</v>
      </c>
      <c r="C1355" s="8"/>
      <c r="D1355" s="9" t="s">
        <v>6876</v>
      </c>
      <c r="E1355" s="8">
        <v>0.38100000000000001</v>
      </c>
      <c r="F1355" s="10">
        <v>408</v>
      </c>
      <c r="G1355" s="10">
        <f t="shared" si="21"/>
        <v>501.84</v>
      </c>
      <c r="H1355" s="11">
        <v>4030293073029</v>
      </c>
      <c r="I1355" s="8">
        <v>300</v>
      </c>
      <c r="J1355" s="8">
        <v>73182200</v>
      </c>
    </row>
    <row r="1356" spans="1:10" x14ac:dyDescent="0.25">
      <c r="A1356" s="7">
        <v>260533</v>
      </c>
      <c r="B1356" s="8" t="s">
        <v>100</v>
      </c>
      <c r="C1356" s="8"/>
      <c r="D1356" s="9"/>
      <c r="E1356" s="8">
        <v>0.71699999999999997</v>
      </c>
      <c r="F1356" s="10">
        <v>556.79999999999995</v>
      </c>
      <c r="G1356" s="10">
        <f t="shared" si="21"/>
        <v>684.86399999999992</v>
      </c>
      <c r="H1356" s="11">
        <v>4030293073036</v>
      </c>
      <c r="I1356" s="8">
        <v>300</v>
      </c>
      <c r="J1356" s="8">
        <v>84662098</v>
      </c>
    </row>
    <row r="1357" spans="1:10" x14ac:dyDescent="0.25">
      <c r="A1357" s="7">
        <v>260541</v>
      </c>
      <c r="B1357" s="8" t="s">
        <v>4844</v>
      </c>
      <c r="C1357" s="8"/>
      <c r="D1357" s="9"/>
      <c r="E1357" s="8">
        <v>1.2999999999999999E-2</v>
      </c>
      <c r="F1357" s="10">
        <v>28.799999999999997</v>
      </c>
      <c r="G1357" s="10">
        <f t="shared" si="21"/>
        <v>35.423999999999999</v>
      </c>
      <c r="H1357" s="11">
        <v>4030293073043</v>
      </c>
      <c r="I1357" s="8">
        <v>300</v>
      </c>
      <c r="J1357" s="8">
        <v>84824000</v>
      </c>
    </row>
    <row r="1358" spans="1:10" x14ac:dyDescent="0.25">
      <c r="A1358" s="7">
        <v>260568</v>
      </c>
      <c r="B1358" s="8" t="s">
        <v>6181</v>
      </c>
      <c r="C1358" s="8"/>
      <c r="D1358" s="9" t="s">
        <v>6877</v>
      </c>
      <c r="E1358" s="8"/>
      <c r="F1358" s="10">
        <v>1.92</v>
      </c>
      <c r="G1358" s="10">
        <f t="shared" si="21"/>
        <v>2.3615999999999997</v>
      </c>
      <c r="H1358" s="11">
        <v>4030293073050</v>
      </c>
      <c r="I1358" s="8">
        <v>300</v>
      </c>
      <c r="J1358" s="8">
        <v>73182200</v>
      </c>
    </row>
    <row r="1359" spans="1:10" x14ac:dyDescent="0.25">
      <c r="A1359" s="7">
        <v>260576</v>
      </c>
      <c r="B1359" s="8" t="s">
        <v>198</v>
      </c>
      <c r="C1359" s="8" t="s">
        <v>3357</v>
      </c>
      <c r="D1359" s="9" t="s">
        <v>6878</v>
      </c>
      <c r="E1359" s="8">
        <v>0.27</v>
      </c>
      <c r="F1359" s="10">
        <v>460.79999999999995</v>
      </c>
      <c r="G1359" s="10">
        <f t="shared" si="21"/>
        <v>566.78399999999999</v>
      </c>
      <c r="H1359" s="11">
        <v>4030293073067</v>
      </c>
      <c r="I1359" s="8">
        <v>224</v>
      </c>
      <c r="J1359" s="8">
        <v>82071990</v>
      </c>
    </row>
    <row r="1360" spans="1:10" x14ac:dyDescent="0.25">
      <c r="A1360" s="7">
        <v>261025</v>
      </c>
      <c r="B1360" s="8" t="s">
        <v>4845</v>
      </c>
      <c r="C1360" s="8"/>
      <c r="D1360" s="9"/>
      <c r="E1360" s="8">
        <v>8.5000000000000006E-2</v>
      </c>
      <c r="F1360" s="10">
        <v>33.6</v>
      </c>
      <c r="G1360" s="10">
        <f t="shared" si="21"/>
        <v>41.328000000000003</v>
      </c>
      <c r="H1360" s="11">
        <v>4030293089341</v>
      </c>
      <c r="I1360" s="8">
        <v>300</v>
      </c>
      <c r="J1360" s="8">
        <v>84834023</v>
      </c>
    </row>
    <row r="1361" spans="1:10" x14ac:dyDescent="0.25">
      <c r="A1361" s="7">
        <v>261165</v>
      </c>
      <c r="B1361" s="8" t="s">
        <v>3904</v>
      </c>
      <c r="C1361" s="8"/>
      <c r="D1361" s="9"/>
      <c r="E1361" s="8">
        <v>2E-3</v>
      </c>
      <c r="F1361" s="10">
        <v>9.6</v>
      </c>
      <c r="G1361" s="10">
        <f t="shared" si="21"/>
        <v>11.808</v>
      </c>
      <c r="H1361" s="11">
        <v>4030293073463</v>
      </c>
      <c r="I1361" s="8">
        <v>300</v>
      </c>
      <c r="J1361" s="8">
        <v>85444290</v>
      </c>
    </row>
    <row r="1362" spans="1:10" ht="29.25" x14ac:dyDescent="0.25">
      <c r="A1362" s="7">
        <v>261378</v>
      </c>
      <c r="B1362" s="8" t="s">
        <v>4846</v>
      </c>
      <c r="C1362" s="8"/>
      <c r="D1362" s="9"/>
      <c r="E1362" s="8">
        <v>1E-3</v>
      </c>
      <c r="F1362" s="10">
        <v>4.8</v>
      </c>
      <c r="G1362" s="10">
        <f t="shared" si="21"/>
        <v>5.9039999999999999</v>
      </c>
      <c r="H1362" s="11">
        <v>4030293110182</v>
      </c>
      <c r="I1362" s="8">
        <v>300</v>
      </c>
      <c r="J1362" s="8">
        <v>73182200</v>
      </c>
    </row>
    <row r="1363" spans="1:10" ht="29.25" x14ac:dyDescent="0.25">
      <c r="A1363" s="7">
        <v>261432</v>
      </c>
      <c r="B1363" s="8" t="s">
        <v>9717</v>
      </c>
      <c r="C1363" s="8"/>
      <c r="D1363" s="9"/>
      <c r="E1363" s="8">
        <v>0.61</v>
      </c>
      <c r="F1363" s="10">
        <v>408</v>
      </c>
      <c r="G1363" s="10">
        <f t="shared" si="21"/>
        <v>501.84</v>
      </c>
      <c r="H1363" s="11">
        <v>4030293073548</v>
      </c>
      <c r="I1363" s="8">
        <v>300</v>
      </c>
      <c r="J1363" s="8">
        <v>85030099</v>
      </c>
    </row>
    <row r="1364" spans="1:10" x14ac:dyDescent="0.25">
      <c r="A1364" s="7">
        <v>261475</v>
      </c>
      <c r="B1364" s="8" t="s">
        <v>4847</v>
      </c>
      <c r="C1364" s="8"/>
      <c r="D1364" s="9" t="s">
        <v>6879</v>
      </c>
      <c r="E1364" s="8">
        <v>3.0000000000000001E-3</v>
      </c>
      <c r="F1364" s="10">
        <v>24</v>
      </c>
      <c r="G1364" s="10">
        <f t="shared" si="21"/>
        <v>29.52</v>
      </c>
      <c r="H1364" s="11">
        <v>4030293073579</v>
      </c>
      <c r="I1364" s="8">
        <v>300</v>
      </c>
      <c r="J1364" s="8">
        <v>39269097</v>
      </c>
    </row>
    <row r="1365" spans="1:10" x14ac:dyDescent="0.25">
      <c r="A1365" s="7">
        <v>261548</v>
      </c>
      <c r="B1365" s="8" t="s">
        <v>29</v>
      </c>
      <c r="C1365" s="8"/>
      <c r="D1365" s="9" t="s">
        <v>6880</v>
      </c>
      <c r="E1365" s="8">
        <v>0.44600000000000001</v>
      </c>
      <c r="F1365" s="10">
        <v>403.2</v>
      </c>
      <c r="G1365" s="10">
        <f t="shared" si="21"/>
        <v>495.93599999999998</v>
      </c>
      <c r="H1365" s="11">
        <v>4030293073609</v>
      </c>
      <c r="I1365" s="8">
        <v>300</v>
      </c>
      <c r="J1365" s="8">
        <v>84834023</v>
      </c>
    </row>
    <row r="1366" spans="1:10" x14ac:dyDescent="0.25">
      <c r="A1366" s="7">
        <v>261653</v>
      </c>
      <c r="B1366" s="8" t="s">
        <v>201</v>
      </c>
      <c r="C1366" s="8" t="s">
        <v>3239</v>
      </c>
      <c r="D1366" s="9" t="s">
        <v>6881</v>
      </c>
      <c r="E1366" s="8">
        <v>1.234</v>
      </c>
      <c r="F1366" s="10">
        <v>2208</v>
      </c>
      <c r="G1366" s="10">
        <f t="shared" si="21"/>
        <v>2715.84</v>
      </c>
      <c r="H1366" s="11">
        <v>4030293073654</v>
      </c>
      <c r="I1366" s="8">
        <v>224</v>
      </c>
      <c r="J1366" s="8">
        <v>82071990</v>
      </c>
    </row>
    <row r="1367" spans="1:10" x14ac:dyDescent="0.25">
      <c r="A1367" s="7">
        <v>261654</v>
      </c>
      <c r="B1367" s="8" t="s">
        <v>202</v>
      </c>
      <c r="C1367" s="8" t="s">
        <v>3239</v>
      </c>
      <c r="D1367" s="9"/>
      <c r="E1367" s="8">
        <v>1.853</v>
      </c>
      <c r="F1367" s="10">
        <v>2851.2</v>
      </c>
      <c r="G1367" s="10">
        <f t="shared" si="21"/>
        <v>3506.9759999999997</v>
      </c>
      <c r="H1367" s="11">
        <v>4030293073661</v>
      </c>
      <c r="I1367" s="8">
        <v>224</v>
      </c>
      <c r="J1367" s="8">
        <v>82071990</v>
      </c>
    </row>
    <row r="1368" spans="1:10" x14ac:dyDescent="0.25">
      <c r="A1368" s="7">
        <v>262064</v>
      </c>
      <c r="B1368" s="8" t="s">
        <v>19</v>
      </c>
      <c r="C1368" s="8"/>
      <c r="D1368" s="9" t="s">
        <v>6882</v>
      </c>
      <c r="E1368" s="8">
        <v>6.2E-2</v>
      </c>
      <c r="F1368" s="10">
        <v>43.199999999999996</v>
      </c>
      <c r="G1368" s="10">
        <f t="shared" si="21"/>
        <v>53.135999999999996</v>
      </c>
      <c r="H1368" s="11">
        <v>4030293073760</v>
      </c>
      <c r="I1368" s="8">
        <v>300</v>
      </c>
      <c r="J1368" s="8">
        <v>84839089</v>
      </c>
    </row>
    <row r="1369" spans="1:10" ht="29.25" x14ac:dyDescent="0.25">
      <c r="A1369" s="7">
        <v>262501</v>
      </c>
      <c r="B1369" s="8" t="s">
        <v>19</v>
      </c>
      <c r="C1369" s="8"/>
      <c r="D1369" s="9" t="s">
        <v>6883</v>
      </c>
      <c r="E1369" s="8">
        <v>6.0999999999999999E-2</v>
      </c>
      <c r="F1369" s="10">
        <v>62.4</v>
      </c>
      <c r="G1369" s="10">
        <f t="shared" si="21"/>
        <v>76.751999999999995</v>
      </c>
      <c r="H1369" s="11">
        <v>4030293073869</v>
      </c>
      <c r="I1369" s="8">
        <v>300</v>
      </c>
      <c r="J1369" s="8">
        <v>84839089</v>
      </c>
    </row>
    <row r="1370" spans="1:10" x14ac:dyDescent="0.25">
      <c r="A1370" s="7">
        <v>262544</v>
      </c>
      <c r="B1370" s="8" t="s">
        <v>4091</v>
      </c>
      <c r="C1370" s="8"/>
      <c r="D1370" s="9" t="s">
        <v>6884</v>
      </c>
      <c r="E1370" s="8">
        <v>8.0000000000000002E-3</v>
      </c>
      <c r="F1370" s="10">
        <v>9.6</v>
      </c>
      <c r="G1370" s="10">
        <f t="shared" si="21"/>
        <v>11.808</v>
      </c>
      <c r="H1370" s="11">
        <v>4030293073890</v>
      </c>
      <c r="I1370" s="8">
        <v>300</v>
      </c>
      <c r="J1370" s="8">
        <v>73269098</v>
      </c>
    </row>
    <row r="1371" spans="1:10" x14ac:dyDescent="0.25">
      <c r="A1371" s="7">
        <v>262706</v>
      </c>
      <c r="B1371" s="8" t="s">
        <v>4</v>
      </c>
      <c r="C1371" s="8"/>
      <c r="D1371" s="9" t="s">
        <v>6537</v>
      </c>
      <c r="E1371" s="8">
        <v>1.2E-2</v>
      </c>
      <c r="F1371" s="10">
        <v>19.2</v>
      </c>
      <c r="G1371" s="10">
        <f t="shared" si="21"/>
        <v>23.616</v>
      </c>
      <c r="H1371" s="11">
        <v>4030293073975</v>
      </c>
      <c r="I1371" s="8">
        <v>300</v>
      </c>
      <c r="J1371" s="8">
        <v>40081100</v>
      </c>
    </row>
    <row r="1372" spans="1:10" x14ac:dyDescent="0.25">
      <c r="A1372" s="7">
        <v>263125</v>
      </c>
      <c r="B1372" s="8" t="s">
        <v>4092</v>
      </c>
      <c r="C1372" s="8"/>
      <c r="D1372" s="9"/>
      <c r="E1372" s="8">
        <v>5.0000000000000001E-3</v>
      </c>
      <c r="F1372" s="10">
        <v>14.399999999999999</v>
      </c>
      <c r="G1372" s="10">
        <f t="shared" si="21"/>
        <v>17.712</v>
      </c>
      <c r="H1372" s="11">
        <v>4030293074231</v>
      </c>
      <c r="I1372" s="8">
        <v>300</v>
      </c>
      <c r="J1372" s="8">
        <v>73209030</v>
      </c>
    </row>
    <row r="1373" spans="1:10" x14ac:dyDescent="0.25">
      <c r="A1373" s="7">
        <v>263133</v>
      </c>
      <c r="B1373" s="8" t="s">
        <v>4081</v>
      </c>
      <c r="C1373" s="8"/>
      <c r="D1373" s="9"/>
      <c r="E1373" s="8">
        <v>4.1000000000000002E-2</v>
      </c>
      <c r="F1373" s="10">
        <v>220.79999999999998</v>
      </c>
      <c r="G1373" s="10">
        <f t="shared" si="21"/>
        <v>271.584</v>
      </c>
      <c r="H1373" s="11">
        <v>4030293074248</v>
      </c>
      <c r="I1373" s="8">
        <v>300</v>
      </c>
      <c r="J1373" s="8">
        <v>73182200</v>
      </c>
    </row>
    <row r="1374" spans="1:10" x14ac:dyDescent="0.25">
      <c r="A1374" s="7">
        <v>263141</v>
      </c>
      <c r="B1374" s="8" t="s">
        <v>4093</v>
      </c>
      <c r="C1374" s="8"/>
      <c r="D1374" s="9"/>
      <c r="E1374" s="8">
        <v>1.2999999999999999E-2</v>
      </c>
      <c r="F1374" s="10">
        <v>124.8</v>
      </c>
      <c r="G1374" s="10">
        <f t="shared" si="21"/>
        <v>153.50399999999999</v>
      </c>
      <c r="H1374" s="11">
        <v>4030293074255</v>
      </c>
      <c r="I1374" s="8">
        <v>300</v>
      </c>
      <c r="J1374" s="8">
        <v>84821010</v>
      </c>
    </row>
    <row r="1375" spans="1:10" x14ac:dyDescent="0.25">
      <c r="A1375" s="7">
        <v>263176</v>
      </c>
      <c r="B1375" s="8" t="s">
        <v>1950</v>
      </c>
      <c r="C1375" s="8"/>
      <c r="D1375" s="9" t="s">
        <v>6800</v>
      </c>
      <c r="E1375" s="8">
        <v>1E-3</v>
      </c>
      <c r="F1375" s="10">
        <v>24</v>
      </c>
      <c r="G1375" s="10">
        <f t="shared" si="21"/>
        <v>29.52</v>
      </c>
      <c r="H1375" s="11">
        <v>4030293074279</v>
      </c>
      <c r="I1375" s="8">
        <v>300</v>
      </c>
      <c r="J1375" s="8">
        <v>73182900</v>
      </c>
    </row>
    <row r="1376" spans="1:10" x14ac:dyDescent="0.25">
      <c r="A1376" s="7">
        <v>263206</v>
      </c>
      <c r="B1376" s="8" t="s">
        <v>204</v>
      </c>
      <c r="C1376" s="8"/>
      <c r="D1376" s="9"/>
      <c r="E1376" s="8">
        <v>0.38200000000000001</v>
      </c>
      <c r="F1376" s="10">
        <v>336</v>
      </c>
      <c r="G1376" s="10">
        <f t="shared" si="21"/>
        <v>413.28</v>
      </c>
      <c r="H1376" s="11">
        <v>4030293074309</v>
      </c>
      <c r="I1376" s="8">
        <v>300</v>
      </c>
      <c r="J1376" s="8">
        <v>84129080</v>
      </c>
    </row>
    <row r="1377" spans="1:10" ht="29.25" x14ac:dyDescent="0.25">
      <c r="A1377" s="7">
        <v>263214</v>
      </c>
      <c r="B1377" s="8" t="s">
        <v>4080</v>
      </c>
      <c r="C1377" s="8"/>
      <c r="D1377" s="9" t="s">
        <v>6885</v>
      </c>
      <c r="E1377" s="8">
        <v>2E-3</v>
      </c>
      <c r="F1377" s="10">
        <v>28.799999999999997</v>
      </c>
      <c r="G1377" s="10">
        <f t="shared" si="21"/>
        <v>35.423999999999999</v>
      </c>
      <c r="H1377" s="11">
        <v>4030293074316</v>
      </c>
      <c r="I1377" s="8">
        <v>300</v>
      </c>
      <c r="J1377" s="8">
        <v>39269097</v>
      </c>
    </row>
    <row r="1378" spans="1:10" x14ac:dyDescent="0.25">
      <c r="A1378" s="7">
        <v>263222</v>
      </c>
      <c r="B1378" s="8" t="s">
        <v>4081</v>
      </c>
      <c r="C1378" s="8"/>
      <c r="D1378" s="9"/>
      <c r="E1378" s="8">
        <v>4.2000000000000003E-2</v>
      </c>
      <c r="F1378" s="10">
        <v>230.39999999999998</v>
      </c>
      <c r="G1378" s="10">
        <f t="shared" si="21"/>
        <v>283.392</v>
      </c>
      <c r="H1378" s="11">
        <v>4030293074323</v>
      </c>
      <c r="I1378" s="8">
        <v>300</v>
      </c>
      <c r="J1378" s="8">
        <v>73182200</v>
      </c>
    </row>
    <row r="1379" spans="1:10" x14ac:dyDescent="0.25">
      <c r="A1379" s="7">
        <v>263230</v>
      </c>
      <c r="B1379" s="8" t="s">
        <v>4082</v>
      </c>
      <c r="C1379" s="8"/>
      <c r="D1379" s="9" t="s">
        <v>6886</v>
      </c>
      <c r="E1379" s="8">
        <v>7.0000000000000001E-3</v>
      </c>
      <c r="F1379" s="10">
        <v>115.19999999999999</v>
      </c>
      <c r="G1379" s="10">
        <f t="shared" si="21"/>
        <v>141.696</v>
      </c>
      <c r="H1379" s="11">
        <v>4030293074330</v>
      </c>
      <c r="I1379" s="8">
        <v>300</v>
      </c>
      <c r="J1379" s="8">
        <v>84821010</v>
      </c>
    </row>
    <row r="1380" spans="1:10" x14ac:dyDescent="0.25">
      <c r="A1380" s="7">
        <v>263249</v>
      </c>
      <c r="B1380" s="8" t="s">
        <v>4083</v>
      </c>
      <c r="C1380" s="8"/>
      <c r="D1380" s="9"/>
      <c r="E1380" s="8">
        <v>1E-3</v>
      </c>
      <c r="F1380" s="10">
        <v>14.399999999999999</v>
      </c>
      <c r="G1380" s="10">
        <f t="shared" si="21"/>
        <v>17.712</v>
      </c>
      <c r="H1380" s="11">
        <v>4030293074347</v>
      </c>
      <c r="I1380" s="8">
        <v>300</v>
      </c>
      <c r="J1380" s="8">
        <v>73182100</v>
      </c>
    </row>
    <row r="1381" spans="1:10" x14ac:dyDescent="0.25">
      <c r="A1381" s="7">
        <v>263257</v>
      </c>
      <c r="B1381" s="8" t="s">
        <v>1950</v>
      </c>
      <c r="C1381" s="8"/>
      <c r="D1381" s="9"/>
      <c r="E1381" s="8">
        <v>1E-3</v>
      </c>
      <c r="F1381" s="10">
        <v>4.8</v>
      </c>
      <c r="G1381" s="10">
        <f t="shared" si="21"/>
        <v>5.9039999999999999</v>
      </c>
      <c r="H1381" s="11">
        <v>4030293074354</v>
      </c>
      <c r="I1381" s="8">
        <v>300</v>
      </c>
      <c r="J1381" s="8">
        <v>84679200</v>
      </c>
    </row>
    <row r="1382" spans="1:10" x14ac:dyDescent="0.25">
      <c r="A1382" s="7">
        <v>263265</v>
      </c>
      <c r="B1382" s="8" t="s">
        <v>4084</v>
      </c>
      <c r="C1382" s="8"/>
      <c r="D1382" s="9"/>
      <c r="E1382" s="8">
        <v>8.1000000000000003E-2</v>
      </c>
      <c r="F1382" s="10">
        <v>153.6</v>
      </c>
      <c r="G1382" s="10">
        <f t="shared" si="21"/>
        <v>188.928</v>
      </c>
      <c r="H1382" s="11">
        <v>4030293074361</v>
      </c>
      <c r="I1382" s="8">
        <v>300</v>
      </c>
      <c r="J1382" s="8">
        <v>84129080</v>
      </c>
    </row>
    <row r="1383" spans="1:10" x14ac:dyDescent="0.25">
      <c r="A1383" s="7">
        <v>263303</v>
      </c>
      <c r="B1383" s="8" t="s">
        <v>6182</v>
      </c>
      <c r="C1383" s="8"/>
      <c r="D1383" s="9"/>
      <c r="E1383" s="8"/>
      <c r="F1383" s="10">
        <v>309.12</v>
      </c>
      <c r="G1383" s="10">
        <f t="shared" si="21"/>
        <v>380.2176</v>
      </c>
      <c r="H1383" s="11">
        <v>4030293074392</v>
      </c>
      <c r="I1383" s="8">
        <v>300</v>
      </c>
      <c r="J1383" s="8">
        <v>84832000</v>
      </c>
    </row>
    <row r="1384" spans="1:10" x14ac:dyDescent="0.25">
      <c r="A1384" s="7">
        <v>263362</v>
      </c>
      <c r="B1384" s="8" t="s">
        <v>4085</v>
      </c>
      <c r="C1384" s="8" t="s">
        <v>1927</v>
      </c>
      <c r="D1384" s="9"/>
      <c r="E1384" s="8">
        <v>1.0999999999999999E-2</v>
      </c>
      <c r="F1384" s="10">
        <v>48</v>
      </c>
      <c r="G1384" s="10">
        <f t="shared" si="21"/>
        <v>59.04</v>
      </c>
      <c r="H1384" s="11">
        <v>4030293074422</v>
      </c>
      <c r="I1384" s="8">
        <v>201</v>
      </c>
      <c r="J1384" s="8">
        <v>68053000</v>
      </c>
    </row>
    <row r="1385" spans="1:10" ht="29.25" x14ac:dyDescent="0.25">
      <c r="A1385" s="7">
        <v>263370</v>
      </c>
      <c r="B1385" s="8" t="s">
        <v>4086</v>
      </c>
      <c r="C1385" s="8" t="s">
        <v>1927</v>
      </c>
      <c r="D1385" s="9" t="s">
        <v>6887</v>
      </c>
      <c r="E1385" s="8">
        <v>1.0999999999999999E-2</v>
      </c>
      <c r="F1385" s="10">
        <v>48</v>
      </c>
      <c r="G1385" s="10">
        <f t="shared" si="21"/>
        <v>59.04</v>
      </c>
      <c r="H1385" s="11">
        <v>4030293074439</v>
      </c>
      <c r="I1385" s="8">
        <v>201</v>
      </c>
      <c r="J1385" s="8">
        <v>68053000</v>
      </c>
    </row>
    <row r="1386" spans="1:10" x14ac:dyDescent="0.25">
      <c r="A1386" s="7">
        <v>263389</v>
      </c>
      <c r="B1386" s="8" t="s">
        <v>4087</v>
      </c>
      <c r="C1386" s="8" t="s">
        <v>1927</v>
      </c>
      <c r="D1386" s="9"/>
      <c r="E1386" s="8">
        <v>1.0999999999999999E-2</v>
      </c>
      <c r="F1386" s="10">
        <v>48</v>
      </c>
      <c r="G1386" s="10">
        <f t="shared" si="21"/>
        <v>59.04</v>
      </c>
      <c r="H1386" s="11">
        <v>4030293074446</v>
      </c>
      <c r="I1386" s="8">
        <v>201</v>
      </c>
      <c r="J1386" s="8">
        <v>68053000</v>
      </c>
    </row>
    <row r="1387" spans="1:10" x14ac:dyDescent="0.25">
      <c r="A1387" s="7">
        <v>263397</v>
      </c>
      <c r="B1387" s="8" t="s">
        <v>10</v>
      </c>
      <c r="C1387" s="8" t="s">
        <v>1955</v>
      </c>
      <c r="D1387" s="9"/>
      <c r="E1387" s="8">
        <v>0.23400000000000001</v>
      </c>
      <c r="F1387" s="10">
        <v>129.6</v>
      </c>
      <c r="G1387" s="10">
        <f t="shared" si="21"/>
        <v>159.40799999999999</v>
      </c>
      <c r="H1387" s="11">
        <v>4030293074453</v>
      </c>
      <c r="I1387" s="8">
        <v>300</v>
      </c>
      <c r="J1387" s="8">
        <v>84679900</v>
      </c>
    </row>
    <row r="1388" spans="1:10" x14ac:dyDescent="0.25">
      <c r="A1388" s="7">
        <v>263400</v>
      </c>
      <c r="B1388" s="8" t="s">
        <v>10</v>
      </c>
      <c r="C1388" s="8"/>
      <c r="D1388" s="9" t="s">
        <v>6888</v>
      </c>
      <c r="E1388" s="8">
        <v>0.248</v>
      </c>
      <c r="F1388" s="10">
        <v>124.8</v>
      </c>
      <c r="G1388" s="10">
        <f t="shared" si="21"/>
        <v>153.50399999999999</v>
      </c>
      <c r="H1388" s="11">
        <v>4030293074460</v>
      </c>
      <c r="I1388" s="8">
        <v>300</v>
      </c>
      <c r="J1388" s="8">
        <v>84679900</v>
      </c>
    </row>
    <row r="1389" spans="1:10" x14ac:dyDescent="0.25">
      <c r="A1389" s="7">
        <v>263435</v>
      </c>
      <c r="B1389" s="8" t="s">
        <v>4088</v>
      </c>
      <c r="C1389" s="8" t="s">
        <v>4089</v>
      </c>
      <c r="D1389" s="9"/>
      <c r="E1389" s="8">
        <v>0.183</v>
      </c>
      <c r="F1389" s="10">
        <v>115.19999999999999</v>
      </c>
      <c r="G1389" s="10">
        <f t="shared" si="21"/>
        <v>141.696</v>
      </c>
      <c r="H1389" s="11">
        <v>4030293074484</v>
      </c>
      <c r="I1389" s="8">
        <v>209</v>
      </c>
      <c r="J1389" s="8">
        <v>84662098</v>
      </c>
    </row>
    <row r="1390" spans="1:10" x14ac:dyDescent="0.25">
      <c r="A1390" s="7">
        <v>263443</v>
      </c>
      <c r="B1390" s="8" t="s">
        <v>4090</v>
      </c>
      <c r="C1390" s="8" t="s">
        <v>4089</v>
      </c>
      <c r="D1390" s="9"/>
      <c r="E1390" s="8">
        <v>0.183</v>
      </c>
      <c r="F1390" s="10">
        <v>115.19999999999999</v>
      </c>
      <c r="G1390" s="10">
        <f t="shared" si="21"/>
        <v>141.696</v>
      </c>
      <c r="H1390" s="11">
        <v>4030293074491</v>
      </c>
      <c r="I1390" s="8">
        <v>209</v>
      </c>
      <c r="J1390" s="8">
        <v>84662098</v>
      </c>
    </row>
    <row r="1391" spans="1:10" x14ac:dyDescent="0.25">
      <c r="A1391" s="7">
        <v>263451</v>
      </c>
      <c r="B1391" s="8" t="s">
        <v>2559</v>
      </c>
      <c r="C1391" s="8"/>
      <c r="D1391" s="9" t="s">
        <v>6400</v>
      </c>
      <c r="E1391" s="8">
        <v>1.0999999999999999E-2</v>
      </c>
      <c r="F1391" s="10">
        <v>43.199999999999996</v>
      </c>
      <c r="G1391" s="10">
        <f t="shared" si="21"/>
        <v>53.135999999999996</v>
      </c>
      <c r="H1391" s="11">
        <v>4030293074507</v>
      </c>
      <c r="I1391" s="8">
        <v>300</v>
      </c>
      <c r="J1391" s="8">
        <v>84839089</v>
      </c>
    </row>
    <row r="1392" spans="1:10" x14ac:dyDescent="0.25">
      <c r="A1392" s="7">
        <v>264318</v>
      </c>
      <c r="B1392" s="8" t="s">
        <v>3359</v>
      </c>
      <c r="C1392" s="8"/>
      <c r="D1392" s="9"/>
      <c r="E1392" s="8">
        <v>1E-3</v>
      </c>
      <c r="F1392" s="10">
        <v>9.6</v>
      </c>
      <c r="G1392" s="10">
        <f t="shared" si="21"/>
        <v>11.808</v>
      </c>
      <c r="H1392" s="11">
        <v>4030293075276</v>
      </c>
      <c r="I1392" s="8">
        <v>300</v>
      </c>
      <c r="J1392" s="8">
        <v>40169300</v>
      </c>
    </row>
    <row r="1393" spans="1:10" x14ac:dyDescent="0.25">
      <c r="A1393" s="7">
        <v>264466</v>
      </c>
      <c r="B1393" s="8" t="s">
        <v>166</v>
      </c>
      <c r="C1393" s="8"/>
      <c r="D1393" s="9" t="s">
        <v>6889</v>
      </c>
      <c r="E1393" s="8"/>
      <c r="F1393" s="10">
        <v>11.52</v>
      </c>
      <c r="G1393" s="10">
        <f t="shared" si="21"/>
        <v>14.169599999999999</v>
      </c>
      <c r="H1393" s="11">
        <v>4030293075344</v>
      </c>
      <c r="I1393" s="8">
        <v>300</v>
      </c>
      <c r="J1393" s="8">
        <v>73182200</v>
      </c>
    </row>
    <row r="1394" spans="1:10" x14ac:dyDescent="0.25">
      <c r="A1394" s="7">
        <v>264504</v>
      </c>
      <c r="B1394" s="8" t="s">
        <v>3360</v>
      </c>
      <c r="C1394" s="8"/>
      <c r="D1394" s="9"/>
      <c r="E1394" s="8">
        <v>0.33100000000000002</v>
      </c>
      <c r="F1394" s="10">
        <v>129.6</v>
      </c>
      <c r="G1394" s="10">
        <f t="shared" si="21"/>
        <v>159.40799999999999</v>
      </c>
      <c r="H1394" s="11">
        <v>4030293075368</v>
      </c>
      <c r="I1394" s="8">
        <v>300</v>
      </c>
      <c r="J1394" s="8">
        <v>84834023</v>
      </c>
    </row>
    <row r="1395" spans="1:10" ht="29.25" x14ac:dyDescent="0.25">
      <c r="A1395" s="7">
        <v>264563</v>
      </c>
      <c r="B1395" s="8" t="s">
        <v>10089</v>
      </c>
      <c r="C1395" s="8"/>
      <c r="D1395" s="9" t="s">
        <v>6890</v>
      </c>
      <c r="E1395" s="8">
        <v>8.0000000000000002E-3</v>
      </c>
      <c r="F1395" s="10">
        <v>28.799999999999997</v>
      </c>
      <c r="G1395" s="10">
        <f t="shared" si="21"/>
        <v>35.423999999999999</v>
      </c>
      <c r="H1395" s="11">
        <v>4030293075405</v>
      </c>
      <c r="I1395" s="8">
        <v>300</v>
      </c>
      <c r="J1395" s="8">
        <v>85452000</v>
      </c>
    </row>
    <row r="1396" spans="1:10" ht="43.5" x14ac:dyDescent="0.25">
      <c r="A1396" s="7">
        <v>264571</v>
      </c>
      <c r="B1396" s="8" t="s">
        <v>10090</v>
      </c>
      <c r="C1396" s="8"/>
      <c r="D1396" s="9" t="s">
        <v>6891</v>
      </c>
      <c r="E1396" s="8">
        <v>1E-3</v>
      </c>
      <c r="F1396" s="10">
        <v>28.799999999999997</v>
      </c>
      <c r="G1396" s="10">
        <f t="shared" si="21"/>
        <v>35.423999999999999</v>
      </c>
      <c r="H1396" s="11">
        <v>4030293075412</v>
      </c>
      <c r="I1396" s="8">
        <v>300</v>
      </c>
      <c r="J1396" s="8">
        <v>85452000</v>
      </c>
    </row>
    <row r="1397" spans="1:10" ht="29.25" x14ac:dyDescent="0.25">
      <c r="A1397" s="7">
        <v>264598</v>
      </c>
      <c r="B1397" s="8" t="s">
        <v>10091</v>
      </c>
      <c r="C1397" s="8"/>
      <c r="D1397" s="9" t="s">
        <v>6892</v>
      </c>
      <c r="E1397" s="8">
        <v>2E-3</v>
      </c>
      <c r="F1397" s="10">
        <v>33.6</v>
      </c>
      <c r="G1397" s="10">
        <f t="shared" si="21"/>
        <v>41.328000000000003</v>
      </c>
      <c r="H1397" s="11">
        <v>4030293075429</v>
      </c>
      <c r="I1397" s="8">
        <v>300</v>
      </c>
      <c r="J1397" s="8">
        <v>85452000</v>
      </c>
    </row>
    <row r="1398" spans="1:10" ht="29.25" x14ac:dyDescent="0.25">
      <c r="A1398" s="7">
        <v>264601</v>
      </c>
      <c r="B1398" s="8" t="s">
        <v>10092</v>
      </c>
      <c r="C1398" s="8"/>
      <c r="D1398" s="9"/>
      <c r="E1398" s="8">
        <v>2E-3</v>
      </c>
      <c r="F1398" s="10">
        <v>28.799999999999997</v>
      </c>
      <c r="G1398" s="10">
        <f t="shared" si="21"/>
        <v>35.423999999999999</v>
      </c>
      <c r="H1398" s="11">
        <v>4030293075436</v>
      </c>
      <c r="I1398" s="8">
        <v>300</v>
      </c>
      <c r="J1398" s="8">
        <v>85452000</v>
      </c>
    </row>
    <row r="1399" spans="1:10" x14ac:dyDescent="0.25">
      <c r="A1399" s="7">
        <v>264679</v>
      </c>
      <c r="B1399" s="8" t="s">
        <v>3361</v>
      </c>
      <c r="C1399" s="8"/>
      <c r="D1399" s="9"/>
      <c r="E1399" s="8">
        <v>3.0000000000000001E-3</v>
      </c>
      <c r="F1399" s="10">
        <v>14.399999999999999</v>
      </c>
      <c r="G1399" s="10">
        <f t="shared" si="21"/>
        <v>17.712</v>
      </c>
      <c r="H1399" s="11">
        <v>4030293075474</v>
      </c>
      <c r="I1399" s="8">
        <v>300</v>
      </c>
      <c r="J1399" s="8">
        <v>73269098</v>
      </c>
    </row>
    <row r="1400" spans="1:10" x14ac:dyDescent="0.25">
      <c r="A1400" s="7">
        <v>264695</v>
      </c>
      <c r="B1400" s="8" t="s">
        <v>3362</v>
      </c>
      <c r="C1400" s="8"/>
      <c r="D1400" s="9"/>
      <c r="E1400" s="8">
        <v>8.6999999999999994E-2</v>
      </c>
      <c r="F1400" s="10">
        <v>196.79999999999998</v>
      </c>
      <c r="G1400" s="10">
        <f t="shared" si="21"/>
        <v>242.06399999999996</v>
      </c>
      <c r="H1400" s="11">
        <v>4030293075481</v>
      </c>
      <c r="I1400" s="8">
        <v>300</v>
      </c>
      <c r="J1400" s="8">
        <v>85365080</v>
      </c>
    </row>
    <row r="1401" spans="1:10" x14ac:dyDescent="0.25">
      <c r="A1401" s="7">
        <v>264784</v>
      </c>
      <c r="B1401" s="8" t="s">
        <v>3363</v>
      </c>
      <c r="C1401" s="8"/>
      <c r="D1401" s="9" t="s">
        <v>6893</v>
      </c>
      <c r="E1401" s="8">
        <v>2.4E-2</v>
      </c>
      <c r="F1401" s="10">
        <v>62.4</v>
      </c>
      <c r="G1401" s="10">
        <f t="shared" si="21"/>
        <v>76.751999999999995</v>
      </c>
      <c r="H1401" s="11">
        <v>4030293075511</v>
      </c>
      <c r="I1401" s="8">
        <v>300</v>
      </c>
      <c r="J1401" s="8">
        <v>84834023</v>
      </c>
    </row>
    <row r="1402" spans="1:10" x14ac:dyDescent="0.25">
      <c r="A1402" s="7">
        <v>264792</v>
      </c>
      <c r="B1402" s="8" t="s">
        <v>3364</v>
      </c>
      <c r="C1402" s="8"/>
      <c r="D1402" s="9"/>
      <c r="E1402" s="8">
        <v>3.2000000000000001E-2</v>
      </c>
      <c r="F1402" s="10">
        <v>76.8</v>
      </c>
      <c r="G1402" s="10">
        <f t="shared" si="21"/>
        <v>94.463999999999999</v>
      </c>
      <c r="H1402" s="11">
        <v>4030293075528</v>
      </c>
      <c r="I1402" s="8">
        <v>300</v>
      </c>
      <c r="J1402" s="8">
        <v>84834023</v>
      </c>
    </row>
    <row r="1403" spans="1:10" x14ac:dyDescent="0.25">
      <c r="A1403" s="7">
        <v>265004</v>
      </c>
      <c r="B1403" s="8" t="s">
        <v>29</v>
      </c>
      <c r="C1403" s="8"/>
      <c r="D1403" s="9" t="s">
        <v>6894</v>
      </c>
      <c r="E1403" s="8"/>
      <c r="F1403" s="10">
        <v>297.59999999999997</v>
      </c>
      <c r="G1403" s="10">
        <f t="shared" si="21"/>
        <v>366.04799999999994</v>
      </c>
      <c r="H1403" s="11">
        <v>4030293075597</v>
      </c>
      <c r="I1403" s="8">
        <v>300</v>
      </c>
      <c r="J1403" s="8">
        <v>84833032</v>
      </c>
    </row>
    <row r="1404" spans="1:10" x14ac:dyDescent="0.25">
      <c r="A1404" s="7">
        <v>265055</v>
      </c>
      <c r="B1404" s="8" t="s">
        <v>10</v>
      </c>
      <c r="C1404" s="8"/>
      <c r="D1404" s="9" t="s">
        <v>6895</v>
      </c>
      <c r="E1404" s="8">
        <v>0.151</v>
      </c>
      <c r="F1404" s="10">
        <v>72</v>
      </c>
      <c r="G1404" s="10">
        <f t="shared" si="21"/>
        <v>88.56</v>
      </c>
      <c r="H1404" s="11">
        <v>4030293090057</v>
      </c>
      <c r="I1404" s="8">
        <v>300</v>
      </c>
      <c r="J1404" s="8">
        <v>84679900</v>
      </c>
    </row>
    <row r="1405" spans="1:10" x14ac:dyDescent="0.25">
      <c r="A1405" s="7">
        <v>265101</v>
      </c>
      <c r="B1405" s="8" t="s">
        <v>10046</v>
      </c>
      <c r="C1405" s="8"/>
      <c r="D1405" s="9" t="s">
        <v>6896</v>
      </c>
      <c r="E1405" s="8">
        <v>8.9999999999999993E-3</v>
      </c>
      <c r="F1405" s="10">
        <v>4.8</v>
      </c>
      <c r="G1405" s="10">
        <f t="shared" si="21"/>
        <v>5.9039999999999999</v>
      </c>
      <c r="H1405" s="11">
        <v>4030293075627</v>
      </c>
      <c r="I1405" s="8">
        <v>300</v>
      </c>
      <c r="J1405" s="8">
        <v>39269097</v>
      </c>
    </row>
    <row r="1406" spans="1:10" x14ac:dyDescent="0.25">
      <c r="A1406" s="7">
        <v>265128</v>
      </c>
      <c r="B1406" s="8" t="s">
        <v>6183</v>
      </c>
      <c r="C1406" s="8"/>
      <c r="D1406" s="9" t="s">
        <v>6897</v>
      </c>
      <c r="E1406" s="8"/>
      <c r="F1406" s="10">
        <v>57.599999999999994</v>
      </c>
      <c r="G1406" s="10">
        <f t="shared" si="21"/>
        <v>70.847999999999999</v>
      </c>
      <c r="H1406" s="11">
        <v>4030293075634</v>
      </c>
      <c r="I1406" s="8">
        <v>300</v>
      </c>
      <c r="J1406" s="8">
        <v>85332100</v>
      </c>
    </row>
    <row r="1407" spans="1:10" ht="29.25" x14ac:dyDescent="0.25">
      <c r="A1407" s="7">
        <v>265144</v>
      </c>
      <c r="B1407" s="8" t="s">
        <v>19</v>
      </c>
      <c r="C1407" s="8"/>
      <c r="D1407" s="9" t="s">
        <v>6899</v>
      </c>
      <c r="E1407" s="8"/>
      <c r="F1407" s="10">
        <v>93.11999999999999</v>
      </c>
      <c r="G1407" s="10">
        <f t="shared" si="21"/>
        <v>114.53759999999998</v>
      </c>
      <c r="H1407" s="11">
        <v>4030293075641</v>
      </c>
      <c r="I1407" s="8">
        <v>300</v>
      </c>
      <c r="J1407" s="8">
        <v>84839089</v>
      </c>
    </row>
    <row r="1408" spans="1:10" x14ac:dyDescent="0.25">
      <c r="A1408" s="7">
        <v>265160</v>
      </c>
      <c r="B1408" s="8" t="s">
        <v>113</v>
      </c>
      <c r="C1408" s="8"/>
      <c r="D1408" s="9" t="s">
        <v>6900</v>
      </c>
      <c r="E1408" s="8"/>
      <c r="F1408" s="10">
        <v>183.36</v>
      </c>
      <c r="G1408" s="10">
        <f t="shared" si="21"/>
        <v>225.53280000000001</v>
      </c>
      <c r="H1408" s="11">
        <v>4030293075658</v>
      </c>
      <c r="I1408" s="8">
        <v>300</v>
      </c>
      <c r="J1408" s="8">
        <v>84679900</v>
      </c>
    </row>
    <row r="1409" spans="1:10" x14ac:dyDescent="0.25">
      <c r="A1409" s="7">
        <v>265179</v>
      </c>
      <c r="B1409" s="8" t="s">
        <v>113</v>
      </c>
      <c r="C1409" s="8"/>
      <c r="D1409" s="9" t="s">
        <v>6901</v>
      </c>
      <c r="E1409" s="8"/>
      <c r="F1409" s="10">
        <v>201.6</v>
      </c>
      <c r="G1409" s="10">
        <f t="shared" si="21"/>
        <v>247.96799999999999</v>
      </c>
      <c r="H1409" s="11">
        <v>4030293075665</v>
      </c>
      <c r="I1409" s="8">
        <v>300</v>
      </c>
      <c r="J1409" s="8">
        <v>84679900</v>
      </c>
    </row>
    <row r="1410" spans="1:10" x14ac:dyDescent="0.25">
      <c r="A1410" s="7">
        <v>265209</v>
      </c>
      <c r="B1410" s="8" t="s">
        <v>3358</v>
      </c>
      <c r="C1410" s="8"/>
      <c r="D1410" s="9"/>
      <c r="E1410" s="8">
        <v>0.128</v>
      </c>
      <c r="F1410" s="10">
        <v>196.79999999999998</v>
      </c>
      <c r="G1410" s="10">
        <f t="shared" si="21"/>
        <v>242.06399999999996</v>
      </c>
      <c r="H1410" s="11">
        <v>4030293075689</v>
      </c>
      <c r="I1410" s="8">
        <v>300</v>
      </c>
      <c r="J1410" s="8">
        <v>84831095</v>
      </c>
    </row>
    <row r="1411" spans="1:10" x14ac:dyDescent="0.25">
      <c r="A1411" s="7">
        <v>265322</v>
      </c>
      <c r="B1411" s="8" t="s">
        <v>3315</v>
      </c>
      <c r="C1411" s="8"/>
      <c r="D1411" s="9" t="s">
        <v>6902</v>
      </c>
      <c r="E1411" s="8">
        <v>8.5000000000000006E-2</v>
      </c>
      <c r="F1411" s="10">
        <v>100.8</v>
      </c>
      <c r="G1411" s="10">
        <f t="shared" si="21"/>
        <v>123.98399999999999</v>
      </c>
      <c r="H1411" s="11">
        <v>4030293075726</v>
      </c>
      <c r="I1411" s="8">
        <v>300</v>
      </c>
      <c r="J1411" s="8">
        <v>84831095</v>
      </c>
    </row>
    <row r="1412" spans="1:10" x14ac:dyDescent="0.25">
      <c r="A1412" s="7">
        <v>265330</v>
      </c>
      <c r="B1412" s="8" t="s">
        <v>9847</v>
      </c>
      <c r="C1412" s="8"/>
      <c r="D1412" s="9"/>
      <c r="E1412" s="8">
        <v>2E-3</v>
      </c>
      <c r="F1412" s="10">
        <v>72</v>
      </c>
      <c r="G1412" s="10">
        <f t="shared" ref="G1412:G1475" si="22">F1412*1.23</f>
        <v>88.56</v>
      </c>
      <c r="H1412" s="11">
        <v>4030293075733</v>
      </c>
      <c r="I1412" s="8">
        <v>300</v>
      </c>
      <c r="J1412" s="8">
        <v>73181568</v>
      </c>
    </row>
    <row r="1413" spans="1:10" x14ac:dyDescent="0.25">
      <c r="A1413" s="7">
        <v>265411</v>
      </c>
      <c r="B1413" s="8" t="s">
        <v>80</v>
      </c>
      <c r="C1413" s="8"/>
      <c r="D1413" s="9" t="s">
        <v>6903</v>
      </c>
      <c r="E1413" s="8"/>
      <c r="F1413" s="10">
        <v>1.92</v>
      </c>
      <c r="G1413" s="10">
        <f t="shared" si="22"/>
        <v>2.3615999999999997</v>
      </c>
      <c r="H1413" s="11">
        <v>4030293075740</v>
      </c>
      <c r="I1413" s="8">
        <v>300</v>
      </c>
      <c r="J1413" s="8">
        <v>73181100</v>
      </c>
    </row>
    <row r="1414" spans="1:10" x14ac:dyDescent="0.25">
      <c r="A1414" s="7">
        <v>265454</v>
      </c>
      <c r="B1414" s="8" t="s">
        <v>9848</v>
      </c>
      <c r="C1414" s="8"/>
      <c r="D1414" s="9" t="s">
        <v>6641</v>
      </c>
      <c r="E1414" s="8">
        <v>1E-3</v>
      </c>
      <c r="F1414" s="10">
        <v>14.399999999999999</v>
      </c>
      <c r="G1414" s="10">
        <f t="shared" si="22"/>
        <v>17.712</v>
      </c>
      <c r="H1414" s="11">
        <v>4030293075771</v>
      </c>
      <c r="I1414" s="8">
        <v>300</v>
      </c>
      <c r="J1414" s="8">
        <v>73202081</v>
      </c>
    </row>
    <row r="1415" spans="1:10" x14ac:dyDescent="0.25">
      <c r="A1415" s="7">
        <v>265462</v>
      </c>
      <c r="B1415" s="8" t="s">
        <v>9849</v>
      </c>
      <c r="C1415" s="8"/>
      <c r="D1415" s="9" t="s">
        <v>6904</v>
      </c>
      <c r="E1415" s="8">
        <v>0.01</v>
      </c>
      <c r="F1415" s="10">
        <v>4.8</v>
      </c>
      <c r="G1415" s="10">
        <f t="shared" si="22"/>
        <v>5.9039999999999999</v>
      </c>
      <c r="H1415" s="11">
        <v>4030293075788</v>
      </c>
      <c r="I1415" s="8">
        <v>300</v>
      </c>
      <c r="J1415" s="8">
        <v>73181568</v>
      </c>
    </row>
    <row r="1416" spans="1:10" x14ac:dyDescent="0.25">
      <c r="A1416" s="7">
        <v>265640</v>
      </c>
      <c r="B1416" s="8" t="s">
        <v>1936</v>
      </c>
      <c r="C1416" s="8"/>
      <c r="D1416" s="9" t="s">
        <v>6905</v>
      </c>
      <c r="E1416" s="8">
        <v>0.252</v>
      </c>
      <c r="F1416" s="10">
        <v>379.2</v>
      </c>
      <c r="G1416" s="10">
        <f t="shared" si="22"/>
        <v>466.416</v>
      </c>
      <c r="H1416" s="11">
        <v>4030293075887</v>
      </c>
      <c r="I1416" s="8">
        <v>300</v>
      </c>
      <c r="J1416" s="8">
        <v>84831095</v>
      </c>
    </row>
    <row r="1417" spans="1:10" ht="43.5" x14ac:dyDescent="0.25">
      <c r="A1417" s="7">
        <v>265691</v>
      </c>
      <c r="B1417" s="8" t="s">
        <v>37</v>
      </c>
      <c r="C1417" s="8"/>
      <c r="D1417" s="9" t="s">
        <v>6906</v>
      </c>
      <c r="E1417" s="8">
        <v>0.24</v>
      </c>
      <c r="F1417" s="10">
        <v>211.2</v>
      </c>
      <c r="G1417" s="10">
        <f t="shared" si="22"/>
        <v>259.77600000000001</v>
      </c>
      <c r="H1417" s="11">
        <v>4030293075931</v>
      </c>
      <c r="I1417" s="8">
        <v>300</v>
      </c>
      <c r="J1417" s="8">
        <v>84831095</v>
      </c>
    </row>
    <row r="1418" spans="1:10" ht="29.25" x14ac:dyDescent="0.25">
      <c r="A1418" s="7">
        <v>265748</v>
      </c>
      <c r="B1418" s="8" t="s">
        <v>2722</v>
      </c>
      <c r="C1418" s="8"/>
      <c r="D1418" s="9"/>
      <c r="E1418" s="8">
        <v>0.17899999999999999</v>
      </c>
      <c r="F1418" s="10">
        <v>105.6</v>
      </c>
      <c r="G1418" s="10">
        <f t="shared" si="22"/>
        <v>129.88800000000001</v>
      </c>
      <c r="H1418" s="11">
        <v>4030293075979</v>
      </c>
      <c r="I1418" s="8">
        <v>300</v>
      </c>
      <c r="J1418" s="8">
        <v>85030099</v>
      </c>
    </row>
    <row r="1419" spans="1:10" x14ac:dyDescent="0.25">
      <c r="A1419" s="7">
        <v>265918</v>
      </c>
      <c r="B1419" s="8" t="s">
        <v>2723</v>
      </c>
      <c r="C1419" s="8"/>
      <c r="D1419" s="9" t="s">
        <v>6907</v>
      </c>
      <c r="E1419" s="8">
        <v>8.1000000000000003E-2</v>
      </c>
      <c r="F1419" s="10">
        <v>158.4</v>
      </c>
      <c r="G1419" s="10">
        <f t="shared" si="22"/>
        <v>194.83199999999999</v>
      </c>
      <c r="H1419" s="11">
        <v>4030293076037</v>
      </c>
      <c r="I1419" s="8">
        <v>300</v>
      </c>
      <c r="J1419" s="8">
        <v>85365011</v>
      </c>
    </row>
    <row r="1420" spans="1:10" x14ac:dyDescent="0.25">
      <c r="A1420" s="7">
        <v>265950</v>
      </c>
      <c r="B1420" s="8" t="s">
        <v>6012</v>
      </c>
      <c r="C1420" s="8"/>
      <c r="D1420" s="9" t="s">
        <v>6908</v>
      </c>
      <c r="E1420" s="8"/>
      <c r="F1420" s="10">
        <v>353.28</v>
      </c>
      <c r="G1420" s="10">
        <f t="shared" si="22"/>
        <v>434.53439999999995</v>
      </c>
      <c r="H1420" s="11">
        <v>4030293076044</v>
      </c>
      <c r="I1420" s="8">
        <v>300</v>
      </c>
      <c r="J1420" s="8">
        <v>90328900</v>
      </c>
    </row>
    <row r="1421" spans="1:10" x14ac:dyDescent="0.25">
      <c r="A1421" s="7">
        <v>266027</v>
      </c>
      <c r="B1421" s="8" t="s">
        <v>2718</v>
      </c>
      <c r="C1421" s="8"/>
      <c r="D1421" s="9" t="s">
        <v>6909</v>
      </c>
      <c r="E1421" s="8">
        <v>0.25</v>
      </c>
      <c r="F1421" s="10">
        <v>240</v>
      </c>
      <c r="G1421" s="10">
        <f t="shared" si="22"/>
        <v>295.2</v>
      </c>
      <c r="H1421" s="11">
        <v>4030293076075</v>
      </c>
      <c r="I1421" s="8">
        <v>300</v>
      </c>
      <c r="J1421" s="8">
        <v>84831095</v>
      </c>
    </row>
    <row r="1422" spans="1:10" x14ac:dyDescent="0.25">
      <c r="A1422" s="7">
        <v>266086</v>
      </c>
      <c r="B1422" s="8" t="s">
        <v>37</v>
      </c>
      <c r="C1422" s="8"/>
      <c r="D1422" s="9"/>
      <c r="E1422" s="8"/>
      <c r="F1422" s="10">
        <v>100.8</v>
      </c>
      <c r="G1422" s="10">
        <f t="shared" si="22"/>
        <v>123.98399999999999</v>
      </c>
      <c r="H1422" s="11">
        <v>4030293076099</v>
      </c>
      <c r="I1422" s="8">
        <v>300</v>
      </c>
      <c r="J1422" s="8">
        <v>84831095</v>
      </c>
    </row>
    <row r="1423" spans="1:10" ht="29.25" x14ac:dyDescent="0.25">
      <c r="A1423" s="7">
        <v>266132</v>
      </c>
      <c r="B1423" s="8" t="s">
        <v>2721</v>
      </c>
      <c r="C1423" s="8" t="s">
        <v>1885</v>
      </c>
      <c r="D1423" s="9" t="s">
        <v>6910</v>
      </c>
      <c r="E1423" s="8">
        <v>0.32</v>
      </c>
      <c r="F1423" s="10">
        <v>134.4</v>
      </c>
      <c r="G1423" s="10">
        <f t="shared" si="22"/>
        <v>165.31200000000001</v>
      </c>
      <c r="H1423" s="11">
        <v>4030293076112</v>
      </c>
      <c r="I1423" s="8">
        <v>200</v>
      </c>
      <c r="J1423" s="8">
        <v>68051000</v>
      </c>
    </row>
    <row r="1424" spans="1:10" x14ac:dyDescent="0.25">
      <c r="A1424" s="7">
        <v>266205</v>
      </c>
      <c r="B1424" s="8" t="s">
        <v>6184</v>
      </c>
      <c r="C1424" s="8"/>
      <c r="D1424" s="9"/>
      <c r="E1424" s="8"/>
      <c r="F1424" s="10">
        <v>1.44</v>
      </c>
      <c r="G1424" s="10">
        <f t="shared" si="22"/>
        <v>1.7711999999999999</v>
      </c>
      <c r="H1424" s="11">
        <v>4030293171596</v>
      </c>
      <c r="I1424" s="8">
        <v>300</v>
      </c>
      <c r="J1424" s="8">
        <v>39199080</v>
      </c>
    </row>
    <row r="1425" spans="1:10" x14ac:dyDescent="0.25">
      <c r="A1425" s="7">
        <v>266221</v>
      </c>
      <c r="B1425" s="8" t="s">
        <v>37</v>
      </c>
      <c r="C1425" s="8"/>
      <c r="D1425" s="9"/>
      <c r="E1425" s="8"/>
      <c r="F1425" s="10">
        <v>379.2</v>
      </c>
      <c r="G1425" s="10">
        <f t="shared" si="22"/>
        <v>466.416</v>
      </c>
      <c r="H1425" s="11">
        <v>4030293076136</v>
      </c>
      <c r="I1425" s="8">
        <v>300</v>
      </c>
      <c r="J1425" s="8">
        <v>84831095</v>
      </c>
    </row>
    <row r="1426" spans="1:10" ht="29.25" x14ac:dyDescent="0.25">
      <c r="A1426" s="7">
        <v>266442</v>
      </c>
      <c r="B1426" s="8" t="s">
        <v>37</v>
      </c>
      <c r="C1426" s="8"/>
      <c r="D1426" s="9" t="s">
        <v>6911</v>
      </c>
      <c r="E1426" s="8">
        <v>0.47799999999999998</v>
      </c>
      <c r="F1426" s="10">
        <v>283.2</v>
      </c>
      <c r="G1426" s="10">
        <f t="shared" si="22"/>
        <v>348.33599999999996</v>
      </c>
      <c r="H1426" s="11">
        <v>4030293103153</v>
      </c>
      <c r="I1426" s="8">
        <v>300</v>
      </c>
      <c r="J1426" s="8">
        <v>84831095</v>
      </c>
    </row>
    <row r="1427" spans="1:10" x14ac:dyDescent="0.25">
      <c r="A1427" s="7">
        <v>266671</v>
      </c>
      <c r="B1427" s="8" t="s">
        <v>2719</v>
      </c>
      <c r="C1427" s="8" t="s">
        <v>2649</v>
      </c>
      <c r="D1427" s="9"/>
      <c r="E1427" s="8">
        <v>0.30399999999999999</v>
      </c>
      <c r="F1427" s="10">
        <v>86.399999999999991</v>
      </c>
      <c r="G1427" s="10">
        <f t="shared" si="22"/>
        <v>106.27199999999999</v>
      </c>
      <c r="H1427" s="11">
        <v>4030293076327</v>
      </c>
      <c r="I1427" s="8">
        <v>240</v>
      </c>
      <c r="J1427" s="8">
        <v>84749010</v>
      </c>
    </row>
    <row r="1428" spans="1:10" ht="29.25" x14ac:dyDescent="0.25">
      <c r="A1428" s="7">
        <v>267414</v>
      </c>
      <c r="B1428" s="8" t="s">
        <v>10093</v>
      </c>
      <c r="C1428" s="8"/>
      <c r="D1428" s="9" t="s">
        <v>6912</v>
      </c>
      <c r="E1428" s="8">
        <v>1E-3</v>
      </c>
      <c r="F1428" s="10">
        <v>28.799999999999997</v>
      </c>
      <c r="G1428" s="10">
        <f t="shared" si="22"/>
        <v>35.423999999999999</v>
      </c>
      <c r="H1428" s="11">
        <v>4030293076617</v>
      </c>
      <c r="I1428" s="8">
        <v>300</v>
      </c>
      <c r="J1428" s="8">
        <v>85452000</v>
      </c>
    </row>
    <row r="1429" spans="1:10" x14ac:dyDescent="0.25">
      <c r="A1429" s="7">
        <v>267465</v>
      </c>
      <c r="B1429" s="8" t="s">
        <v>37</v>
      </c>
      <c r="C1429" s="8"/>
      <c r="D1429" s="9"/>
      <c r="E1429" s="8">
        <v>0.25</v>
      </c>
      <c r="F1429" s="10">
        <v>249.6</v>
      </c>
      <c r="G1429" s="10">
        <f t="shared" si="22"/>
        <v>307.00799999999998</v>
      </c>
      <c r="H1429" s="11">
        <v>4030293076655</v>
      </c>
      <c r="I1429" s="8">
        <v>300</v>
      </c>
      <c r="J1429" s="8">
        <v>84831095</v>
      </c>
    </row>
    <row r="1430" spans="1:10" x14ac:dyDescent="0.25">
      <c r="A1430" s="7">
        <v>267473</v>
      </c>
      <c r="B1430" s="8" t="s">
        <v>1937</v>
      </c>
      <c r="C1430" s="8"/>
      <c r="D1430" s="9"/>
      <c r="E1430" s="8">
        <v>7.0000000000000001E-3</v>
      </c>
      <c r="F1430" s="10">
        <v>19.2</v>
      </c>
      <c r="G1430" s="10">
        <f t="shared" si="22"/>
        <v>23.616</v>
      </c>
      <c r="H1430" s="11">
        <v>4030293076662</v>
      </c>
      <c r="I1430" s="8">
        <v>300</v>
      </c>
      <c r="J1430" s="8">
        <v>73170080</v>
      </c>
    </row>
    <row r="1431" spans="1:10" x14ac:dyDescent="0.25">
      <c r="A1431" s="7">
        <v>267554</v>
      </c>
      <c r="B1431" s="8" t="s">
        <v>1938</v>
      </c>
      <c r="C1431" s="8"/>
      <c r="D1431" s="9" t="s">
        <v>6913</v>
      </c>
      <c r="E1431" s="8">
        <v>4.2999999999999997E-2</v>
      </c>
      <c r="F1431" s="10">
        <v>28.799999999999997</v>
      </c>
      <c r="G1431" s="10">
        <f t="shared" si="22"/>
        <v>35.423999999999999</v>
      </c>
      <c r="H1431" s="11">
        <v>4030293076709</v>
      </c>
      <c r="I1431" s="8">
        <v>300</v>
      </c>
      <c r="J1431" s="8">
        <v>39269097</v>
      </c>
    </row>
    <row r="1432" spans="1:10" x14ac:dyDescent="0.25">
      <c r="A1432" s="7">
        <v>267618</v>
      </c>
      <c r="B1432" s="8" t="s">
        <v>1939</v>
      </c>
      <c r="C1432" s="8"/>
      <c r="D1432" s="9"/>
      <c r="E1432" s="8">
        <v>7.0000000000000001E-3</v>
      </c>
      <c r="F1432" s="10">
        <v>19.2</v>
      </c>
      <c r="G1432" s="10">
        <f t="shared" si="22"/>
        <v>23.616</v>
      </c>
      <c r="H1432" s="11">
        <v>4030293089464</v>
      </c>
      <c r="I1432" s="8">
        <v>300</v>
      </c>
      <c r="J1432" s="8">
        <v>73182900</v>
      </c>
    </row>
    <row r="1433" spans="1:10" ht="29.25" x14ac:dyDescent="0.25">
      <c r="A1433" s="7">
        <v>268011</v>
      </c>
      <c r="B1433" s="8" t="s">
        <v>1940</v>
      </c>
      <c r="C1433" s="8"/>
      <c r="D1433" s="9" t="s">
        <v>6642</v>
      </c>
      <c r="E1433" s="8">
        <v>1E-3</v>
      </c>
      <c r="F1433" s="10">
        <v>14.399999999999999</v>
      </c>
      <c r="G1433" s="10">
        <f t="shared" si="22"/>
        <v>17.712</v>
      </c>
      <c r="H1433" s="11">
        <v>4030293076815</v>
      </c>
      <c r="I1433" s="8">
        <v>300</v>
      </c>
      <c r="J1433" s="8">
        <v>73269098</v>
      </c>
    </row>
    <row r="1434" spans="1:10" x14ac:dyDescent="0.25">
      <c r="A1434" s="7">
        <v>268194</v>
      </c>
      <c r="B1434" s="8" t="s">
        <v>1941</v>
      </c>
      <c r="C1434" s="8"/>
      <c r="D1434" s="9"/>
      <c r="E1434" s="8">
        <v>5.0000000000000001E-3</v>
      </c>
      <c r="F1434" s="10">
        <v>9.6</v>
      </c>
      <c r="G1434" s="10">
        <f t="shared" si="22"/>
        <v>11.808</v>
      </c>
      <c r="H1434" s="11">
        <v>4030293076853</v>
      </c>
      <c r="I1434" s="8">
        <v>300</v>
      </c>
      <c r="J1434" s="8">
        <v>85444290</v>
      </c>
    </row>
    <row r="1435" spans="1:10" ht="29.25" x14ac:dyDescent="0.25">
      <c r="A1435" s="7">
        <v>268275</v>
      </c>
      <c r="B1435" s="8" t="s">
        <v>1934</v>
      </c>
      <c r="C1435" s="8"/>
      <c r="D1435" s="9"/>
      <c r="E1435" s="8">
        <v>0.41199999999999998</v>
      </c>
      <c r="F1435" s="10">
        <v>292.8</v>
      </c>
      <c r="G1435" s="10">
        <f t="shared" si="22"/>
        <v>360.14400000000001</v>
      </c>
      <c r="H1435" s="11">
        <v>4030293094086</v>
      </c>
      <c r="I1435" s="8">
        <v>300</v>
      </c>
      <c r="J1435" s="8">
        <v>84831095</v>
      </c>
    </row>
    <row r="1436" spans="1:10" x14ac:dyDescent="0.25">
      <c r="A1436" s="7">
        <v>269220</v>
      </c>
      <c r="B1436" s="8" t="s">
        <v>5451</v>
      </c>
      <c r="C1436" s="8"/>
      <c r="D1436" s="9"/>
      <c r="E1436" s="8">
        <v>2.4E-2</v>
      </c>
      <c r="F1436" s="10">
        <v>14.399999999999999</v>
      </c>
      <c r="G1436" s="10">
        <f t="shared" si="22"/>
        <v>17.712</v>
      </c>
      <c r="H1436" s="11">
        <v>4030293077089</v>
      </c>
      <c r="I1436" s="8">
        <v>300</v>
      </c>
      <c r="J1436" s="8">
        <v>84839089</v>
      </c>
    </row>
    <row r="1437" spans="1:10" x14ac:dyDescent="0.25">
      <c r="A1437" s="7">
        <v>269395</v>
      </c>
      <c r="B1437" s="8" t="s">
        <v>37</v>
      </c>
      <c r="C1437" s="8"/>
      <c r="D1437" s="9"/>
      <c r="E1437" s="8">
        <v>0.42799999999999999</v>
      </c>
      <c r="F1437" s="10">
        <v>264</v>
      </c>
      <c r="G1437" s="10">
        <f t="shared" si="22"/>
        <v>324.71999999999997</v>
      </c>
      <c r="H1437" s="11">
        <v>4030293093515</v>
      </c>
      <c r="I1437" s="8">
        <v>300</v>
      </c>
      <c r="J1437" s="8">
        <v>84831095</v>
      </c>
    </row>
    <row r="1438" spans="1:10" x14ac:dyDescent="0.25">
      <c r="A1438" s="7">
        <v>269689</v>
      </c>
      <c r="B1438" s="8" t="s">
        <v>5452</v>
      </c>
      <c r="C1438" s="8"/>
      <c r="D1438" s="9" t="s">
        <v>6914</v>
      </c>
      <c r="E1438" s="8">
        <v>1.7999999999999999E-2</v>
      </c>
      <c r="F1438" s="10">
        <v>417.59999999999997</v>
      </c>
      <c r="G1438" s="10">
        <f t="shared" si="22"/>
        <v>513.64799999999991</v>
      </c>
      <c r="H1438" s="11">
        <v>4030293077201</v>
      </c>
      <c r="I1438" s="8">
        <v>300</v>
      </c>
      <c r="J1438" s="8">
        <v>84839089</v>
      </c>
    </row>
    <row r="1439" spans="1:10" x14ac:dyDescent="0.25">
      <c r="A1439" s="7">
        <v>269697</v>
      </c>
      <c r="B1439" s="8" t="s">
        <v>5453</v>
      </c>
      <c r="C1439" s="8"/>
      <c r="D1439" s="9" t="s">
        <v>6915</v>
      </c>
      <c r="E1439" s="8">
        <v>0.34399999999999997</v>
      </c>
      <c r="F1439" s="10">
        <v>379.2</v>
      </c>
      <c r="G1439" s="10">
        <f t="shared" si="22"/>
        <v>466.416</v>
      </c>
      <c r="H1439" s="11">
        <v>4030293077218</v>
      </c>
      <c r="I1439" s="8">
        <v>300</v>
      </c>
      <c r="J1439" s="8">
        <v>84839089</v>
      </c>
    </row>
    <row r="1440" spans="1:10" x14ac:dyDescent="0.25">
      <c r="A1440" s="7">
        <v>269956</v>
      </c>
      <c r="B1440" s="8" t="s">
        <v>206</v>
      </c>
      <c r="C1440" s="8" t="s">
        <v>2526</v>
      </c>
      <c r="D1440" s="9" t="s">
        <v>6916</v>
      </c>
      <c r="E1440" s="8">
        <v>2.95</v>
      </c>
      <c r="F1440" s="10">
        <v>2194.3089430894311</v>
      </c>
      <c r="G1440" s="10">
        <f t="shared" si="22"/>
        <v>2699</v>
      </c>
      <c r="H1440" s="11">
        <v>4030293077287</v>
      </c>
      <c r="I1440" s="8">
        <v>104</v>
      </c>
      <c r="J1440" s="8">
        <v>84672959</v>
      </c>
    </row>
    <row r="1441" spans="1:10" x14ac:dyDescent="0.25">
      <c r="A1441" s="7">
        <v>270024</v>
      </c>
      <c r="B1441" s="8" t="s">
        <v>6463</v>
      </c>
      <c r="C1441" s="8"/>
      <c r="D1441" s="9" t="s">
        <v>6463</v>
      </c>
      <c r="E1441" s="8">
        <v>0.46899999999999997</v>
      </c>
      <c r="F1441" s="10">
        <v>331.2</v>
      </c>
      <c r="G1441" s="10">
        <f t="shared" si="22"/>
        <v>407.37599999999998</v>
      </c>
      <c r="H1441" s="11">
        <v>4030293077294</v>
      </c>
      <c r="I1441" s="8">
        <v>300</v>
      </c>
      <c r="J1441" s="8">
        <v>85030099</v>
      </c>
    </row>
    <row r="1442" spans="1:10" x14ac:dyDescent="0.25">
      <c r="A1442" s="7">
        <v>270261</v>
      </c>
      <c r="B1442" s="8" t="s">
        <v>5448</v>
      </c>
      <c r="C1442" s="8"/>
      <c r="D1442" s="9"/>
      <c r="E1442" s="8">
        <v>0.126</v>
      </c>
      <c r="F1442" s="10">
        <v>720</v>
      </c>
      <c r="G1442" s="10">
        <f t="shared" si="22"/>
        <v>885.6</v>
      </c>
      <c r="H1442" s="11">
        <v>4030293077409</v>
      </c>
      <c r="I1442" s="8">
        <v>300</v>
      </c>
      <c r="J1442" s="8">
        <v>84839089</v>
      </c>
    </row>
    <row r="1443" spans="1:10" x14ac:dyDescent="0.25">
      <c r="A1443" s="7">
        <v>270288</v>
      </c>
      <c r="B1443" s="8" t="s">
        <v>5449</v>
      </c>
      <c r="C1443" s="8"/>
      <c r="D1443" s="9"/>
      <c r="E1443" s="8">
        <v>0.216</v>
      </c>
      <c r="F1443" s="10">
        <v>854.4</v>
      </c>
      <c r="G1443" s="10">
        <f t="shared" si="22"/>
        <v>1050.912</v>
      </c>
      <c r="H1443" s="11">
        <v>4030293077416</v>
      </c>
      <c r="I1443" s="8">
        <v>300</v>
      </c>
      <c r="J1443" s="8">
        <v>84669195</v>
      </c>
    </row>
    <row r="1444" spans="1:10" x14ac:dyDescent="0.25">
      <c r="A1444" s="7">
        <v>270334</v>
      </c>
      <c r="B1444" s="8" t="s">
        <v>5450</v>
      </c>
      <c r="C1444" s="8"/>
      <c r="D1444" s="9" t="s">
        <v>6917</v>
      </c>
      <c r="E1444" s="8">
        <v>5.0000000000000001E-3</v>
      </c>
      <c r="F1444" s="10">
        <v>19.2</v>
      </c>
      <c r="G1444" s="10">
        <f t="shared" si="22"/>
        <v>23.616</v>
      </c>
      <c r="H1444" s="11">
        <v>4030293077454</v>
      </c>
      <c r="I1444" s="8">
        <v>300</v>
      </c>
      <c r="J1444" s="8">
        <v>39269097</v>
      </c>
    </row>
    <row r="1445" spans="1:10" x14ac:dyDescent="0.25">
      <c r="A1445" s="7">
        <v>270644</v>
      </c>
      <c r="B1445" s="8" t="s">
        <v>4850</v>
      </c>
      <c r="C1445" s="8"/>
      <c r="D1445" s="9" t="s">
        <v>6918</v>
      </c>
      <c r="E1445" s="8">
        <v>0.58599999999999997</v>
      </c>
      <c r="F1445" s="10">
        <v>86.399999999999991</v>
      </c>
      <c r="G1445" s="10">
        <f t="shared" si="22"/>
        <v>106.27199999999999</v>
      </c>
      <c r="H1445" s="11">
        <v>4030293093553</v>
      </c>
      <c r="I1445" s="8">
        <v>300</v>
      </c>
      <c r="J1445" s="8">
        <v>84679900</v>
      </c>
    </row>
    <row r="1446" spans="1:10" x14ac:dyDescent="0.25">
      <c r="A1446" s="7">
        <v>270741</v>
      </c>
      <c r="B1446" s="8" t="s">
        <v>4851</v>
      </c>
      <c r="C1446" s="8"/>
      <c r="D1446" s="9" t="s">
        <v>6537</v>
      </c>
      <c r="E1446" s="8">
        <v>2.1999999999999999E-2</v>
      </c>
      <c r="F1446" s="10">
        <v>19.2</v>
      </c>
      <c r="G1446" s="10">
        <f t="shared" si="22"/>
        <v>23.616</v>
      </c>
      <c r="H1446" s="11">
        <v>4030293077577</v>
      </c>
      <c r="I1446" s="8">
        <v>300</v>
      </c>
      <c r="J1446" s="8">
        <v>39269097</v>
      </c>
    </row>
    <row r="1447" spans="1:10" x14ac:dyDescent="0.25">
      <c r="A1447" s="7">
        <v>271195</v>
      </c>
      <c r="B1447" s="8" t="s">
        <v>4852</v>
      </c>
      <c r="C1447" s="8"/>
      <c r="D1447" s="9" t="s">
        <v>6919</v>
      </c>
      <c r="E1447" s="8">
        <v>2.8000000000000001E-2</v>
      </c>
      <c r="F1447" s="10">
        <v>9.6</v>
      </c>
      <c r="G1447" s="10">
        <f t="shared" si="22"/>
        <v>11.808</v>
      </c>
      <c r="H1447" s="11">
        <v>4030293077652</v>
      </c>
      <c r="I1447" s="8">
        <v>300</v>
      </c>
      <c r="J1447" s="8">
        <v>84679900</v>
      </c>
    </row>
    <row r="1448" spans="1:10" x14ac:dyDescent="0.25">
      <c r="A1448" s="7">
        <v>271209</v>
      </c>
      <c r="B1448" s="8" t="s">
        <v>4853</v>
      </c>
      <c r="C1448" s="8"/>
      <c r="D1448" s="9" t="s">
        <v>6920</v>
      </c>
      <c r="E1448" s="8">
        <v>1.2E-2</v>
      </c>
      <c r="F1448" s="10">
        <v>28.799999999999997</v>
      </c>
      <c r="G1448" s="10">
        <f t="shared" si="22"/>
        <v>35.423999999999999</v>
      </c>
      <c r="H1448" s="11">
        <v>4030293077669</v>
      </c>
      <c r="I1448" s="8">
        <v>300</v>
      </c>
      <c r="J1448" s="8">
        <v>84679900</v>
      </c>
    </row>
    <row r="1449" spans="1:10" x14ac:dyDescent="0.25">
      <c r="A1449" s="7">
        <v>271217</v>
      </c>
      <c r="B1449" s="8" t="s">
        <v>4115</v>
      </c>
      <c r="C1449" s="8"/>
      <c r="D1449" s="9" t="s">
        <v>6921</v>
      </c>
      <c r="E1449" s="8">
        <v>6.4000000000000001E-2</v>
      </c>
      <c r="F1449" s="10">
        <v>19.2</v>
      </c>
      <c r="G1449" s="10">
        <f t="shared" si="22"/>
        <v>23.616</v>
      </c>
      <c r="H1449" s="11">
        <v>4030293077676</v>
      </c>
      <c r="I1449" s="8">
        <v>300</v>
      </c>
      <c r="J1449" s="8">
        <v>73089059</v>
      </c>
    </row>
    <row r="1450" spans="1:10" x14ac:dyDescent="0.25">
      <c r="A1450" s="7">
        <v>271233</v>
      </c>
      <c r="B1450" s="8" t="s">
        <v>5</v>
      </c>
      <c r="C1450" s="8"/>
      <c r="D1450" s="9"/>
      <c r="E1450" s="8"/>
      <c r="F1450" s="10">
        <v>1.44</v>
      </c>
      <c r="G1450" s="10">
        <f t="shared" si="22"/>
        <v>1.7711999999999999</v>
      </c>
      <c r="H1450" s="11">
        <v>4030293077690</v>
      </c>
      <c r="I1450" s="8">
        <v>300</v>
      </c>
      <c r="J1450" s="8">
        <v>73181562</v>
      </c>
    </row>
    <row r="1451" spans="1:10" x14ac:dyDescent="0.25">
      <c r="A1451" s="7">
        <v>271365</v>
      </c>
      <c r="B1451" s="8" t="s">
        <v>29</v>
      </c>
      <c r="C1451" s="8"/>
      <c r="D1451" s="9" t="s">
        <v>6401</v>
      </c>
      <c r="E1451" s="8">
        <v>0.19400000000000001</v>
      </c>
      <c r="F1451" s="10">
        <v>172.79999999999998</v>
      </c>
      <c r="G1451" s="10">
        <f t="shared" si="22"/>
        <v>212.54399999999998</v>
      </c>
      <c r="H1451" s="11">
        <v>4030293077706</v>
      </c>
      <c r="I1451" s="8">
        <v>300</v>
      </c>
      <c r="J1451" s="8">
        <v>84833032</v>
      </c>
    </row>
    <row r="1452" spans="1:10" x14ac:dyDescent="0.25">
      <c r="A1452" s="7">
        <v>271381</v>
      </c>
      <c r="B1452" s="8" t="s">
        <v>4854</v>
      </c>
      <c r="C1452" s="8"/>
      <c r="D1452" s="9" t="s">
        <v>6922</v>
      </c>
      <c r="E1452" s="8">
        <v>2E-3</v>
      </c>
      <c r="F1452" s="10">
        <v>14.399999999999999</v>
      </c>
      <c r="G1452" s="10">
        <f t="shared" si="22"/>
        <v>17.712</v>
      </c>
      <c r="H1452" s="11">
        <v>4030293077720</v>
      </c>
      <c r="I1452" s="8">
        <v>300</v>
      </c>
      <c r="J1452" s="8">
        <v>73182900</v>
      </c>
    </row>
    <row r="1453" spans="1:10" x14ac:dyDescent="0.25">
      <c r="A1453" s="7">
        <v>271403</v>
      </c>
      <c r="B1453" s="8" t="s">
        <v>4855</v>
      </c>
      <c r="C1453" s="8"/>
      <c r="D1453" s="9" t="s">
        <v>6923</v>
      </c>
      <c r="E1453" s="8">
        <v>6.0000000000000001E-3</v>
      </c>
      <c r="F1453" s="10">
        <v>19.2</v>
      </c>
      <c r="G1453" s="10">
        <f t="shared" si="22"/>
        <v>23.616</v>
      </c>
      <c r="H1453" s="11">
        <v>4030293077737</v>
      </c>
      <c r="I1453" s="8">
        <v>300</v>
      </c>
      <c r="J1453" s="8">
        <v>73182900</v>
      </c>
    </row>
    <row r="1454" spans="1:10" x14ac:dyDescent="0.25">
      <c r="A1454" s="7">
        <v>271411</v>
      </c>
      <c r="B1454" s="8" t="s">
        <v>6</v>
      </c>
      <c r="C1454" s="8"/>
      <c r="D1454" s="9" t="s">
        <v>6924</v>
      </c>
      <c r="E1454" s="8"/>
      <c r="F1454" s="10">
        <v>1.44</v>
      </c>
      <c r="G1454" s="10">
        <f t="shared" si="22"/>
        <v>1.7711999999999999</v>
      </c>
      <c r="H1454" s="11">
        <v>4030293077744</v>
      </c>
      <c r="I1454" s="8">
        <v>300</v>
      </c>
      <c r="J1454" s="8">
        <v>73202081</v>
      </c>
    </row>
    <row r="1455" spans="1:10" x14ac:dyDescent="0.25">
      <c r="A1455" s="7">
        <v>271594</v>
      </c>
      <c r="B1455" s="8" t="s">
        <v>107</v>
      </c>
      <c r="C1455" s="8"/>
      <c r="D1455" s="9" t="s">
        <v>6925</v>
      </c>
      <c r="E1455" s="8">
        <v>0.49099999999999999</v>
      </c>
      <c r="F1455" s="10">
        <v>302.39999999999998</v>
      </c>
      <c r="G1455" s="10">
        <f t="shared" si="22"/>
        <v>371.95199999999994</v>
      </c>
      <c r="H1455" s="11">
        <v>4030293077812</v>
      </c>
      <c r="I1455" s="8">
        <v>300</v>
      </c>
      <c r="J1455" s="8">
        <v>84818099</v>
      </c>
    </row>
    <row r="1456" spans="1:10" ht="29.25" x14ac:dyDescent="0.25">
      <c r="A1456" s="7">
        <v>271667</v>
      </c>
      <c r="B1456" s="8" t="s">
        <v>4856</v>
      </c>
      <c r="C1456" s="8"/>
      <c r="D1456" s="9"/>
      <c r="E1456" s="8">
        <v>4.0000000000000001E-3</v>
      </c>
      <c r="F1456" s="10">
        <v>9.6</v>
      </c>
      <c r="G1456" s="10">
        <f t="shared" si="22"/>
        <v>11.808</v>
      </c>
      <c r="H1456" s="11">
        <v>4030293077836</v>
      </c>
      <c r="I1456" s="8">
        <v>300</v>
      </c>
      <c r="J1456" s="8">
        <v>85444995</v>
      </c>
    </row>
    <row r="1457" spans="1:10" x14ac:dyDescent="0.25">
      <c r="A1457" s="7">
        <v>271748</v>
      </c>
      <c r="B1457" s="8" t="s">
        <v>4857</v>
      </c>
      <c r="C1457" s="8"/>
      <c r="D1457" s="9"/>
      <c r="E1457" s="8">
        <v>0</v>
      </c>
      <c r="F1457" s="10">
        <v>38.4</v>
      </c>
      <c r="G1457" s="10">
        <f t="shared" si="22"/>
        <v>47.231999999999999</v>
      </c>
      <c r="H1457" s="11">
        <v>4030293096011</v>
      </c>
      <c r="I1457" s="8">
        <v>300</v>
      </c>
      <c r="J1457" s="8">
        <v>39269097</v>
      </c>
    </row>
    <row r="1458" spans="1:10" x14ac:dyDescent="0.25">
      <c r="A1458" s="7">
        <v>271756</v>
      </c>
      <c r="B1458" s="8" t="s">
        <v>4858</v>
      </c>
      <c r="C1458" s="8"/>
      <c r="D1458" s="9"/>
      <c r="E1458" s="8">
        <v>0</v>
      </c>
      <c r="F1458" s="10">
        <v>38.4</v>
      </c>
      <c r="G1458" s="10">
        <f t="shared" si="22"/>
        <v>47.231999999999999</v>
      </c>
      <c r="H1458" s="11">
        <v>4030293096028</v>
      </c>
      <c r="I1458" s="8">
        <v>300</v>
      </c>
      <c r="J1458" s="8">
        <v>39269097</v>
      </c>
    </row>
    <row r="1459" spans="1:10" ht="29.25" x14ac:dyDescent="0.25">
      <c r="A1459" s="7">
        <v>271780</v>
      </c>
      <c r="B1459" s="8" t="s">
        <v>10123</v>
      </c>
      <c r="C1459" s="8"/>
      <c r="D1459" s="9"/>
      <c r="E1459" s="8">
        <v>3.0000000000000001E-3</v>
      </c>
      <c r="F1459" s="10">
        <v>24</v>
      </c>
      <c r="G1459" s="10">
        <f t="shared" si="22"/>
        <v>29.52</v>
      </c>
      <c r="H1459" s="11">
        <v>4030293077867</v>
      </c>
      <c r="I1459" s="8">
        <v>300</v>
      </c>
      <c r="J1459" s="8">
        <v>85452000</v>
      </c>
    </row>
    <row r="1460" spans="1:10" x14ac:dyDescent="0.25">
      <c r="A1460" s="7">
        <v>271837</v>
      </c>
      <c r="B1460" s="8" t="s">
        <v>4848</v>
      </c>
      <c r="C1460" s="8"/>
      <c r="D1460" s="9"/>
      <c r="E1460" s="8">
        <v>8.9999999999999993E-3</v>
      </c>
      <c r="F1460" s="10">
        <v>4.8</v>
      </c>
      <c r="G1460" s="10">
        <f t="shared" si="22"/>
        <v>5.9039999999999999</v>
      </c>
      <c r="H1460" s="11">
        <v>4030293077904</v>
      </c>
      <c r="I1460" s="8">
        <v>300</v>
      </c>
      <c r="J1460" s="8">
        <v>39269097</v>
      </c>
    </row>
    <row r="1461" spans="1:10" x14ac:dyDescent="0.25">
      <c r="A1461" s="7">
        <v>271845</v>
      </c>
      <c r="B1461" s="8" t="s">
        <v>6</v>
      </c>
      <c r="C1461" s="8"/>
      <c r="D1461" s="9" t="s">
        <v>6641</v>
      </c>
      <c r="E1461" s="8"/>
      <c r="F1461" s="10">
        <v>1.44</v>
      </c>
      <c r="G1461" s="10">
        <f t="shared" si="22"/>
        <v>1.7711999999999999</v>
      </c>
      <c r="H1461" s="11">
        <v>4030293077911</v>
      </c>
      <c r="I1461" s="8">
        <v>300</v>
      </c>
      <c r="J1461" s="8">
        <v>73202089</v>
      </c>
    </row>
    <row r="1462" spans="1:10" x14ac:dyDescent="0.25">
      <c r="A1462" s="7">
        <v>271918</v>
      </c>
      <c r="B1462" s="8" t="s">
        <v>4849</v>
      </c>
      <c r="C1462" s="8"/>
      <c r="D1462" s="9" t="s">
        <v>6926</v>
      </c>
      <c r="E1462" s="8">
        <v>0.51200000000000001</v>
      </c>
      <c r="F1462" s="10">
        <v>201.6</v>
      </c>
      <c r="G1462" s="10">
        <f t="shared" si="22"/>
        <v>247.96799999999999</v>
      </c>
      <c r="H1462" s="11">
        <v>4030293095731</v>
      </c>
      <c r="I1462" s="8">
        <v>300</v>
      </c>
      <c r="J1462" s="8">
        <v>73269098</v>
      </c>
    </row>
    <row r="1463" spans="1:10" x14ac:dyDescent="0.25">
      <c r="A1463" s="7">
        <v>272434</v>
      </c>
      <c r="B1463" s="8" t="s">
        <v>102</v>
      </c>
      <c r="C1463" s="8"/>
      <c r="D1463" s="9"/>
      <c r="E1463" s="8">
        <v>0.50900000000000001</v>
      </c>
      <c r="F1463" s="10">
        <v>312</v>
      </c>
      <c r="G1463" s="10">
        <f t="shared" si="22"/>
        <v>383.76</v>
      </c>
      <c r="H1463" s="11">
        <v>4030293108363</v>
      </c>
      <c r="I1463" s="8">
        <v>300</v>
      </c>
      <c r="J1463" s="8">
        <v>84831095</v>
      </c>
    </row>
    <row r="1464" spans="1:10" x14ac:dyDescent="0.25">
      <c r="A1464" s="7">
        <v>272493</v>
      </c>
      <c r="B1464" s="8" t="s">
        <v>4097</v>
      </c>
      <c r="C1464" s="8"/>
      <c r="D1464" s="9" t="s">
        <v>6642</v>
      </c>
      <c r="E1464" s="8">
        <v>4.0000000000000001E-3</v>
      </c>
      <c r="F1464" s="10">
        <v>4.8</v>
      </c>
      <c r="G1464" s="10">
        <f t="shared" si="22"/>
        <v>5.9039999999999999</v>
      </c>
      <c r="H1464" s="11">
        <v>4030293088672</v>
      </c>
      <c r="I1464" s="8">
        <v>300</v>
      </c>
      <c r="J1464" s="8">
        <v>73182200</v>
      </c>
    </row>
    <row r="1465" spans="1:10" x14ac:dyDescent="0.25">
      <c r="A1465" s="7">
        <v>272507</v>
      </c>
      <c r="B1465" s="8" t="s">
        <v>4098</v>
      </c>
      <c r="C1465" s="8"/>
      <c r="D1465" s="9" t="s">
        <v>6642</v>
      </c>
      <c r="E1465" s="8">
        <v>4.0000000000000001E-3</v>
      </c>
      <c r="F1465" s="10">
        <v>4.8</v>
      </c>
      <c r="G1465" s="10">
        <f t="shared" si="22"/>
        <v>5.9039999999999999</v>
      </c>
      <c r="H1465" s="11">
        <v>4030293088665</v>
      </c>
      <c r="I1465" s="8">
        <v>300</v>
      </c>
      <c r="J1465" s="8">
        <v>73182200</v>
      </c>
    </row>
    <row r="1466" spans="1:10" x14ac:dyDescent="0.25">
      <c r="A1466" s="7">
        <v>272868</v>
      </c>
      <c r="B1466" s="8" t="s">
        <v>4094</v>
      </c>
      <c r="C1466" s="8"/>
      <c r="D1466" s="9"/>
      <c r="E1466" s="8">
        <v>8.8999999999999996E-2</v>
      </c>
      <c r="F1466" s="10">
        <v>379.2</v>
      </c>
      <c r="G1466" s="10">
        <f t="shared" si="22"/>
        <v>466.416</v>
      </c>
      <c r="H1466" s="11">
        <v>4030293089693</v>
      </c>
      <c r="I1466" s="8">
        <v>300</v>
      </c>
      <c r="J1466" s="8">
        <v>90328900</v>
      </c>
    </row>
    <row r="1467" spans="1:10" x14ac:dyDescent="0.25">
      <c r="A1467" s="7">
        <v>272876</v>
      </c>
      <c r="B1467" s="8" t="s">
        <v>4095</v>
      </c>
      <c r="C1467" s="8"/>
      <c r="D1467" s="9" t="s">
        <v>6908</v>
      </c>
      <c r="E1467" s="8">
        <v>8.5999999999999993E-2</v>
      </c>
      <c r="F1467" s="10">
        <v>336</v>
      </c>
      <c r="G1467" s="10">
        <f t="shared" si="22"/>
        <v>413.28</v>
      </c>
      <c r="H1467" s="11">
        <v>4030293089662</v>
      </c>
      <c r="I1467" s="8">
        <v>300</v>
      </c>
      <c r="J1467" s="8">
        <v>90328900</v>
      </c>
    </row>
    <row r="1468" spans="1:10" ht="29.25" x14ac:dyDescent="0.25">
      <c r="A1468" s="7">
        <v>273732</v>
      </c>
      <c r="B1468" s="8" t="s">
        <v>4096</v>
      </c>
      <c r="C1468" s="8"/>
      <c r="D1468" s="9" t="s">
        <v>6511</v>
      </c>
      <c r="E1468" s="8">
        <v>0.02</v>
      </c>
      <c r="F1468" s="10">
        <v>52.8</v>
      </c>
      <c r="G1468" s="10">
        <f t="shared" si="22"/>
        <v>64.944000000000003</v>
      </c>
      <c r="H1468" s="11">
        <v>4030293086333</v>
      </c>
      <c r="I1468" s="8">
        <v>300</v>
      </c>
      <c r="J1468" s="8">
        <v>84821090</v>
      </c>
    </row>
    <row r="1469" spans="1:10" ht="29.25" x14ac:dyDescent="0.25">
      <c r="A1469" s="7">
        <v>273740</v>
      </c>
      <c r="B1469" s="8" t="s">
        <v>4096</v>
      </c>
      <c r="C1469" s="8"/>
      <c r="D1469" s="9"/>
      <c r="E1469" s="8">
        <v>8.0000000000000002E-3</v>
      </c>
      <c r="F1469" s="10">
        <v>52.8</v>
      </c>
      <c r="G1469" s="10">
        <f t="shared" si="22"/>
        <v>64.944000000000003</v>
      </c>
      <c r="H1469" s="11">
        <v>4030293086340</v>
      </c>
      <c r="I1469" s="8">
        <v>300</v>
      </c>
      <c r="J1469" s="8">
        <v>84821090</v>
      </c>
    </row>
    <row r="1470" spans="1:10" ht="29.25" x14ac:dyDescent="0.25">
      <c r="A1470" s="7">
        <v>273767</v>
      </c>
      <c r="B1470" s="8" t="s">
        <v>3365</v>
      </c>
      <c r="C1470" s="8"/>
      <c r="D1470" s="9"/>
      <c r="E1470" s="8">
        <v>1.9E-2</v>
      </c>
      <c r="F1470" s="10">
        <v>148.79999999999998</v>
      </c>
      <c r="G1470" s="10">
        <f t="shared" si="22"/>
        <v>183.02399999999997</v>
      </c>
      <c r="H1470" s="11">
        <v>4030293086364</v>
      </c>
      <c r="I1470" s="8">
        <v>300</v>
      </c>
      <c r="J1470" s="8">
        <v>84824000</v>
      </c>
    </row>
    <row r="1471" spans="1:10" x14ac:dyDescent="0.25">
      <c r="A1471" s="7">
        <v>274003</v>
      </c>
      <c r="B1471" s="8" t="s">
        <v>3366</v>
      </c>
      <c r="C1471" s="8"/>
      <c r="D1471" s="9"/>
      <c r="E1471" s="8">
        <v>4.0000000000000001E-3</v>
      </c>
      <c r="F1471" s="10">
        <v>9.6</v>
      </c>
      <c r="G1471" s="10">
        <f t="shared" si="22"/>
        <v>11.808</v>
      </c>
      <c r="H1471" s="11">
        <v>4030293086609</v>
      </c>
      <c r="I1471" s="8">
        <v>300</v>
      </c>
      <c r="J1471" s="8">
        <v>73269098</v>
      </c>
    </row>
    <row r="1472" spans="1:10" x14ac:dyDescent="0.25">
      <c r="A1472" s="7">
        <v>274321</v>
      </c>
      <c r="B1472" s="8" t="s">
        <v>6064</v>
      </c>
      <c r="C1472" s="8"/>
      <c r="D1472" s="9"/>
      <c r="E1472" s="8"/>
      <c r="F1472" s="10">
        <v>22.56</v>
      </c>
      <c r="G1472" s="10">
        <f t="shared" si="22"/>
        <v>27.748799999999999</v>
      </c>
      <c r="H1472" s="11">
        <v>4030293086937</v>
      </c>
      <c r="I1472" s="8">
        <v>300</v>
      </c>
      <c r="J1472" s="8">
        <v>84679900</v>
      </c>
    </row>
    <row r="1473" spans="1:10" x14ac:dyDescent="0.25">
      <c r="A1473" s="7">
        <v>274542</v>
      </c>
      <c r="B1473" s="8" t="s">
        <v>6</v>
      </c>
      <c r="C1473" s="8"/>
      <c r="D1473" s="9"/>
      <c r="E1473" s="8"/>
      <c r="F1473" s="10">
        <v>11.52</v>
      </c>
      <c r="G1473" s="10">
        <f t="shared" si="22"/>
        <v>14.169599999999999</v>
      </c>
      <c r="H1473" s="11">
        <v>4030293087118</v>
      </c>
      <c r="I1473" s="8">
        <v>300</v>
      </c>
      <c r="J1473" s="8">
        <v>73209090</v>
      </c>
    </row>
    <row r="1474" spans="1:10" x14ac:dyDescent="0.25">
      <c r="A1474" s="7">
        <v>274658</v>
      </c>
      <c r="B1474" s="8" t="s">
        <v>113</v>
      </c>
      <c r="C1474" s="8"/>
      <c r="D1474" s="9" t="s">
        <v>6927</v>
      </c>
      <c r="E1474" s="8">
        <v>0.17899999999999999</v>
      </c>
      <c r="F1474" s="10">
        <v>124.8</v>
      </c>
      <c r="G1474" s="10">
        <f t="shared" si="22"/>
        <v>153.50399999999999</v>
      </c>
      <c r="H1474" s="11">
        <v>4030293086418</v>
      </c>
      <c r="I1474" s="8">
        <v>300</v>
      </c>
      <c r="J1474" s="8">
        <v>84679900</v>
      </c>
    </row>
    <row r="1475" spans="1:10" ht="29.25" x14ac:dyDescent="0.25">
      <c r="A1475" s="7">
        <v>276006</v>
      </c>
      <c r="B1475" s="8" t="s">
        <v>2728</v>
      </c>
      <c r="C1475" s="8"/>
      <c r="D1475" s="9"/>
      <c r="E1475" s="8">
        <v>0.55300000000000005</v>
      </c>
      <c r="F1475" s="10">
        <v>283.2</v>
      </c>
      <c r="G1475" s="10">
        <f t="shared" si="22"/>
        <v>348.33599999999996</v>
      </c>
      <c r="H1475" s="11">
        <v>4030293090620</v>
      </c>
      <c r="I1475" s="8">
        <v>300</v>
      </c>
      <c r="J1475" s="8">
        <v>84679900</v>
      </c>
    </row>
    <row r="1476" spans="1:10" x14ac:dyDescent="0.25">
      <c r="A1476" s="7">
        <v>276189</v>
      </c>
      <c r="B1476" s="8" t="s">
        <v>37</v>
      </c>
      <c r="C1476" s="8"/>
      <c r="D1476" s="9"/>
      <c r="E1476" s="8">
        <v>0.59599999999999997</v>
      </c>
      <c r="F1476" s="10">
        <v>576</v>
      </c>
      <c r="G1476" s="10">
        <f t="shared" ref="G1476:G1539" si="23">F1476*1.23</f>
        <v>708.48</v>
      </c>
      <c r="H1476" s="11">
        <v>4030293093065</v>
      </c>
      <c r="I1476" s="8">
        <v>300</v>
      </c>
      <c r="J1476" s="8">
        <v>84831095</v>
      </c>
    </row>
    <row r="1477" spans="1:10" x14ac:dyDescent="0.25">
      <c r="A1477" s="7">
        <v>276197</v>
      </c>
      <c r="B1477" s="8" t="s">
        <v>37</v>
      </c>
      <c r="C1477" s="8"/>
      <c r="D1477" s="9" t="s">
        <v>6928</v>
      </c>
      <c r="E1477" s="8">
        <v>0.13300000000000001</v>
      </c>
      <c r="F1477" s="10">
        <v>134.4</v>
      </c>
      <c r="G1477" s="10">
        <f t="shared" si="23"/>
        <v>165.31200000000001</v>
      </c>
      <c r="H1477" s="11">
        <v>4030293093072</v>
      </c>
      <c r="I1477" s="8">
        <v>300</v>
      </c>
      <c r="J1477" s="8">
        <v>84831095</v>
      </c>
    </row>
    <row r="1478" spans="1:10" x14ac:dyDescent="0.25">
      <c r="A1478" s="7">
        <v>276200</v>
      </c>
      <c r="B1478" s="8" t="s">
        <v>2724</v>
      </c>
      <c r="C1478" s="8"/>
      <c r="D1478" s="9"/>
      <c r="E1478" s="8">
        <v>0.17399999999999999</v>
      </c>
      <c r="F1478" s="10">
        <v>158.4</v>
      </c>
      <c r="G1478" s="10">
        <f t="shared" si="23"/>
        <v>194.83199999999999</v>
      </c>
      <c r="H1478" s="11">
        <v>4030293093089</v>
      </c>
      <c r="I1478" s="8">
        <v>300</v>
      </c>
      <c r="J1478" s="8">
        <v>84839089</v>
      </c>
    </row>
    <row r="1479" spans="1:10" x14ac:dyDescent="0.25">
      <c r="A1479" s="7">
        <v>276235</v>
      </c>
      <c r="B1479" s="8" t="s">
        <v>2725</v>
      </c>
      <c r="C1479" s="8"/>
      <c r="D1479" s="9"/>
      <c r="E1479" s="8">
        <v>0.16800000000000001</v>
      </c>
      <c r="F1479" s="10">
        <v>72</v>
      </c>
      <c r="G1479" s="10">
        <f t="shared" si="23"/>
        <v>88.56</v>
      </c>
      <c r="H1479" s="11">
        <v>4030293093126</v>
      </c>
      <c r="I1479" s="8">
        <v>300</v>
      </c>
      <c r="J1479" s="8">
        <v>84679900</v>
      </c>
    </row>
    <row r="1480" spans="1:10" ht="29.25" x14ac:dyDescent="0.25">
      <c r="A1480" s="7">
        <v>276456</v>
      </c>
      <c r="B1480" s="8" t="s">
        <v>2726</v>
      </c>
      <c r="C1480" s="8"/>
      <c r="D1480" s="9" t="s">
        <v>6403</v>
      </c>
      <c r="E1480" s="8">
        <v>0.01</v>
      </c>
      <c r="F1480" s="10">
        <v>4.8</v>
      </c>
      <c r="G1480" s="10">
        <f t="shared" si="23"/>
        <v>5.9039999999999999</v>
      </c>
      <c r="H1480" s="11">
        <v>4030293088948</v>
      </c>
      <c r="I1480" s="8">
        <v>300</v>
      </c>
      <c r="J1480" s="8">
        <v>73182200</v>
      </c>
    </row>
    <row r="1481" spans="1:10" x14ac:dyDescent="0.25">
      <c r="A1481" s="7">
        <v>276596</v>
      </c>
      <c r="B1481" s="8" t="s">
        <v>6005</v>
      </c>
      <c r="C1481" s="8"/>
      <c r="D1481" s="9"/>
      <c r="E1481" s="8"/>
      <c r="F1481" s="10">
        <v>1.44</v>
      </c>
      <c r="G1481" s="10">
        <f t="shared" si="23"/>
        <v>1.7711999999999999</v>
      </c>
      <c r="H1481" s="11">
        <v>4030293089457</v>
      </c>
      <c r="I1481" s="8">
        <v>300</v>
      </c>
      <c r="J1481" s="8">
        <v>40169300</v>
      </c>
    </row>
    <row r="1482" spans="1:10" x14ac:dyDescent="0.25">
      <c r="A1482" s="7">
        <v>276626</v>
      </c>
      <c r="B1482" s="8" t="s">
        <v>29</v>
      </c>
      <c r="C1482" s="8"/>
      <c r="D1482" s="9" t="s">
        <v>6570</v>
      </c>
      <c r="E1482" s="8">
        <v>0.253</v>
      </c>
      <c r="F1482" s="10">
        <v>153.6</v>
      </c>
      <c r="G1482" s="10">
        <f t="shared" si="23"/>
        <v>188.928</v>
      </c>
      <c r="H1482" s="11">
        <v>4030293089013</v>
      </c>
      <c r="I1482" s="8">
        <v>300</v>
      </c>
      <c r="J1482" s="8">
        <v>84833032</v>
      </c>
    </row>
    <row r="1483" spans="1:10" x14ac:dyDescent="0.25">
      <c r="A1483" s="7">
        <v>276642</v>
      </c>
      <c r="B1483" s="8" t="s">
        <v>2727</v>
      </c>
      <c r="C1483" s="8"/>
      <c r="D1483" s="9"/>
      <c r="E1483" s="8">
        <v>0.25900000000000001</v>
      </c>
      <c r="F1483" s="10">
        <v>158.4</v>
      </c>
      <c r="G1483" s="10">
        <f t="shared" si="23"/>
        <v>194.83199999999999</v>
      </c>
      <c r="H1483" s="11">
        <v>4030293089037</v>
      </c>
      <c r="I1483" s="8">
        <v>300</v>
      </c>
      <c r="J1483" s="8">
        <v>84833032</v>
      </c>
    </row>
    <row r="1484" spans="1:10" x14ac:dyDescent="0.25">
      <c r="A1484" s="7">
        <v>276863</v>
      </c>
      <c r="B1484" s="8" t="s">
        <v>232</v>
      </c>
      <c r="C1484" s="8"/>
      <c r="D1484" s="9" t="s">
        <v>6929</v>
      </c>
      <c r="E1484" s="8">
        <v>0.151</v>
      </c>
      <c r="F1484" s="10">
        <v>72</v>
      </c>
      <c r="G1484" s="10">
        <f t="shared" si="23"/>
        <v>88.56</v>
      </c>
      <c r="H1484" s="11">
        <v>4030293089082</v>
      </c>
      <c r="I1484" s="8">
        <v>300</v>
      </c>
      <c r="J1484" s="8">
        <v>84679900</v>
      </c>
    </row>
    <row r="1485" spans="1:10" x14ac:dyDescent="0.25">
      <c r="A1485" s="7">
        <v>277045</v>
      </c>
      <c r="B1485" s="8" t="s">
        <v>1942</v>
      </c>
      <c r="C1485" s="8"/>
      <c r="D1485" s="9"/>
      <c r="E1485" s="8">
        <v>0.114</v>
      </c>
      <c r="F1485" s="10">
        <v>206.4</v>
      </c>
      <c r="G1485" s="10">
        <f t="shared" si="23"/>
        <v>253.87200000000001</v>
      </c>
      <c r="H1485" s="11">
        <v>4030293089242</v>
      </c>
      <c r="I1485" s="8">
        <v>300</v>
      </c>
      <c r="J1485" s="8">
        <v>84679900</v>
      </c>
    </row>
    <row r="1486" spans="1:10" x14ac:dyDescent="0.25">
      <c r="A1486" s="7">
        <v>277061</v>
      </c>
      <c r="B1486" s="8" t="s">
        <v>1943</v>
      </c>
      <c r="C1486" s="8"/>
      <c r="D1486" s="9" t="s">
        <v>6930</v>
      </c>
      <c r="E1486" s="8">
        <v>1.9E-2</v>
      </c>
      <c r="F1486" s="10">
        <v>14.399999999999999</v>
      </c>
      <c r="G1486" s="10">
        <f t="shared" si="23"/>
        <v>17.712</v>
      </c>
      <c r="H1486" s="11">
        <v>4030293089266</v>
      </c>
      <c r="I1486" s="8">
        <v>300</v>
      </c>
      <c r="J1486" s="8">
        <v>74152100</v>
      </c>
    </row>
    <row r="1487" spans="1:10" x14ac:dyDescent="0.25">
      <c r="A1487" s="7">
        <v>277088</v>
      </c>
      <c r="B1487" s="8" t="s">
        <v>1944</v>
      </c>
      <c r="C1487" s="8"/>
      <c r="D1487" s="9"/>
      <c r="E1487" s="8">
        <v>7.2999999999999995E-2</v>
      </c>
      <c r="F1487" s="10">
        <v>62.4</v>
      </c>
      <c r="G1487" s="10">
        <f t="shared" si="23"/>
        <v>76.751999999999995</v>
      </c>
      <c r="H1487" s="11">
        <v>4030293089273</v>
      </c>
      <c r="I1487" s="8">
        <v>300</v>
      </c>
      <c r="J1487" s="8">
        <v>84679900</v>
      </c>
    </row>
    <row r="1488" spans="1:10" x14ac:dyDescent="0.25">
      <c r="A1488" s="7">
        <v>277096</v>
      </c>
      <c r="B1488" s="8" t="s">
        <v>1945</v>
      </c>
      <c r="C1488" s="8"/>
      <c r="D1488" s="9" t="s">
        <v>6429</v>
      </c>
      <c r="E1488" s="8">
        <v>3.5000000000000003E-2</v>
      </c>
      <c r="F1488" s="10">
        <v>76.8</v>
      </c>
      <c r="G1488" s="10">
        <f t="shared" si="23"/>
        <v>94.463999999999999</v>
      </c>
      <c r="H1488" s="11">
        <v>4030293089280</v>
      </c>
      <c r="I1488" s="8">
        <v>300</v>
      </c>
      <c r="J1488" s="8">
        <v>84679900</v>
      </c>
    </row>
    <row r="1489" spans="1:10" x14ac:dyDescent="0.25">
      <c r="A1489" s="7">
        <v>277126</v>
      </c>
      <c r="B1489" s="8" t="s">
        <v>29</v>
      </c>
      <c r="C1489" s="8"/>
      <c r="D1489" s="9" t="s">
        <v>6931</v>
      </c>
      <c r="E1489" s="8">
        <v>0.21</v>
      </c>
      <c r="F1489" s="10">
        <v>153.6</v>
      </c>
      <c r="G1489" s="10">
        <f t="shared" si="23"/>
        <v>188.928</v>
      </c>
      <c r="H1489" s="11">
        <v>4030293095175</v>
      </c>
      <c r="I1489" s="8">
        <v>300</v>
      </c>
      <c r="J1489" s="8">
        <v>84833032</v>
      </c>
    </row>
    <row r="1490" spans="1:10" x14ac:dyDescent="0.25">
      <c r="A1490" s="7">
        <v>277177</v>
      </c>
      <c r="B1490" s="8" t="s">
        <v>1946</v>
      </c>
      <c r="C1490" s="8"/>
      <c r="D1490" s="9"/>
      <c r="E1490" s="8">
        <v>7.5999999999999998E-2</v>
      </c>
      <c r="F1490" s="10">
        <v>321.59999999999997</v>
      </c>
      <c r="G1490" s="10">
        <f t="shared" si="23"/>
        <v>395.56799999999993</v>
      </c>
      <c r="H1490" s="11">
        <v>4030293093133</v>
      </c>
      <c r="I1490" s="8">
        <v>300</v>
      </c>
      <c r="J1490" s="8">
        <v>90328900</v>
      </c>
    </row>
    <row r="1491" spans="1:10" ht="29.25" x14ac:dyDescent="0.25">
      <c r="A1491" s="7">
        <v>277436</v>
      </c>
      <c r="B1491" s="8" t="s">
        <v>1947</v>
      </c>
      <c r="C1491" s="8"/>
      <c r="D1491" s="9"/>
      <c r="E1491" s="8">
        <v>3.3000000000000002E-2</v>
      </c>
      <c r="F1491" s="10">
        <v>9.6</v>
      </c>
      <c r="G1491" s="10">
        <f t="shared" si="23"/>
        <v>11.808</v>
      </c>
      <c r="H1491" s="11">
        <v>4030293089440</v>
      </c>
      <c r="I1491" s="8">
        <v>300</v>
      </c>
      <c r="J1491" s="8">
        <v>85444290</v>
      </c>
    </row>
    <row r="1492" spans="1:10" x14ac:dyDescent="0.25">
      <c r="A1492" s="7">
        <v>277584</v>
      </c>
      <c r="B1492" s="8" t="s">
        <v>1948</v>
      </c>
      <c r="C1492" s="8"/>
      <c r="D1492" s="9" t="s">
        <v>6932</v>
      </c>
      <c r="E1492" s="8">
        <v>1.34</v>
      </c>
      <c r="F1492" s="10">
        <v>777.6</v>
      </c>
      <c r="G1492" s="10">
        <f t="shared" si="23"/>
        <v>956.44799999999998</v>
      </c>
      <c r="H1492" s="11">
        <v>4030293089518</v>
      </c>
      <c r="I1492" s="8">
        <v>300</v>
      </c>
      <c r="J1492" s="8">
        <v>82079078</v>
      </c>
    </row>
    <row r="1493" spans="1:10" x14ac:dyDescent="0.25">
      <c r="A1493" s="7">
        <v>277746</v>
      </c>
      <c r="B1493" s="8" t="s">
        <v>12</v>
      </c>
      <c r="C1493" s="8"/>
      <c r="D1493" s="9" t="s">
        <v>6423</v>
      </c>
      <c r="E1493" s="8"/>
      <c r="F1493" s="10">
        <v>59.519999999999996</v>
      </c>
      <c r="G1493" s="10">
        <f t="shared" si="23"/>
        <v>73.209599999999995</v>
      </c>
      <c r="H1493" s="11">
        <v>4030293090224</v>
      </c>
      <c r="I1493" s="8">
        <v>300</v>
      </c>
      <c r="J1493" s="8">
        <v>73182900</v>
      </c>
    </row>
    <row r="1494" spans="1:10" x14ac:dyDescent="0.25">
      <c r="A1494" s="7">
        <v>278254</v>
      </c>
      <c r="B1494" s="8" t="s">
        <v>0</v>
      </c>
      <c r="C1494" s="8"/>
      <c r="D1494" s="9" t="s">
        <v>6403</v>
      </c>
      <c r="E1494" s="8"/>
      <c r="F1494" s="10">
        <v>1.44</v>
      </c>
      <c r="G1494" s="10">
        <f t="shared" si="23"/>
        <v>1.7711999999999999</v>
      </c>
      <c r="H1494" s="11">
        <v>4030293099043</v>
      </c>
      <c r="I1494" s="8">
        <v>300</v>
      </c>
      <c r="J1494" s="8">
        <v>73182200</v>
      </c>
    </row>
    <row r="1495" spans="1:10" x14ac:dyDescent="0.25">
      <c r="A1495" s="7">
        <v>278963</v>
      </c>
      <c r="B1495" s="8" t="s">
        <v>6463</v>
      </c>
      <c r="C1495" s="8"/>
      <c r="D1495" s="9"/>
      <c r="E1495" s="8"/>
      <c r="F1495" s="10">
        <v>309.59999999999997</v>
      </c>
      <c r="G1495" s="10">
        <f t="shared" si="23"/>
        <v>380.80799999999994</v>
      </c>
      <c r="H1495" s="11">
        <v>4030293089877</v>
      </c>
      <c r="I1495" s="8">
        <v>300</v>
      </c>
      <c r="J1495" s="8">
        <v>85030099</v>
      </c>
    </row>
    <row r="1496" spans="1:10" x14ac:dyDescent="0.25">
      <c r="A1496" s="7">
        <v>279064</v>
      </c>
      <c r="B1496" s="8" t="s">
        <v>5454</v>
      </c>
      <c r="C1496" s="8"/>
      <c r="D1496" s="9"/>
      <c r="E1496" s="8">
        <v>7.0000000000000001E-3</v>
      </c>
      <c r="F1496" s="10">
        <v>62.4</v>
      </c>
      <c r="G1496" s="10">
        <f t="shared" si="23"/>
        <v>76.751999999999995</v>
      </c>
      <c r="H1496" s="11">
        <v>4030293090668</v>
      </c>
      <c r="I1496" s="8">
        <v>300</v>
      </c>
      <c r="J1496" s="8">
        <v>84833080</v>
      </c>
    </row>
    <row r="1497" spans="1:10" ht="29.25" x14ac:dyDescent="0.25">
      <c r="A1497" s="7">
        <v>279161</v>
      </c>
      <c r="B1497" s="8" t="s">
        <v>10124</v>
      </c>
      <c r="C1497" s="8"/>
      <c r="D1497" s="9"/>
      <c r="E1497" s="8">
        <v>1.2E-2</v>
      </c>
      <c r="F1497" s="10">
        <v>115.19999999999999</v>
      </c>
      <c r="G1497" s="10">
        <f t="shared" si="23"/>
        <v>141.696</v>
      </c>
      <c r="H1497" s="11">
        <v>4030293089969</v>
      </c>
      <c r="I1497" s="8">
        <v>300</v>
      </c>
      <c r="J1497" s="8">
        <v>85452000</v>
      </c>
    </row>
    <row r="1498" spans="1:10" x14ac:dyDescent="0.25">
      <c r="A1498" s="7">
        <v>279293</v>
      </c>
      <c r="B1498" s="8" t="s">
        <v>16</v>
      </c>
      <c r="C1498" s="8"/>
      <c r="D1498" s="9"/>
      <c r="E1498" s="8"/>
      <c r="F1498" s="10">
        <v>168</v>
      </c>
      <c r="G1498" s="10">
        <f t="shared" si="23"/>
        <v>206.64</v>
      </c>
      <c r="H1498" s="11">
        <v>4030293090026</v>
      </c>
      <c r="I1498" s="8">
        <v>300</v>
      </c>
      <c r="J1498" s="8">
        <v>85444290</v>
      </c>
    </row>
    <row r="1499" spans="1:10" x14ac:dyDescent="0.25">
      <c r="A1499" s="7">
        <v>279331</v>
      </c>
      <c r="B1499" s="8" t="s">
        <v>5456</v>
      </c>
      <c r="C1499" s="8"/>
      <c r="D1499" s="9"/>
      <c r="E1499" s="8">
        <v>7.5999999999999998E-2</v>
      </c>
      <c r="F1499" s="10">
        <v>33.6</v>
      </c>
      <c r="G1499" s="10">
        <f t="shared" si="23"/>
        <v>41.328000000000003</v>
      </c>
      <c r="H1499" s="11">
        <v>4030293093577</v>
      </c>
      <c r="I1499" s="8">
        <v>300</v>
      </c>
      <c r="J1499" s="8">
        <v>39269097</v>
      </c>
    </row>
    <row r="1500" spans="1:10" ht="29.25" x14ac:dyDescent="0.25">
      <c r="A1500" s="7">
        <v>279420</v>
      </c>
      <c r="B1500" s="8" t="s">
        <v>10125</v>
      </c>
      <c r="C1500" s="8"/>
      <c r="D1500" s="9"/>
      <c r="E1500" s="8">
        <v>2.1000000000000001E-2</v>
      </c>
      <c r="F1500" s="10">
        <v>38.4</v>
      </c>
      <c r="G1500" s="10">
        <f t="shared" si="23"/>
        <v>47.231999999999999</v>
      </c>
      <c r="H1500" s="11">
        <v>4030293090170</v>
      </c>
      <c r="I1500" s="8">
        <v>300</v>
      </c>
      <c r="J1500" s="8">
        <v>85452000</v>
      </c>
    </row>
    <row r="1501" spans="1:10" ht="29.25" x14ac:dyDescent="0.25">
      <c r="A1501" s="7">
        <v>279439</v>
      </c>
      <c r="B1501" s="8" t="s">
        <v>10126</v>
      </c>
      <c r="C1501" s="8"/>
      <c r="D1501" s="9"/>
      <c r="E1501" s="8">
        <v>2.1000000000000001E-2</v>
      </c>
      <c r="F1501" s="10">
        <v>52.8</v>
      </c>
      <c r="G1501" s="10">
        <f t="shared" si="23"/>
        <v>64.944000000000003</v>
      </c>
      <c r="H1501" s="11">
        <v>4030293090163</v>
      </c>
      <c r="I1501" s="8">
        <v>300</v>
      </c>
      <c r="J1501" s="8">
        <v>85452000</v>
      </c>
    </row>
    <row r="1502" spans="1:10" ht="43.5" x14ac:dyDescent="0.25">
      <c r="A1502" s="7">
        <v>279455</v>
      </c>
      <c r="B1502" s="8" t="s">
        <v>10127</v>
      </c>
      <c r="C1502" s="8"/>
      <c r="D1502" s="9" t="s">
        <v>6933</v>
      </c>
      <c r="E1502" s="8">
        <v>2.4E-2</v>
      </c>
      <c r="F1502" s="10">
        <v>72</v>
      </c>
      <c r="G1502" s="10">
        <f t="shared" si="23"/>
        <v>88.56</v>
      </c>
      <c r="H1502" s="11">
        <v>4030293090187</v>
      </c>
      <c r="I1502" s="8">
        <v>300</v>
      </c>
      <c r="J1502" s="8">
        <v>85452000</v>
      </c>
    </row>
    <row r="1503" spans="1:10" x14ac:dyDescent="0.25">
      <c r="A1503" s="7">
        <v>279554</v>
      </c>
      <c r="B1503" s="8" t="s">
        <v>62</v>
      </c>
      <c r="C1503" s="8"/>
      <c r="D1503" s="9"/>
      <c r="E1503" s="8"/>
      <c r="F1503" s="10">
        <v>1.44</v>
      </c>
      <c r="G1503" s="10">
        <f t="shared" si="23"/>
        <v>1.7711999999999999</v>
      </c>
      <c r="H1503" s="11">
        <v>4030293090132</v>
      </c>
      <c r="I1503" s="8">
        <v>300</v>
      </c>
      <c r="J1503" s="8">
        <v>84679900</v>
      </c>
    </row>
    <row r="1504" spans="1:10" x14ac:dyDescent="0.25">
      <c r="A1504" s="7">
        <v>279560</v>
      </c>
      <c r="B1504" s="8" t="s">
        <v>154</v>
      </c>
      <c r="C1504" s="8"/>
      <c r="D1504" s="9" t="s">
        <v>6429</v>
      </c>
      <c r="E1504" s="8"/>
      <c r="F1504" s="10">
        <v>1.44</v>
      </c>
      <c r="G1504" s="10">
        <f t="shared" si="23"/>
        <v>1.7711999999999999</v>
      </c>
      <c r="H1504" s="11">
        <v>4030293090248</v>
      </c>
      <c r="I1504" s="8">
        <v>300</v>
      </c>
      <c r="J1504" s="8">
        <v>73181588</v>
      </c>
    </row>
    <row r="1505" spans="1:10" x14ac:dyDescent="0.25">
      <c r="A1505" s="7">
        <v>279684</v>
      </c>
      <c r="B1505" s="8" t="s">
        <v>5455</v>
      </c>
      <c r="C1505" s="8"/>
      <c r="D1505" s="9" t="s">
        <v>6934</v>
      </c>
      <c r="E1505" s="8">
        <v>6.0000000000000001E-3</v>
      </c>
      <c r="F1505" s="10">
        <v>9.6</v>
      </c>
      <c r="G1505" s="10">
        <f t="shared" si="23"/>
        <v>11.808</v>
      </c>
      <c r="H1505" s="11">
        <v>4030293090408</v>
      </c>
      <c r="I1505" s="8">
        <v>300</v>
      </c>
      <c r="J1505" s="8">
        <v>39269097</v>
      </c>
    </row>
    <row r="1506" spans="1:10" x14ac:dyDescent="0.25">
      <c r="A1506" s="7">
        <v>279714</v>
      </c>
      <c r="B1506" s="8" t="s">
        <v>6185</v>
      </c>
      <c r="C1506" s="8"/>
      <c r="D1506" s="9" t="s">
        <v>6935</v>
      </c>
      <c r="E1506" s="8"/>
      <c r="F1506" s="10">
        <v>367.67999999999995</v>
      </c>
      <c r="G1506" s="10">
        <f t="shared" si="23"/>
        <v>452.24639999999994</v>
      </c>
      <c r="H1506" s="11">
        <v>4030293090385</v>
      </c>
      <c r="I1506" s="8">
        <v>300</v>
      </c>
      <c r="J1506" s="8">
        <v>84839089</v>
      </c>
    </row>
    <row r="1507" spans="1:10" x14ac:dyDescent="0.25">
      <c r="A1507" s="7">
        <v>280259</v>
      </c>
      <c r="B1507" s="8" t="s">
        <v>4862</v>
      </c>
      <c r="C1507" s="8"/>
      <c r="D1507" s="9"/>
      <c r="E1507" s="8">
        <v>0.73899999999999999</v>
      </c>
      <c r="F1507" s="10">
        <v>19.2</v>
      </c>
      <c r="G1507" s="10">
        <f t="shared" si="23"/>
        <v>23.616</v>
      </c>
      <c r="H1507" s="11">
        <v>4030293091825</v>
      </c>
      <c r="I1507" s="8">
        <v>300</v>
      </c>
      <c r="J1507" s="8">
        <v>74092900</v>
      </c>
    </row>
    <row r="1508" spans="1:10" ht="29.25" x14ac:dyDescent="0.25">
      <c r="A1508" s="7">
        <v>280283</v>
      </c>
      <c r="B1508" s="8" t="s">
        <v>4863</v>
      </c>
      <c r="C1508" s="8"/>
      <c r="D1508" s="9"/>
      <c r="E1508" s="8">
        <v>3.0000000000000001E-3</v>
      </c>
      <c r="F1508" s="10">
        <v>38.4</v>
      </c>
      <c r="G1508" s="10">
        <f t="shared" si="23"/>
        <v>47.231999999999999</v>
      </c>
      <c r="H1508" s="11">
        <v>4030293090781</v>
      </c>
      <c r="I1508" s="8">
        <v>300</v>
      </c>
      <c r="J1508" s="8">
        <v>85452000</v>
      </c>
    </row>
    <row r="1509" spans="1:10" ht="43.5" x14ac:dyDescent="0.25">
      <c r="A1509" s="7">
        <v>280291</v>
      </c>
      <c r="B1509" s="8" t="s">
        <v>10094</v>
      </c>
      <c r="C1509" s="8"/>
      <c r="D1509" s="9" t="s">
        <v>6936</v>
      </c>
      <c r="E1509" s="8">
        <v>1E-3</v>
      </c>
      <c r="F1509" s="10">
        <v>38.4</v>
      </c>
      <c r="G1509" s="10">
        <f t="shared" si="23"/>
        <v>47.231999999999999</v>
      </c>
      <c r="H1509" s="11">
        <v>4030293090774</v>
      </c>
      <c r="I1509" s="8">
        <v>300</v>
      </c>
      <c r="J1509" s="8">
        <v>85452000</v>
      </c>
    </row>
    <row r="1510" spans="1:10" x14ac:dyDescent="0.25">
      <c r="A1510" s="7">
        <v>280739</v>
      </c>
      <c r="B1510" s="8" t="s">
        <v>212</v>
      </c>
      <c r="C1510" s="8" t="s">
        <v>2024</v>
      </c>
      <c r="D1510" s="9" t="s">
        <v>6937</v>
      </c>
      <c r="E1510" s="8">
        <v>0.503</v>
      </c>
      <c r="F1510" s="10">
        <v>446.4</v>
      </c>
      <c r="G1510" s="10">
        <f t="shared" si="23"/>
        <v>549.072</v>
      </c>
      <c r="H1510" s="11">
        <v>4030293093218</v>
      </c>
      <c r="I1510" s="8">
        <v>200</v>
      </c>
      <c r="J1510" s="8">
        <v>68052000</v>
      </c>
    </row>
    <row r="1511" spans="1:10" x14ac:dyDescent="0.25">
      <c r="A1511" s="7">
        <v>281034</v>
      </c>
      <c r="B1511" s="8" t="s">
        <v>4859</v>
      </c>
      <c r="C1511" s="8" t="s">
        <v>4203</v>
      </c>
      <c r="D1511" s="9" t="s">
        <v>6938</v>
      </c>
      <c r="E1511" s="8">
        <v>0.64800000000000002</v>
      </c>
      <c r="F1511" s="10">
        <v>350.4</v>
      </c>
      <c r="G1511" s="10">
        <f t="shared" si="23"/>
        <v>430.99199999999996</v>
      </c>
      <c r="H1511" s="11">
        <v>4030293096264</v>
      </c>
      <c r="I1511" s="8">
        <v>201</v>
      </c>
      <c r="J1511" s="8">
        <v>68053000</v>
      </c>
    </row>
    <row r="1512" spans="1:10" x14ac:dyDescent="0.25">
      <c r="A1512" s="7">
        <v>281042</v>
      </c>
      <c r="B1512" s="8" t="s">
        <v>4860</v>
      </c>
      <c r="C1512" s="8" t="s">
        <v>4203</v>
      </c>
      <c r="D1512" s="9" t="s">
        <v>6939</v>
      </c>
      <c r="E1512" s="8">
        <v>0.97899999999999998</v>
      </c>
      <c r="F1512" s="10">
        <v>350.4</v>
      </c>
      <c r="G1512" s="10">
        <f t="shared" si="23"/>
        <v>430.99199999999996</v>
      </c>
      <c r="H1512" s="11">
        <v>4030293096257</v>
      </c>
      <c r="I1512" s="8">
        <v>201</v>
      </c>
      <c r="J1512" s="8">
        <v>68053000</v>
      </c>
    </row>
    <row r="1513" spans="1:10" ht="29.25" x14ac:dyDescent="0.25">
      <c r="A1513" s="7">
        <v>281050</v>
      </c>
      <c r="B1513" s="8" t="s">
        <v>190</v>
      </c>
      <c r="C1513" s="8" t="s">
        <v>4163</v>
      </c>
      <c r="D1513" s="9" t="s">
        <v>6940</v>
      </c>
      <c r="E1513" s="8">
        <v>1.7999999999999999E-2</v>
      </c>
      <c r="F1513" s="10">
        <v>139.19999999999999</v>
      </c>
      <c r="G1513" s="10">
        <f t="shared" si="23"/>
        <v>171.21599999999998</v>
      </c>
      <c r="H1513" s="11">
        <v>4030293096424</v>
      </c>
      <c r="I1513" s="8">
        <v>209</v>
      </c>
      <c r="J1513" s="8">
        <v>58063290</v>
      </c>
    </row>
    <row r="1514" spans="1:10" ht="29.25" x14ac:dyDescent="0.25">
      <c r="A1514" s="7">
        <v>281069</v>
      </c>
      <c r="B1514" s="8" t="s">
        <v>213</v>
      </c>
      <c r="C1514" s="8" t="s">
        <v>3367</v>
      </c>
      <c r="D1514" s="9" t="s">
        <v>6941</v>
      </c>
      <c r="E1514" s="8">
        <v>3.5000000000000003E-2</v>
      </c>
      <c r="F1514" s="10">
        <v>72</v>
      </c>
      <c r="G1514" s="10">
        <f t="shared" si="23"/>
        <v>88.56</v>
      </c>
      <c r="H1514" s="11">
        <v>4030293096448</v>
      </c>
      <c r="I1514" s="8">
        <v>201</v>
      </c>
      <c r="J1514" s="8">
        <v>68053000</v>
      </c>
    </row>
    <row r="1515" spans="1:10" ht="29.25" x14ac:dyDescent="0.25">
      <c r="A1515" s="7">
        <v>281077</v>
      </c>
      <c r="B1515" s="8" t="s">
        <v>214</v>
      </c>
      <c r="C1515" s="8" t="s">
        <v>3367</v>
      </c>
      <c r="D1515" s="9" t="s">
        <v>6942</v>
      </c>
      <c r="E1515" s="8">
        <v>3.5000000000000003E-2</v>
      </c>
      <c r="F1515" s="10">
        <v>72</v>
      </c>
      <c r="G1515" s="10">
        <f t="shared" si="23"/>
        <v>88.56</v>
      </c>
      <c r="H1515" s="11">
        <v>4030293096455</v>
      </c>
      <c r="I1515" s="8">
        <v>201</v>
      </c>
      <c r="J1515" s="8">
        <v>68053000</v>
      </c>
    </row>
    <row r="1516" spans="1:10" ht="29.25" x14ac:dyDescent="0.25">
      <c r="A1516" s="7">
        <v>281085</v>
      </c>
      <c r="B1516" s="8" t="s">
        <v>213</v>
      </c>
      <c r="C1516" s="8" t="s">
        <v>3367</v>
      </c>
      <c r="D1516" s="9" t="s">
        <v>6943</v>
      </c>
      <c r="E1516" s="8">
        <v>3.2000000000000001E-2</v>
      </c>
      <c r="F1516" s="10">
        <v>72</v>
      </c>
      <c r="G1516" s="10">
        <f t="shared" si="23"/>
        <v>88.56</v>
      </c>
      <c r="H1516" s="11">
        <v>4030293096462</v>
      </c>
      <c r="I1516" s="8">
        <v>201</v>
      </c>
      <c r="J1516" s="8">
        <v>68053000</v>
      </c>
    </row>
    <row r="1517" spans="1:10" ht="29.25" x14ac:dyDescent="0.25">
      <c r="A1517" s="7">
        <v>281093</v>
      </c>
      <c r="B1517" s="8" t="s">
        <v>4861</v>
      </c>
      <c r="C1517" s="8" t="s">
        <v>2034</v>
      </c>
      <c r="D1517" s="9"/>
      <c r="E1517" s="8">
        <v>2.5000000000000001E-2</v>
      </c>
      <c r="F1517" s="10">
        <v>57.599999999999994</v>
      </c>
      <c r="G1517" s="10">
        <f t="shared" si="23"/>
        <v>70.847999999999999</v>
      </c>
      <c r="H1517" s="11">
        <v>4030293096479</v>
      </c>
      <c r="I1517" s="8">
        <v>211</v>
      </c>
      <c r="J1517" s="8">
        <v>68053000</v>
      </c>
    </row>
    <row r="1518" spans="1:10" x14ac:dyDescent="0.25">
      <c r="A1518" s="7">
        <v>281301</v>
      </c>
      <c r="B1518" s="8" t="s">
        <v>215</v>
      </c>
      <c r="C1518" s="8"/>
      <c r="D1518" s="9" t="s">
        <v>1673</v>
      </c>
      <c r="E1518" s="8">
        <v>5.2999999999999999E-2</v>
      </c>
      <c r="F1518" s="10">
        <v>48</v>
      </c>
      <c r="G1518" s="10">
        <f t="shared" si="23"/>
        <v>59.04</v>
      </c>
      <c r="H1518" s="11">
        <v>4030293090866</v>
      </c>
      <c r="I1518" s="8">
        <v>300</v>
      </c>
      <c r="J1518" s="8">
        <v>85322500</v>
      </c>
    </row>
    <row r="1519" spans="1:10" ht="29.25" x14ac:dyDescent="0.25">
      <c r="A1519" s="7">
        <v>281646</v>
      </c>
      <c r="B1519" s="8" t="s">
        <v>10128</v>
      </c>
      <c r="C1519" s="8"/>
      <c r="D1519" s="9" t="s">
        <v>6944</v>
      </c>
      <c r="E1519" s="8">
        <v>2E-3</v>
      </c>
      <c r="F1519" s="10">
        <v>28.799999999999997</v>
      </c>
      <c r="G1519" s="10">
        <f t="shared" si="23"/>
        <v>35.423999999999999</v>
      </c>
      <c r="H1519" s="11">
        <v>4030293090958</v>
      </c>
      <c r="I1519" s="8">
        <v>300</v>
      </c>
      <c r="J1519" s="8">
        <v>85452000</v>
      </c>
    </row>
    <row r="1520" spans="1:10" x14ac:dyDescent="0.25">
      <c r="A1520" s="7">
        <v>281786</v>
      </c>
      <c r="B1520" s="8" t="s">
        <v>6181</v>
      </c>
      <c r="C1520" s="8"/>
      <c r="D1520" s="9" t="s">
        <v>6945</v>
      </c>
      <c r="E1520" s="8"/>
      <c r="F1520" s="10">
        <v>1.44</v>
      </c>
      <c r="G1520" s="10">
        <f t="shared" si="23"/>
        <v>1.7711999999999999</v>
      </c>
      <c r="H1520" s="11">
        <v>4030293091849</v>
      </c>
      <c r="I1520" s="8">
        <v>300</v>
      </c>
      <c r="J1520" s="8">
        <v>73181588</v>
      </c>
    </row>
    <row r="1521" spans="1:10" x14ac:dyDescent="0.25">
      <c r="A1521" s="7">
        <v>282197</v>
      </c>
      <c r="B1521" s="8" t="s">
        <v>78</v>
      </c>
      <c r="C1521" s="8"/>
      <c r="D1521" s="9"/>
      <c r="E1521" s="8">
        <v>0.75800000000000001</v>
      </c>
      <c r="F1521" s="10">
        <v>321.59999999999997</v>
      </c>
      <c r="G1521" s="10">
        <f t="shared" si="23"/>
        <v>395.56799999999993</v>
      </c>
      <c r="H1521" s="11">
        <v>4030293092969</v>
      </c>
      <c r="I1521" s="8">
        <v>300</v>
      </c>
      <c r="J1521" s="8">
        <v>85030099</v>
      </c>
    </row>
    <row r="1522" spans="1:10" x14ac:dyDescent="0.25">
      <c r="A1522" s="7">
        <v>282405</v>
      </c>
      <c r="B1522" s="8" t="s">
        <v>216</v>
      </c>
      <c r="C1522" s="8" t="s">
        <v>2024</v>
      </c>
      <c r="D1522" s="9" t="s">
        <v>6946</v>
      </c>
      <c r="E1522" s="8">
        <v>0.42399999999999999</v>
      </c>
      <c r="F1522" s="10">
        <v>427.2</v>
      </c>
      <c r="G1522" s="10">
        <f t="shared" si="23"/>
        <v>525.45600000000002</v>
      </c>
      <c r="H1522" s="11">
        <v>4030293093041</v>
      </c>
      <c r="I1522" s="8">
        <v>200</v>
      </c>
      <c r="J1522" s="8">
        <v>68052000</v>
      </c>
    </row>
    <row r="1523" spans="1:10" ht="29.25" x14ac:dyDescent="0.25">
      <c r="A1523" s="7">
        <v>282995</v>
      </c>
      <c r="B1523" s="8" t="s">
        <v>6012</v>
      </c>
      <c r="C1523" s="8"/>
      <c r="D1523" s="9" t="s">
        <v>6947</v>
      </c>
      <c r="E1523" s="8"/>
      <c r="F1523" s="10">
        <v>242.88</v>
      </c>
      <c r="G1523" s="10">
        <f t="shared" si="23"/>
        <v>298.74239999999998</v>
      </c>
      <c r="H1523" s="11">
        <v>4030293093485</v>
      </c>
      <c r="I1523" s="8">
        <v>300</v>
      </c>
      <c r="J1523" s="8">
        <v>90328900</v>
      </c>
    </row>
    <row r="1524" spans="1:10" x14ac:dyDescent="0.25">
      <c r="A1524" s="7">
        <v>283037</v>
      </c>
      <c r="B1524" s="8" t="s">
        <v>6186</v>
      </c>
      <c r="C1524" s="8"/>
      <c r="D1524" s="9"/>
      <c r="E1524" s="8"/>
      <c r="F1524" s="10">
        <v>1.44</v>
      </c>
      <c r="G1524" s="10">
        <f t="shared" si="23"/>
        <v>1.7711999999999999</v>
      </c>
      <c r="H1524" s="11">
        <v>4030293093539</v>
      </c>
      <c r="I1524" s="8">
        <v>300</v>
      </c>
      <c r="J1524" s="8">
        <v>85369010</v>
      </c>
    </row>
    <row r="1525" spans="1:10" ht="29.25" x14ac:dyDescent="0.25">
      <c r="A1525" s="7">
        <v>283045</v>
      </c>
      <c r="B1525" s="8" t="s">
        <v>4099</v>
      </c>
      <c r="C1525" s="8"/>
      <c r="D1525" s="9" t="s">
        <v>6537</v>
      </c>
      <c r="E1525" s="8">
        <v>2E-3</v>
      </c>
      <c r="F1525" s="10">
        <v>4.8</v>
      </c>
      <c r="G1525" s="10">
        <f t="shared" si="23"/>
        <v>5.9039999999999999</v>
      </c>
      <c r="H1525" s="11">
        <v>4030293093782</v>
      </c>
      <c r="I1525" s="8">
        <v>300</v>
      </c>
      <c r="J1525" s="8">
        <v>40169300</v>
      </c>
    </row>
    <row r="1526" spans="1:10" x14ac:dyDescent="0.25">
      <c r="A1526" s="7">
        <v>283053</v>
      </c>
      <c r="B1526" s="8" t="s">
        <v>8</v>
      </c>
      <c r="C1526" s="8"/>
      <c r="D1526" s="9" t="s">
        <v>6948</v>
      </c>
      <c r="E1526" s="8">
        <v>2.5000000000000001E-2</v>
      </c>
      <c r="F1526" s="10">
        <v>57.599999999999994</v>
      </c>
      <c r="G1526" s="10">
        <f t="shared" si="23"/>
        <v>70.847999999999999</v>
      </c>
      <c r="H1526" s="11">
        <v>4030293093799</v>
      </c>
      <c r="I1526" s="8">
        <v>300</v>
      </c>
      <c r="J1526" s="8">
        <v>84831095</v>
      </c>
    </row>
    <row r="1527" spans="1:10" x14ac:dyDescent="0.25">
      <c r="A1527" s="7">
        <v>283088</v>
      </c>
      <c r="B1527" s="8" t="s">
        <v>4100</v>
      </c>
      <c r="C1527" s="8"/>
      <c r="D1527" s="9" t="s">
        <v>6949</v>
      </c>
      <c r="E1527" s="8">
        <v>8.9999999999999993E-3</v>
      </c>
      <c r="F1527" s="10">
        <v>19.2</v>
      </c>
      <c r="G1527" s="10">
        <f t="shared" si="23"/>
        <v>23.616</v>
      </c>
      <c r="H1527" s="11">
        <v>4030293095151</v>
      </c>
      <c r="I1527" s="8">
        <v>300</v>
      </c>
      <c r="J1527" s="8">
        <v>84834023</v>
      </c>
    </row>
    <row r="1528" spans="1:10" x14ac:dyDescent="0.25">
      <c r="A1528" s="7">
        <v>283096</v>
      </c>
      <c r="B1528" s="8" t="s">
        <v>4101</v>
      </c>
      <c r="C1528" s="8"/>
      <c r="D1528" s="9"/>
      <c r="E1528" s="8">
        <v>7.6999999999999999E-2</v>
      </c>
      <c r="F1528" s="10">
        <v>28.799999999999997</v>
      </c>
      <c r="G1528" s="10">
        <f t="shared" si="23"/>
        <v>35.423999999999999</v>
      </c>
      <c r="H1528" s="11">
        <v>4030293095168</v>
      </c>
      <c r="I1528" s="8">
        <v>300</v>
      </c>
      <c r="J1528" s="8">
        <v>84834023</v>
      </c>
    </row>
    <row r="1529" spans="1:10" x14ac:dyDescent="0.25">
      <c r="A1529" s="7">
        <v>283185</v>
      </c>
      <c r="B1529" s="8" t="s">
        <v>127</v>
      </c>
      <c r="C1529" s="8"/>
      <c r="D1529" s="9" t="s">
        <v>6950</v>
      </c>
      <c r="E1529" s="8">
        <v>0.47599999999999998</v>
      </c>
      <c r="F1529" s="10">
        <v>576</v>
      </c>
      <c r="G1529" s="10">
        <f t="shared" si="23"/>
        <v>708.48</v>
      </c>
      <c r="H1529" s="11">
        <v>4030293093713</v>
      </c>
      <c r="I1529" s="8">
        <v>300</v>
      </c>
      <c r="J1529" s="8">
        <v>76169910</v>
      </c>
    </row>
    <row r="1530" spans="1:10" ht="29.25" x14ac:dyDescent="0.25">
      <c r="A1530" s="7">
        <v>283207</v>
      </c>
      <c r="B1530" s="8" t="s">
        <v>4102</v>
      </c>
      <c r="C1530" s="8"/>
      <c r="D1530" s="9" t="s">
        <v>6951</v>
      </c>
      <c r="E1530" s="8">
        <v>4.1000000000000002E-2</v>
      </c>
      <c r="F1530" s="10">
        <v>28.799999999999997</v>
      </c>
      <c r="G1530" s="10">
        <f t="shared" si="23"/>
        <v>35.423999999999999</v>
      </c>
      <c r="H1530" s="11">
        <v>4030293093720</v>
      </c>
      <c r="I1530" s="8">
        <v>300</v>
      </c>
      <c r="J1530" s="8">
        <v>73269098</v>
      </c>
    </row>
    <row r="1531" spans="1:10" x14ac:dyDescent="0.25">
      <c r="A1531" s="7">
        <v>283223</v>
      </c>
      <c r="B1531" s="8" t="s">
        <v>231</v>
      </c>
      <c r="C1531" s="8"/>
      <c r="D1531" s="9" t="s">
        <v>6537</v>
      </c>
      <c r="E1531" s="8">
        <v>0.184</v>
      </c>
      <c r="F1531" s="10">
        <v>211.2</v>
      </c>
      <c r="G1531" s="10">
        <f t="shared" si="23"/>
        <v>259.77600000000001</v>
      </c>
      <c r="H1531" s="11">
        <v>4030293093744</v>
      </c>
      <c r="I1531" s="8">
        <v>300</v>
      </c>
      <c r="J1531" s="8">
        <v>76169910</v>
      </c>
    </row>
    <row r="1532" spans="1:10" x14ac:dyDescent="0.25">
      <c r="A1532" s="7">
        <v>283266</v>
      </c>
      <c r="B1532" s="8" t="s">
        <v>151</v>
      </c>
      <c r="C1532" s="8"/>
      <c r="D1532" s="9" t="s">
        <v>6952</v>
      </c>
      <c r="E1532" s="8">
        <v>9.6000000000000002E-2</v>
      </c>
      <c r="F1532" s="10">
        <v>158.4</v>
      </c>
      <c r="G1532" s="10">
        <f t="shared" si="23"/>
        <v>194.83199999999999</v>
      </c>
      <c r="H1532" s="11">
        <v>4030293093768</v>
      </c>
      <c r="I1532" s="8">
        <v>300</v>
      </c>
      <c r="J1532" s="8">
        <v>76169910</v>
      </c>
    </row>
    <row r="1533" spans="1:10" ht="29.25" x14ac:dyDescent="0.25">
      <c r="A1533" s="7">
        <v>283274</v>
      </c>
      <c r="B1533" s="8" t="s">
        <v>165</v>
      </c>
      <c r="C1533" s="8"/>
      <c r="D1533" s="9" t="s">
        <v>6953</v>
      </c>
      <c r="E1533" s="8">
        <v>7.0000000000000001E-3</v>
      </c>
      <c r="F1533" s="10">
        <v>67.2</v>
      </c>
      <c r="G1533" s="10">
        <f t="shared" si="23"/>
        <v>82.656000000000006</v>
      </c>
      <c r="H1533" s="11">
        <v>4030293093775</v>
      </c>
      <c r="I1533" s="8">
        <v>300</v>
      </c>
      <c r="J1533" s="8">
        <v>73181595</v>
      </c>
    </row>
    <row r="1534" spans="1:10" x14ac:dyDescent="0.25">
      <c r="A1534" s="7">
        <v>283436</v>
      </c>
      <c r="B1534" s="8" t="s">
        <v>4103</v>
      </c>
      <c r="C1534" s="8"/>
      <c r="D1534" s="9" t="s">
        <v>6954</v>
      </c>
      <c r="E1534" s="8">
        <v>2E-3</v>
      </c>
      <c r="F1534" s="10">
        <v>4.8</v>
      </c>
      <c r="G1534" s="10">
        <f t="shared" si="23"/>
        <v>5.9039999999999999</v>
      </c>
      <c r="H1534" s="11">
        <v>4030293095434</v>
      </c>
      <c r="I1534" s="8">
        <v>300</v>
      </c>
      <c r="J1534" s="8">
        <v>39269097</v>
      </c>
    </row>
    <row r="1535" spans="1:10" x14ac:dyDescent="0.25">
      <c r="A1535" s="7">
        <v>283509</v>
      </c>
      <c r="B1535" s="8" t="s">
        <v>4104</v>
      </c>
      <c r="C1535" s="8"/>
      <c r="D1535" s="9"/>
      <c r="E1535" s="8">
        <v>3.9E-2</v>
      </c>
      <c r="F1535" s="10">
        <v>134.4</v>
      </c>
      <c r="G1535" s="10">
        <f t="shared" si="23"/>
        <v>165.31200000000001</v>
      </c>
      <c r="H1535" s="11">
        <v>4030293094147</v>
      </c>
      <c r="I1535" s="8">
        <v>300</v>
      </c>
      <c r="J1535" s="8">
        <v>39269097</v>
      </c>
    </row>
    <row r="1536" spans="1:10" x14ac:dyDescent="0.25">
      <c r="A1536" s="7">
        <v>283517</v>
      </c>
      <c r="B1536" s="8" t="s">
        <v>6187</v>
      </c>
      <c r="C1536" s="8"/>
      <c r="D1536" s="9"/>
      <c r="E1536" s="8"/>
      <c r="F1536" s="10">
        <v>8.16</v>
      </c>
      <c r="G1536" s="10">
        <f t="shared" si="23"/>
        <v>10.036799999999999</v>
      </c>
      <c r="H1536" s="11">
        <v>4030293094154</v>
      </c>
      <c r="I1536" s="8">
        <v>300</v>
      </c>
      <c r="J1536" s="8">
        <v>39269097</v>
      </c>
    </row>
    <row r="1537" spans="1:10" ht="29.25" x14ac:dyDescent="0.25">
      <c r="A1537" s="7">
        <v>283606</v>
      </c>
      <c r="B1537" s="8" t="s">
        <v>3370</v>
      </c>
      <c r="C1537" s="8"/>
      <c r="D1537" s="9" t="s">
        <v>6955</v>
      </c>
      <c r="E1537" s="8">
        <v>0.755</v>
      </c>
      <c r="F1537" s="10">
        <v>316.8</v>
      </c>
      <c r="G1537" s="10">
        <f t="shared" si="23"/>
        <v>389.66399999999999</v>
      </c>
      <c r="H1537" s="11">
        <v>4030293094222</v>
      </c>
      <c r="I1537" s="8">
        <v>300</v>
      </c>
      <c r="J1537" s="8">
        <v>85444290</v>
      </c>
    </row>
    <row r="1538" spans="1:10" x14ac:dyDescent="0.25">
      <c r="A1538" s="7">
        <v>283754</v>
      </c>
      <c r="B1538" s="8" t="s">
        <v>3371</v>
      </c>
      <c r="C1538" s="8"/>
      <c r="D1538" s="9"/>
      <c r="E1538" s="8">
        <v>1E-3</v>
      </c>
      <c r="F1538" s="10">
        <v>14.399999999999999</v>
      </c>
      <c r="G1538" s="10">
        <f t="shared" si="23"/>
        <v>17.712</v>
      </c>
      <c r="H1538" s="11">
        <v>4030293096769</v>
      </c>
      <c r="I1538" s="8">
        <v>300</v>
      </c>
      <c r="J1538" s="8">
        <v>39269097</v>
      </c>
    </row>
    <row r="1539" spans="1:10" x14ac:dyDescent="0.25">
      <c r="A1539" s="7">
        <v>283797</v>
      </c>
      <c r="B1539" s="8" t="s">
        <v>3372</v>
      </c>
      <c r="C1539" s="8"/>
      <c r="D1539" s="9" t="s">
        <v>6403</v>
      </c>
      <c r="E1539" s="8">
        <v>1E-3</v>
      </c>
      <c r="F1539" s="10">
        <v>4.8</v>
      </c>
      <c r="G1539" s="10">
        <f t="shared" si="23"/>
        <v>5.9039999999999999</v>
      </c>
      <c r="H1539" s="11">
        <v>4030293094475</v>
      </c>
      <c r="I1539" s="8">
        <v>300</v>
      </c>
      <c r="J1539" s="8">
        <v>73182200</v>
      </c>
    </row>
    <row r="1540" spans="1:10" x14ac:dyDescent="0.25">
      <c r="A1540" s="7">
        <v>284122</v>
      </c>
      <c r="B1540" s="8" t="s">
        <v>5</v>
      </c>
      <c r="C1540" s="8"/>
      <c r="D1540" s="9"/>
      <c r="E1540" s="8"/>
      <c r="F1540" s="10">
        <v>1.44</v>
      </c>
      <c r="G1540" s="10">
        <f t="shared" ref="G1540:G1603" si="24">F1540*1.23</f>
        <v>1.7711999999999999</v>
      </c>
      <c r="H1540" s="11">
        <v>4030293094598</v>
      </c>
      <c r="I1540" s="8">
        <v>300</v>
      </c>
      <c r="J1540" s="8">
        <v>73181558</v>
      </c>
    </row>
    <row r="1541" spans="1:10" x14ac:dyDescent="0.25">
      <c r="A1541" s="7">
        <v>284149</v>
      </c>
      <c r="B1541" s="8" t="s">
        <v>19</v>
      </c>
      <c r="C1541" s="8"/>
      <c r="D1541" s="9"/>
      <c r="E1541" s="8">
        <v>0.161</v>
      </c>
      <c r="F1541" s="10">
        <v>240</v>
      </c>
      <c r="G1541" s="10">
        <f t="shared" si="24"/>
        <v>295.2</v>
      </c>
      <c r="H1541" s="11">
        <v>4030293095311</v>
      </c>
      <c r="I1541" s="8">
        <v>300</v>
      </c>
      <c r="J1541" s="8">
        <v>84839089</v>
      </c>
    </row>
    <row r="1542" spans="1:10" x14ac:dyDescent="0.25">
      <c r="A1542" s="7">
        <v>284203</v>
      </c>
      <c r="B1542" s="8" t="s">
        <v>9850</v>
      </c>
      <c r="C1542" s="8"/>
      <c r="D1542" s="9" t="s">
        <v>6429</v>
      </c>
      <c r="E1542" s="8">
        <v>3.0000000000000001E-3</v>
      </c>
      <c r="F1542" s="10">
        <v>9.6</v>
      </c>
      <c r="G1542" s="10">
        <f t="shared" si="24"/>
        <v>11.808</v>
      </c>
      <c r="H1542" s="11">
        <v>4030293094833</v>
      </c>
      <c r="I1542" s="8">
        <v>300</v>
      </c>
      <c r="J1542" s="8">
        <v>39269097</v>
      </c>
    </row>
    <row r="1543" spans="1:10" x14ac:dyDescent="0.25">
      <c r="A1543" s="7">
        <v>284211</v>
      </c>
      <c r="B1543" s="8" t="s">
        <v>3373</v>
      </c>
      <c r="C1543" s="8"/>
      <c r="D1543" s="9" t="s">
        <v>6446</v>
      </c>
      <c r="E1543" s="8">
        <v>0.13500000000000001</v>
      </c>
      <c r="F1543" s="10">
        <v>33.6</v>
      </c>
      <c r="G1543" s="10">
        <f t="shared" si="24"/>
        <v>41.328000000000003</v>
      </c>
      <c r="H1543" s="11">
        <v>4030293098848</v>
      </c>
      <c r="I1543" s="8">
        <v>300</v>
      </c>
      <c r="J1543" s="8">
        <v>84834023</v>
      </c>
    </row>
    <row r="1544" spans="1:10" x14ac:dyDescent="0.25">
      <c r="A1544" s="7">
        <v>284289</v>
      </c>
      <c r="B1544" s="8" t="s">
        <v>3374</v>
      </c>
      <c r="C1544" s="8"/>
      <c r="D1544" s="9"/>
      <c r="E1544" s="8">
        <v>2E-3</v>
      </c>
      <c r="F1544" s="10">
        <v>4.8</v>
      </c>
      <c r="G1544" s="10">
        <f t="shared" si="24"/>
        <v>5.9039999999999999</v>
      </c>
      <c r="H1544" s="11">
        <v>4030293095496</v>
      </c>
      <c r="I1544" s="8">
        <v>300</v>
      </c>
      <c r="J1544" s="8">
        <v>73181900</v>
      </c>
    </row>
    <row r="1545" spans="1:10" ht="29.25" x14ac:dyDescent="0.25">
      <c r="A1545" s="7">
        <v>284718</v>
      </c>
      <c r="B1545" s="8" t="s">
        <v>129</v>
      </c>
      <c r="C1545" s="8" t="s">
        <v>3375</v>
      </c>
      <c r="D1545" s="9" t="s">
        <v>6956</v>
      </c>
      <c r="E1545" s="8">
        <v>0.33600000000000002</v>
      </c>
      <c r="F1545" s="10">
        <v>163.19999999999999</v>
      </c>
      <c r="G1545" s="10">
        <f t="shared" si="24"/>
        <v>200.73599999999999</v>
      </c>
      <c r="H1545" s="11">
        <v>4030293096493</v>
      </c>
      <c r="I1545" s="8">
        <v>200</v>
      </c>
      <c r="J1545" s="8">
        <v>68052000</v>
      </c>
    </row>
    <row r="1546" spans="1:10" ht="29.25" x14ac:dyDescent="0.25">
      <c r="A1546" s="7">
        <v>284726</v>
      </c>
      <c r="B1546" s="8" t="s">
        <v>129</v>
      </c>
      <c r="C1546" s="8" t="s">
        <v>3375</v>
      </c>
      <c r="D1546" s="9" t="s">
        <v>6957</v>
      </c>
      <c r="E1546" s="8">
        <v>0.32500000000000001</v>
      </c>
      <c r="F1546" s="10">
        <v>163.19999999999999</v>
      </c>
      <c r="G1546" s="10">
        <f t="shared" si="24"/>
        <v>200.73599999999999</v>
      </c>
      <c r="H1546" s="11">
        <v>4030293096509</v>
      </c>
      <c r="I1546" s="8">
        <v>200</v>
      </c>
      <c r="J1546" s="8">
        <v>68052000</v>
      </c>
    </row>
    <row r="1547" spans="1:10" x14ac:dyDescent="0.25">
      <c r="A1547" s="7">
        <v>285137</v>
      </c>
      <c r="B1547" s="8" t="s">
        <v>6028</v>
      </c>
      <c r="C1547" s="8"/>
      <c r="D1547" s="9" t="s">
        <v>6958</v>
      </c>
      <c r="E1547" s="8"/>
      <c r="F1547" s="10">
        <v>1.44</v>
      </c>
      <c r="G1547" s="10">
        <f t="shared" si="24"/>
        <v>1.7711999999999999</v>
      </c>
      <c r="H1547" s="11">
        <v>4030293095526</v>
      </c>
      <c r="I1547" s="8">
        <v>300</v>
      </c>
      <c r="J1547" s="8">
        <v>73182100</v>
      </c>
    </row>
    <row r="1548" spans="1:10" x14ac:dyDescent="0.25">
      <c r="A1548" s="7">
        <v>285153</v>
      </c>
      <c r="B1548" s="8" t="s">
        <v>80</v>
      </c>
      <c r="C1548" s="8"/>
      <c r="D1548" s="9"/>
      <c r="E1548" s="8"/>
      <c r="F1548" s="10">
        <v>1.44</v>
      </c>
      <c r="G1548" s="10">
        <f t="shared" si="24"/>
        <v>1.7711999999999999</v>
      </c>
      <c r="H1548" s="11">
        <v>4030293095267</v>
      </c>
      <c r="I1548" s="8">
        <v>300</v>
      </c>
      <c r="J1548" s="8">
        <v>73170080</v>
      </c>
    </row>
    <row r="1549" spans="1:10" x14ac:dyDescent="0.25">
      <c r="A1549" s="7">
        <v>285242</v>
      </c>
      <c r="B1549" s="8" t="s">
        <v>12</v>
      </c>
      <c r="C1549" s="8"/>
      <c r="D1549" s="9"/>
      <c r="E1549" s="8">
        <v>4.0000000000000001E-3</v>
      </c>
      <c r="F1549" s="10">
        <v>9.6</v>
      </c>
      <c r="G1549" s="10">
        <f t="shared" si="24"/>
        <v>11.808</v>
      </c>
      <c r="H1549" s="11">
        <v>4030293095557</v>
      </c>
      <c r="I1549" s="8">
        <v>300</v>
      </c>
      <c r="J1549" s="8">
        <v>84833080</v>
      </c>
    </row>
    <row r="1550" spans="1:10" x14ac:dyDescent="0.25">
      <c r="A1550" s="7">
        <v>285374</v>
      </c>
      <c r="B1550" s="8" t="s">
        <v>3368</v>
      </c>
      <c r="C1550" s="8" t="s">
        <v>1887</v>
      </c>
      <c r="D1550" s="9"/>
      <c r="E1550" s="8">
        <v>3.1E-2</v>
      </c>
      <c r="F1550" s="10">
        <v>72</v>
      </c>
      <c r="G1550" s="10">
        <f t="shared" si="24"/>
        <v>88.56</v>
      </c>
      <c r="H1550" s="11">
        <v>4030293095472</v>
      </c>
      <c r="I1550" s="8">
        <v>209</v>
      </c>
      <c r="J1550" s="8">
        <v>68042218</v>
      </c>
    </row>
    <row r="1551" spans="1:10" ht="29.25" x14ac:dyDescent="0.25">
      <c r="A1551" s="7">
        <v>285382</v>
      </c>
      <c r="B1551" s="8" t="s">
        <v>3369</v>
      </c>
      <c r="C1551" s="8" t="s">
        <v>1887</v>
      </c>
      <c r="D1551" s="9"/>
      <c r="E1551" s="8">
        <v>8.2000000000000003E-2</v>
      </c>
      <c r="F1551" s="10">
        <v>81.599999999999994</v>
      </c>
      <c r="G1551" s="10">
        <f t="shared" si="24"/>
        <v>100.36799999999999</v>
      </c>
      <c r="H1551" s="11">
        <v>4030293095489</v>
      </c>
      <c r="I1551" s="8">
        <v>209</v>
      </c>
      <c r="J1551" s="8">
        <v>68042218</v>
      </c>
    </row>
    <row r="1552" spans="1:10" x14ac:dyDescent="0.25">
      <c r="A1552" s="7">
        <v>285528</v>
      </c>
      <c r="B1552" s="8" t="s">
        <v>1936</v>
      </c>
      <c r="C1552" s="8"/>
      <c r="D1552" s="9"/>
      <c r="E1552" s="8">
        <v>0.30399999999999999</v>
      </c>
      <c r="F1552" s="10">
        <v>312</v>
      </c>
      <c r="G1552" s="10">
        <f t="shared" si="24"/>
        <v>383.76</v>
      </c>
      <c r="H1552" s="11">
        <v>4030293095779</v>
      </c>
      <c r="I1552" s="8">
        <v>300</v>
      </c>
      <c r="J1552" s="8">
        <v>84831095</v>
      </c>
    </row>
    <row r="1553" spans="1:10" x14ac:dyDescent="0.25">
      <c r="A1553" s="7">
        <v>285722</v>
      </c>
      <c r="B1553" s="8" t="s">
        <v>6463</v>
      </c>
      <c r="C1553" s="8"/>
      <c r="D1553" s="9" t="s">
        <v>6959</v>
      </c>
      <c r="E1553" s="8">
        <v>0.85</v>
      </c>
      <c r="F1553" s="10">
        <v>307.2</v>
      </c>
      <c r="G1553" s="10">
        <f t="shared" si="24"/>
        <v>377.85599999999999</v>
      </c>
      <c r="H1553" s="11">
        <v>4030293095816</v>
      </c>
      <c r="I1553" s="8">
        <v>300</v>
      </c>
      <c r="J1553" s="8">
        <v>85030099</v>
      </c>
    </row>
    <row r="1554" spans="1:10" ht="29.25" x14ac:dyDescent="0.25">
      <c r="A1554" s="7">
        <v>285986</v>
      </c>
      <c r="B1554" s="8" t="s">
        <v>10129</v>
      </c>
      <c r="C1554" s="8"/>
      <c r="D1554" s="9" t="s">
        <v>6960</v>
      </c>
      <c r="E1554" s="8">
        <v>1E-3</v>
      </c>
      <c r="F1554" s="10">
        <v>19.2</v>
      </c>
      <c r="G1554" s="10">
        <f t="shared" si="24"/>
        <v>23.616</v>
      </c>
      <c r="H1554" s="11">
        <v>4030293095922</v>
      </c>
      <c r="I1554" s="8">
        <v>300</v>
      </c>
      <c r="J1554" s="8">
        <v>85452000</v>
      </c>
    </row>
    <row r="1555" spans="1:10" ht="43.5" x14ac:dyDescent="0.25">
      <c r="A1555" s="7">
        <v>285994</v>
      </c>
      <c r="B1555" s="8" t="s">
        <v>10130</v>
      </c>
      <c r="C1555" s="8"/>
      <c r="D1555" s="9" t="s">
        <v>6961</v>
      </c>
      <c r="E1555" s="8">
        <v>2E-3</v>
      </c>
      <c r="F1555" s="10">
        <v>28.799999999999997</v>
      </c>
      <c r="G1555" s="10">
        <f t="shared" si="24"/>
        <v>35.423999999999999</v>
      </c>
      <c r="H1555" s="11">
        <v>4030293095939</v>
      </c>
      <c r="I1555" s="8">
        <v>300</v>
      </c>
      <c r="J1555" s="8">
        <v>85452000</v>
      </c>
    </row>
    <row r="1556" spans="1:10" x14ac:dyDescent="0.25">
      <c r="A1556" s="7">
        <v>286109</v>
      </c>
      <c r="B1556" s="8" t="s">
        <v>29</v>
      </c>
      <c r="C1556" s="8"/>
      <c r="D1556" s="9" t="s">
        <v>6570</v>
      </c>
      <c r="E1556" s="8">
        <v>0.74</v>
      </c>
      <c r="F1556" s="10">
        <v>201.6</v>
      </c>
      <c r="G1556" s="10">
        <f t="shared" si="24"/>
        <v>247.96799999999999</v>
      </c>
      <c r="H1556" s="11">
        <v>4030293095977</v>
      </c>
      <c r="I1556" s="8">
        <v>300</v>
      </c>
      <c r="J1556" s="8">
        <v>84833032</v>
      </c>
    </row>
    <row r="1557" spans="1:10" x14ac:dyDescent="0.25">
      <c r="A1557" s="7">
        <v>286206</v>
      </c>
      <c r="B1557" s="8" t="s">
        <v>6028</v>
      </c>
      <c r="C1557" s="8"/>
      <c r="D1557" s="9" t="s">
        <v>6403</v>
      </c>
      <c r="E1557" s="8"/>
      <c r="F1557" s="10">
        <v>1.44</v>
      </c>
      <c r="G1557" s="10">
        <f t="shared" si="24"/>
        <v>1.7711999999999999</v>
      </c>
      <c r="H1557" s="11">
        <v>4030293096004</v>
      </c>
      <c r="I1557" s="8">
        <v>300</v>
      </c>
      <c r="J1557" s="8">
        <v>73182200</v>
      </c>
    </row>
    <row r="1558" spans="1:10" x14ac:dyDescent="0.25">
      <c r="A1558" s="7">
        <v>286338</v>
      </c>
      <c r="B1558" s="8" t="s">
        <v>9718</v>
      </c>
      <c r="C1558" s="8"/>
      <c r="D1558" s="9"/>
      <c r="E1558" s="8">
        <v>0.249</v>
      </c>
      <c r="F1558" s="10">
        <v>81.599999999999994</v>
      </c>
      <c r="G1558" s="10">
        <f t="shared" si="24"/>
        <v>100.36799999999999</v>
      </c>
      <c r="H1558" s="11">
        <v>4030293131996</v>
      </c>
      <c r="I1558" s="8">
        <v>300</v>
      </c>
      <c r="J1558" s="8">
        <v>84831095</v>
      </c>
    </row>
    <row r="1559" spans="1:10" x14ac:dyDescent="0.25">
      <c r="A1559" s="7">
        <v>286796</v>
      </c>
      <c r="B1559" s="8" t="s">
        <v>2729</v>
      </c>
      <c r="C1559" s="8"/>
      <c r="D1559" s="9" t="s">
        <v>6962</v>
      </c>
      <c r="E1559" s="8">
        <v>0.20300000000000001</v>
      </c>
      <c r="F1559" s="10">
        <v>374.4</v>
      </c>
      <c r="G1559" s="10">
        <f t="shared" si="24"/>
        <v>460.51199999999994</v>
      </c>
      <c r="H1559" s="11">
        <v>4030293096370</v>
      </c>
      <c r="I1559" s="8">
        <v>300</v>
      </c>
      <c r="J1559" s="8">
        <v>84831095</v>
      </c>
    </row>
    <row r="1560" spans="1:10" x14ac:dyDescent="0.25">
      <c r="A1560" s="7">
        <v>286834</v>
      </c>
      <c r="B1560" s="8" t="s">
        <v>145</v>
      </c>
      <c r="C1560" s="8"/>
      <c r="D1560" s="9" t="s">
        <v>6963</v>
      </c>
      <c r="E1560" s="8">
        <v>0.70099999999999996</v>
      </c>
      <c r="F1560" s="10">
        <v>292.8</v>
      </c>
      <c r="G1560" s="10">
        <f t="shared" si="24"/>
        <v>360.14400000000001</v>
      </c>
      <c r="H1560" s="11">
        <v>4030293096417</v>
      </c>
      <c r="I1560" s="8">
        <v>300</v>
      </c>
      <c r="J1560" s="8">
        <v>85030099</v>
      </c>
    </row>
    <row r="1561" spans="1:10" x14ac:dyDescent="0.25">
      <c r="A1561" s="7">
        <v>286990</v>
      </c>
      <c r="B1561" s="8" t="s">
        <v>6017</v>
      </c>
      <c r="C1561" s="8"/>
      <c r="D1561" s="9" t="s">
        <v>6964</v>
      </c>
      <c r="E1561" s="8"/>
      <c r="F1561" s="10">
        <v>1.44</v>
      </c>
      <c r="G1561" s="10">
        <f t="shared" si="24"/>
        <v>1.7711999999999999</v>
      </c>
      <c r="H1561" s="11">
        <v>4030293096523</v>
      </c>
      <c r="I1561" s="8">
        <v>300</v>
      </c>
      <c r="J1561" s="8">
        <v>73182100</v>
      </c>
    </row>
    <row r="1562" spans="1:10" x14ac:dyDescent="0.25">
      <c r="A1562" s="7">
        <v>287113</v>
      </c>
      <c r="B1562" s="8" t="s">
        <v>37</v>
      </c>
      <c r="C1562" s="8"/>
      <c r="D1562" s="9"/>
      <c r="E1562" s="8">
        <v>0.89500000000000002</v>
      </c>
      <c r="F1562" s="10">
        <v>436.8</v>
      </c>
      <c r="G1562" s="10">
        <f t="shared" si="24"/>
        <v>537.26400000000001</v>
      </c>
      <c r="H1562" s="11">
        <v>4030293096615</v>
      </c>
      <c r="I1562" s="8">
        <v>300</v>
      </c>
      <c r="J1562" s="8">
        <v>84831095</v>
      </c>
    </row>
    <row r="1563" spans="1:10" x14ac:dyDescent="0.25">
      <c r="A1563" s="7">
        <v>287121</v>
      </c>
      <c r="B1563" s="8" t="s">
        <v>37</v>
      </c>
      <c r="C1563" s="8"/>
      <c r="D1563" s="9"/>
      <c r="E1563" s="8">
        <v>0.17899999999999999</v>
      </c>
      <c r="F1563" s="10">
        <v>100.8</v>
      </c>
      <c r="G1563" s="10">
        <f t="shared" si="24"/>
        <v>123.98399999999999</v>
      </c>
      <c r="H1563" s="11">
        <v>4030293096608</v>
      </c>
      <c r="I1563" s="8">
        <v>300</v>
      </c>
      <c r="J1563" s="8">
        <v>84831095</v>
      </c>
    </row>
    <row r="1564" spans="1:10" x14ac:dyDescent="0.25">
      <c r="A1564" s="7">
        <v>287466</v>
      </c>
      <c r="B1564" s="8" t="s">
        <v>1953</v>
      </c>
      <c r="C1564" s="8"/>
      <c r="D1564" s="9"/>
      <c r="E1564" s="8">
        <v>0.68400000000000005</v>
      </c>
      <c r="F1564" s="10">
        <v>177.6</v>
      </c>
      <c r="G1564" s="10">
        <f t="shared" si="24"/>
        <v>218.44799999999998</v>
      </c>
      <c r="H1564" s="11">
        <v>4030293096660</v>
      </c>
      <c r="I1564" s="8">
        <v>300</v>
      </c>
      <c r="J1564" s="8">
        <v>85444290</v>
      </c>
    </row>
    <row r="1565" spans="1:10" x14ac:dyDescent="0.25">
      <c r="A1565" s="7">
        <v>287709</v>
      </c>
      <c r="B1565" s="8" t="s">
        <v>1956</v>
      </c>
      <c r="C1565" s="8" t="s">
        <v>1955</v>
      </c>
      <c r="D1565" s="9" t="s">
        <v>6965</v>
      </c>
      <c r="E1565" s="8">
        <v>0.26300000000000001</v>
      </c>
      <c r="F1565" s="10">
        <v>62.4</v>
      </c>
      <c r="G1565" s="10">
        <f t="shared" si="24"/>
        <v>76.751999999999995</v>
      </c>
      <c r="H1565" s="11">
        <v>4030293097780</v>
      </c>
      <c r="I1565" s="8">
        <v>300</v>
      </c>
      <c r="J1565" s="8">
        <v>39269097</v>
      </c>
    </row>
    <row r="1566" spans="1:10" x14ac:dyDescent="0.25">
      <c r="A1566" s="7">
        <v>288969</v>
      </c>
      <c r="B1566" s="8" t="s">
        <v>1952</v>
      </c>
      <c r="C1566" s="8"/>
      <c r="D1566" s="9" t="s">
        <v>6966</v>
      </c>
      <c r="E1566" s="8">
        <v>1.0999999999999999E-2</v>
      </c>
      <c r="F1566" s="10">
        <v>43.199999999999996</v>
      </c>
      <c r="G1566" s="10">
        <f t="shared" si="24"/>
        <v>53.135999999999996</v>
      </c>
      <c r="H1566" s="11">
        <v>4030293098053</v>
      </c>
      <c r="I1566" s="8">
        <v>300</v>
      </c>
      <c r="J1566" s="8">
        <v>39269097</v>
      </c>
    </row>
    <row r="1567" spans="1:10" x14ac:dyDescent="0.25">
      <c r="A1567" s="7">
        <v>289167</v>
      </c>
      <c r="B1567" s="8" t="s">
        <v>6188</v>
      </c>
      <c r="C1567" s="8"/>
      <c r="D1567" s="9"/>
      <c r="E1567" s="8"/>
      <c r="F1567" s="10">
        <v>394.56</v>
      </c>
      <c r="G1567" s="10">
        <f t="shared" si="24"/>
        <v>485.30880000000002</v>
      </c>
      <c r="H1567" s="11">
        <v>4030293097483</v>
      </c>
      <c r="I1567" s="8">
        <v>300</v>
      </c>
      <c r="J1567" s="8">
        <v>84831095</v>
      </c>
    </row>
    <row r="1568" spans="1:10" x14ac:dyDescent="0.25">
      <c r="A1568" s="7">
        <v>289183</v>
      </c>
      <c r="B1568" s="8" t="s">
        <v>159</v>
      </c>
      <c r="C1568" s="8"/>
      <c r="D1568" s="9"/>
      <c r="E1568" s="8">
        <v>0.24099999999999999</v>
      </c>
      <c r="F1568" s="10">
        <v>268.8</v>
      </c>
      <c r="G1568" s="10">
        <f t="shared" si="24"/>
        <v>330.62400000000002</v>
      </c>
      <c r="H1568" s="11">
        <v>4030293097452</v>
      </c>
      <c r="I1568" s="8">
        <v>300</v>
      </c>
      <c r="J1568" s="8">
        <v>84679900</v>
      </c>
    </row>
    <row r="1569" spans="1:10" ht="29.25" x14ac:dyDescent="0.25">
      <c r="A1569" s="7">
        <v>289442</v>
      </c>
      <c r="B1569" s="8" t="s">
        <v>217</v>
      </c>
      <c r="C1569" s="8"/>
      <c r="D1569" s="9" t="s">
        <v>6967</v>
      </c>
      <c r="E1569" s="8">
        <v>0.39700000000000002</v>
      </c>
      <c r="F1569" s="10">
        <v>840</v>
      </c>
      <c r="G1569" s="10">
        <f t="shared" si="24"/>
        <v>1033.2</v>
      </c>
      <c r="H1569" s="11">
        <v>4030293099418</v>
      </c>
      <c r="I1569" s="8">
        <v>300</v>
      </c>
      <c r="J1569" s="8">
        <v>84679900</v>
      </c>
    </row>
    <row r="1570" spans="1:10" x14ac:dyDescent="0.25">
      <c r="A1570" s="7">
        <v>289477</v>
      </c>
      <c r="B1570" s="8" t="s">
        <v>19</v>
      </c>
      <c r="C1570" s="8"/>
      <c r="D1570" s="9" t="s">
        <v>6968</v>
      </c>
      <c r="E1570" s="8">
        <v>4.7E-2</v>
      </c>
      <c r="F1570" s="10">
        <v>283.2</v>
      </c>
      <c r="G1570" s="10">
        <f t="shared" si="24"/>
        <v>348.33599999999996</v>
      </c>
      <c r="H1570" s="11">
        <v>4030293099340</v>
      </c>
      <c r="I1570" s="8">
        <v>300</v>
      </c>
      <c r="J1570" s="8">
        <v>84839089</v>
      </c>
    </row>
    <row r="1571" spans="1:10" x14ac:dyDescent="0.25">
      <c r="A1571" s="7">
        <v>289574</v>
      </c>
      <c r="B1571" s="8" t="s">
        <v>5457</v>
      </c>
      <c r="C1571" s="8"/>
      <c r="D1571" s="9"/>
      <c r="E1571" s="8">
        <v>0.01</v>
      </c>
      <c r="F1571" s="10">
        <v>14.399999999999999</v>
      </c>
      <c r="G1571" s="10">
        <f t="shared" si="24"/>
        <v>17.712</v>
      </c>
      <c r="H1571" s="11">
        <v>4030293098817</v>
      </c>
      <c r="I1571" s="8">
        <v>300</v>
      </c>
      <c r="J1571" s="8">
        <v>39269097</v>
      </c>
    </row>
    <row r="1572" spans="1:10" x14ac:dyDescent="0.25">
      <c r="A1572" s="7">
        <v>289590</v>
      </c>
      <c r="B1572" s="8" t="s">
        <v>29</v>
      </c>
      <c r="C1572" s="8"/>
      <c r="D1572" s="9"/>
      <c r="E1572" s="8">
        <v>0.19500000000000001</v>
      </c>
      <c r="F1572" s="10">
        <v>148.79999999999998</v>
      </c>
      <c r="G1572" s="10">
        <f t="shared" si="24"/>
        <v>183.02399999999997</v>
      </c>
      <c r="H1572" s="11">
        <v>4030293100244</v>
      </c>
      <c r="I1572" s="8">
        <v>300</v>
      </c>
      <c r="J1572" s="8">
        <v>84833032</v>
      </c>
    </row>
    <row r="1573" spans="1:10" x14ac:dyDescent="0.25">
      <c r="A1573" s="7">
        <v>289604</v>
      </c>
      <c r="B1573" s="8" t="s">
        <v>29</v>
      </c>
      <c r="C1573" s="8"/>
      <c r="D1573" s="9" t="s">
        <v>6818</v>
      </c>
      <c r="E1573" s="8">
        <v>0.21</v>
      </c>
      <c r="F1573" s="10">
        <v>148.79999999999998</v>
      </c>
      <c r="G1573" s="10">
        <f t="shared" si="24"/>
        <v>183.02399999999997</v>
      </c>
      <c r="H1573" s="11">
        <v>4030293100251</v>
      </c>
      <c r="I1573" s="8">
        <v>300</v>
      </c>
      <c r="J1573" s="8">
        <v>84833032</v>
      </c>
    </row>
    <row r="1574" spans="1:10" x14ac:dyDescent="0.25">
      <c r="A1574" s="7">
        <v>289620</v>
      </c>
      <c r="B1574" s="8" t="s">
        <v>69</v>
      </c>
      <c r="C1574" s="8"/>
      <c r="D1574" s="9" t="s">
        <v>6969</v>
      </c>
      <c r="E1574" s="8">
        <v>0.10199999999999999</v>
      </c>
      <c r="F1574" s="10">
        <v>72</v>
      </c>
      <c r="G1574" s="10">
        <f t="shared" si="24"/>
        <v>88.56</v>
      </c>
      <c r="H1574" s="11">
        <v>4030293099906</v>
      </c>
      <c r="I1574" s="8">
        <v>300</v>
      </c>
      <c r="J1574" s="8">
        <v>84679900</v>
      </c>
    </row>
    <row r="1575" spans="1:10" x14ac:dyDescent="0.25">
      <c r="A1575" s="7">
        <v>289655</v>
      </c>
      <c r="B1575" s="8" t="s">
        <v>5458</v>
      </c>
      <c r="C1575" s="8"/>
      <c r="D1575" s="9" t="s">
        <v>6970</v>
      </c>
      <c r="E1575" s="8">
        <v>0.105</v>
      </c>
      <c r="F1575" s="10">
        <v>105.6</v>
      </c>
      <c r="G1575" s="10">
        <f t="shared" si="24"/>
        <v>129.88800000000001</v>
      </c>
      <c r="H1575" s="11">
        <v>4030293099951</v>
      </c>
      <c r="I1575" s="8">
        <v>300</v>
      </c>
      <c r="J1575" s="8">
        <v>84679900</v>
      </c>
    </row>
    <row r="1576" spans="1:10" ht="29.25" x14ac:dyDescent="0.25">
      <c r="A1576" s="7">
        <v>289833</v>
      </c>
      <c r="B1576" s="8" t="s">
        <v>10055</v>
      </c>
      <c r="C1576" s="8"/>
      <c r="D1576" s="9" t="s">
        <v>6423</v>
      </c>
      <c r="E1576" s="8">
        <v>1E-3</v>
      </c>
      <c r="F1576" s="10">
        <v>14.399999999999999</v>
      </c>
      <c r="G1576" s="10">
        <f t="shared" si="24"/>
        <v>17.712</v>
      </c>
      <c r="H1576" s="11">
        <v>4030293098077</v>
      </c>
      <c r="I1576" s="8">
        <v>300</v>
      </c>
      <c r="J1576" s="8">
        <v>40161000</v>
      </c>
    </row>
    <row r="1577" spans="1:10" x14ac:dyDescent="0.25">
      <c r="A1577" s="7">
        <v>289841</v>
      </c>
      <c r="B1577" s="8" t="s">
        <v>5459</v>
      </c>
      <c r="C1577" s="8"/>
      <c r="D1577" s="9" t="s">
        <v>6423</v>
      </c>
      <c r="E1577" s="8">
        <v>3.2000000000000001E-2</v>
      </c>
      <c r="F1577" s="10">
        <v>14.399999999999999</v>
      </c>
      <c r="G1577" s="10">
        <f t="shared" si="24"/>
        <v>17.712</v>
      </c>
      <c r="H1577" s="11">
        <v>4030293098084</v>
      </c>
      <c r="I1577" s="8">
        <v>300</v>
      </c>
      <c r="J1577" s="8">
        <v>40169300</v>
      </c>
    </row>
    <row r="1578" spans="1:10" x14ac:dyDescent="0.25">
      <c r="A1578" s="7">
        <v>289922</v>
      </c>
      <c r="B1578" s="8" t="s">
        <v>37</v>
      </c>
      <c r="C1578" s="8"/>
      <c r="D1578" s="9"/>
      <c r="E1578" s="8"/>
      <c r="F1578" s="10">
        <v>200.64</v>
      </c>
      <c r="G1578" s="10">
        <f t="shared" si="24"/>
        <v>246.78719999999998</v>
      </c>
      <c r="H1578" s="11">
        <v>4030293097735</v>
      </c>
      <c r="I1578" s="8">
        <v>300</v>
      </c>
      <c r="J1578" s="8">
        <v>84831095</v>
      </c>
    </row>
    <row r="1579" spans="1:10" x14ac:dyDescent="0.25">
      <c r="A1579" s="7">
        <v>289930</v>
      </c>
      <c r="B1579" s="8" t="s">
        <v>218</v>
      </c>
      <c r="C1579" s="8"/>
      <c r="D1579" s="9" t="s">
        <v>6642</v>
      </c>
      <c r="E1579" s="8">
        <v>0.02</v>
      </c>
      <c r="F1579" s="10">
        <v>43.199999999999996</v>
      </c>
      <c r="G1579" s="10">
        <f t="shared" si="24"/>
        <v>53.135999999999996</v>
      </c>
      <c r="H1579" s="11">
        <v>4030293097742</v>
      </c>
      <c r="I1579" s="8">
        <v>300</v>
      </c>
      <c r="J1579" s="8">
        <v>84833080</v>
      </c>
    </row>
    <row r="1580" spans="1:10" x14ac:dyDescent="0.25">
      <c r="A1580" s="7">
        <v>289957</v>
      </c>
      <c r="B1580" s="8" t="s">
        <v>5460</v>
      </c>
      <c r="C1580" s="8" t="s">
        <v>2108</v>
      </c>
      <c r="D1580" s="9"/>
      <c r="E1580" s="8">
        <v>0.15</v>
      </c>
      <c r="F1580" s="10">
        <v>163.19999999999999</v>
      </c>
      <c r="G1580" s="10">
        <f t="shared" si="24"/>
        <v>200.73599999999999</v>
      </c>
      <c r="H1580" s="11">
        <v>4030293097810</v>
      </c>
      <c r="I1580" s="8">
        <v>205</v>
      </c>
      <c r="J1580" s="8">
        <v>84661038</v>
      </c>
    </row>
    <row r="1581" spans="1:10" x14ac:dyDescent="0.25">
      <c r="A1581" s="7">
        <v>289973</v>
      </c>
      <c r="B1581" s="8" t="s">
        <v>5461</v>
      </c>
      <c r="C1581" s="8"/>
      <c r="D1581" s="9"/>
      <c r="E1581" s="8">
        <v>1E-3</v>
      </c>
      <c r="F1581" s="10">
        <v>4.8</v>
      </c>
      <c r="G1581" s="10">
        <f t="shared" si="24"/>
        <v>5.9039999999999999</v>
      </c>
      <c r="H1581" s="11">
        <v>4030293156944</v>
      </c>
      <c r="I1581" s="8">
        <v>300</v>
      </c>
      <c r="J1581" s="8">
        <v>39199080</v>
      </c>
    </row>
    <row r="1582" spans="1:10" x14ac:dyDescent="0.25">
      <c r="A1582" s="7">
        <v>290335</v>
      </c>
      <c r="B1582" s="8" t="s">
        <v>172</v>
      </c>
      <c r="C1582" s="8"/>
      <c r="D1582" s="9" t="s">
        <v>6971</v>
      </c>
      <c r="E1582" s="8">
        <v>0.65100000000000002</v>
      </c>
      <c r="F1582" s="10">
        <v>878.4</v>
      </c>
      <c r="G1582" s="10">
        <f t="shared" si="24"/>
        <v>1080.432</v>
      </c>
      <c r="H1582" s="11">
        <v>4030293103092</v>
      </c>
      <c r="I1582" s="8">
        <v>300</v>
      </c>
      <c r="J1582" s="8">
        <v>84831095</v>
      </c>
    </row>
    <row r="1583" spans="1:10" x14ac:dyDescent="0.25">
      <c r="A1583" s="7">
        <v>290416</v>
      </c>
      <c r="B1583" s="8" t="s">
        <v>6463</v>
      </c>
      <c r="C1583" s="8"/>
      <c r="D1583" s="9" t="s">
        <v>6972</v>
      </c>
      <c r="E1583" s="8">
        <v>0.497</v>
      </c>
      <c r="F1583" s="10">
        <v>273.59999999999997</v>
      </c>
      <c r="G1583" s="10">
        <f t="shared" si="24"/>
        <v>336.52799999999996</v>
      </c>
      <c r="H1583" s="11">
        <v>4030293100572</v>
      </c>
      <c r="I1583" s="8">
        <v>300</v>
      </c>
      <c r="J1583" s="8">
        <v>85030099</v>
      </c>
    </row>
    <row r="1584" spans="1:10" x14ac:dyDescent="0.25">
      <c r="A1584" s="7">
        <v>290491</v>
      </c>
      <c r="B1584" s="8" t="s">
        <v>5462</v>
      </c>
      <c r="C1584" s="8"/>
      <c r="D1584" s="9"/>
      <c r="E1584" s="8">
        <v>0.48299999999999998</v>
      </c>
      <c r="F1584" s="10">
        <v>288</v>
      </c>
      <c r="G1584" s="10">
        <f t="shared" si="24"/>
        <v>354.24</v>
      </c>
      <c r="H1584" s="11">
        <v>4030293098541</v>
      </c>
      <c r="I1584" s="8">
        <v>300</v>
      </c>
      <c r="J1584" s="8">
        <v>76169910</v>
      </c>
    </row>
    <row r="1585" spans="1:10" ht="29.25" x14ac:dyDescent="0.25">
      <c r="A1585" s="7">
        <v>290513</v>
      </c>
      <c r="B1585" s="8" t="s">
        <v>5463</v>
      </c>
      <c r="C1585" s="8"/>
      <c r="D1585" s="9"/>
      <c r="E1585" s="8">
        <v>6.0000000000000001E-3</v>
      </c>
      <c r="F1585" s="10">
        <v>14.399999999999999</v>
      </c>
      <c r="G1585" s="10">
        <f t="shared" si="24"/>
        <v>17.712</v>
      </c>
      <c r="H1585" s="11">
        <v>4030293098046</v>
      </c>
      <c r="I1585" s="8">
        <v>300</v>
      </c>
      <c r="J1585" s="8">
        <v>85444290</v>
      </c>
    </row>
    <row r="1586" spans="1:10" x14ac:dyDescent="0.25">
      <c r="A1586" s="7">
        <v>291579</v>
      </c>
      <c r="B1586" s="8" t="s">
        <v>146</v>
      </c>
      <c r="C1586" s="8"/>
      <c r="D1586" s="9" t="s">
        <v>6973</v>
      </c>
      <c r="E1586" s="8">
        <v>0.19700000000000001</v>
      </c>
      <c r="F1586" s="10">
        <v>134.4</v>
      </c>
      <c r="G1586" s="10">
        <f t="shared" si="24"/>
        <v>165.31200000000001</v>
      </c>
      <c r="H1586" s="11">
        <v>4030293098169</v>
      </c>
      <c r="I1586" s="8">
        <v>300</v>
      </c>
      <c r="J1586" s="8">
        <v>84839089</v>
      </c>
    </row>
    <row r="1587" spans="1:10" ht="29.25" x14ac:dyDescent="0.25">
      <c r="A1587" s="7">
        <v>291609</v>
      </c>
      <c r="B1587" s="8" t="s">
        <v>4870</v>
      </c>
      <c r="C1587" s="8"/>
      <c r="D1587" s="9" t="s">
        <v>6974</v>
      </c>
      <c r="E1587" s="8">
        <v>4.5999999999999999E-2</v>
      </c>
      <c r="F1587" s="10">
        <v>230.39999999999998</v>
      </c>
      <c r="G1587" s="10">
        <f t="shared" si="24"/>
        <v>283.392</v>
      </c>
      <c r="H1587" s="11">
        <v>4030293100190</v>
      </c>
      <c r="I1587" s="8">
        <v>300</v>
      </c>
      <c r="J1587" s="8">
        <v>90328900</v>
      </c>
    </row>
    <row r="1588" spans="1:10" ht="29.25" x14ac:dyDescent="0.25">
      <c r="A1588" s="7">
        <v>291625</v>
      </c>
      <c r="B1588" s="8" t="s">
        <v>4871</v>
      </c>
      <c r="C1588" s="8"/>
      <c r="D1588" s="9" t="s">
        <v>6975</v>
      </c>
      <c r="E1588" s="8">
        <v>4.7E-2</v>
      </c>
      <c r="F1588" s="10">
        <v>259.2</v>
      </c>
      <c r="G1588" s="10">
        <f t="shared" si="24"/>
        <v>318.81599999999997</v>
      </c>
      <c r="H1588" s="11">
        <v>4030293100206</v>
      </c>
      <c r="I1588" s="8">
        <v>300</v>
      </c>
      <c r="J1588" s="8">
        <v>90328900</v>
      </c>
    </row>
    <row r="1589" spans="1:10" ht="29.25" x14ac:dyDescent="0.25">
      <c r="A1589" s="7">
        <v>291633</v>
      </c>
      <c r="B1589" s="8" t="s">
        <v>4872</v>
      </c>
      <c r="C1589" s="8"/>
      <c r="D1589" s="9" t="s">
        <v>6676</v>
      </c>
      <c r="E1589" s="8">
        <v>4.9000000000000002E-2</v>
      </c>
      <c r="F1589" s="10">
        <v>259.2</v>
      </c>
      <c r="G1589" s="10">
        <f t="shared" si="24"/>
        <v>318.81599999999997</v>
      </c>
      <c r="H1589" s="11">
        <v>4030293100220</v>
      </c>
      <c r="I1589" s="8">
        <v>300</v>
      </c>
      <c r="J1589" s="8">
        <v>90328900</v>
      </c>
    </row>
    <row r="1590" spans="1:10" x14ac:dyDescent="0.25">
      <c r="A1590" s="7">
        <v>291684</v>
      </c>
      <c r="B1590" s="8" t="s">
        <v>6456</v>
      </c>
      <c r="C1590" s="8"/>
      <c r="D1590" s="9"/>
      <c r="E1590" s="8">
        <v>5.0000000000000001E-3</v>
      </c>
      <c r="F1590" s="10">
        <v>19.2</v>
      </c>
      <c r="G1590" s="10">
        <f t="shared" si="24"/>
        <v>23.616</v>
      </c>
      <c r="H1590" s="11">
        <v>4030293099944</v>
      </c>
      <c r="I1590" s="8">
        <v>300</v>
      </c>
      <c r="J1590" s="8">
        <v>85030099</v>
      </c>
    </row>
    <row r="1591" spans="1:10" x14ac:dyDescent="0.25">
      <c r="A1591" s="7">
        <v>291714</v>
      </c>
      <c r="B1591" s="8" t="s">
        <v>166</v>
      </c>
      <c r="C1591" s="8"/>
      <c r="D1591" s="9" t="s">
        <v>6408</v>
      </c>
      <c r="E1591" s="8"/>
      <c r="F1591" s="10">
        <v>1.44</v>
      </c>
      <c r="G1591" s="10">
        <f t="shared" si="24"/>
        <v>1.7711999999999999</v>
      </c>
      <c r="H1591" s="11">
        <v>4030293100312</v>
      </c>
      <c r="I1591" s="8">
        <v>300</v>
      </c>
      <c r="J1591" s="8">
        <v>39269097</v>
      </c>
    </row>
    <row r="1592" spans="1:10" ht="29.25" x14ac:dyDescent="0.25">
      <c r="A1592" s="7">
        <v>291722</v>
      </c>
      <c r="B1592" s="8" t="s">
        <v>6030</v>
      </c>
      <c r="C1592" s="8"/>
      <c r="D1592" s="9" t="s">
        <v>6976</v>
      </c>
      <c r="E1592" s="8"/>
      <c r="F1592" s="10">
        <v>1.92</v>
      </c>
      <c r="G1592" s="10">
        <f t="shared" si="24"/>
        <v>2.3615999999999997</v>
      </c>
      <c r="H1592" s="11">
        <v>4030293100596</v>
      </c>
      <c r="I1592" s="8">
        <v>300</v>
      </c>
      <c r="J1592" s="8">
        <v>40169300</v>
      </c>
    </row>
    <row r="1593" spans="1:10" x14ac:dyDescent="0.25">
      <c r="A1593" s="7">
        <v>291749</v>
      </c>
      <c r="B1593" s="8" t="s">
        <v>2784</v>
      </c>
      <c r="C1593" s="8"/>
      <c r="D1593" s="9" t="s">
        <v>6977</v>
      </c>
      <c r="E1593" s="8">
        <v>5.0000000000000001E-3</v>
      </c>
      <c r="F1593" s="10">
        <v>9.6</v>
      </c>
      <c r="G1593" s="10">
        <f t="shared" si="24"/>
        <v>11.808</v>
      </c>
      <c r="H1593" s="11">
        <v>4030293100299</v>
      </c>
      <c r="I1593" s="8">
        <v>300</v>
      </c>
      <c r="J1593" s="8">
        <v>39269097</v>
      </c>
    </row>
    <row r="1594" spans="1:10" ht="29.25" x14ac:dyDescent="0.25">
      <c r="A1594" s="7">
        <v>291811</v>
      </c>
      <c r="B1594" s="8" t="s">
        <v>4873</v>
      </c>
      <c r="C1594" s="8"/>
      <c r="D1594" s="9" t="s">
        <v>6978</v>
      </c>
      <c r="E1594" s="8">
        <v>4.4999999999999998E-2</v>
      </c>
      <c r="F1594" s="10">
        <v>230.39999999999998</v>
      </c>
      <c r="G1594" s="10">
        <f t="shared" si="24"/>
        <v>283.392</v>
      </c>
      <c r="H1594" s="11">
        <v>4030293098466</v>
      </c>
      <c r="I1594" s="8">
        <v>300</v>
      </c>
      <c r="J1594" s="8">
        <v>84833080</v>
      </c>
    </row>
    <row r="1595" spans="1:10" x14ac:dyDescent="0.25">
      <c r="A1595" s="7">
        <v>291838</v>
      </c>
      <c r="B1595" s="8" t="s">
        <v>4874</v>
      </c>
      <c r="C1595" s="8"/>
      <c r="D1595" s="9"/>
      <c r="E1595" s="8">
        <v>2E-3</v>
      </c>
      <c r="F1595" s="10">
        <v>9.6</v>
      </c>
      <c r="G1595" s="10">
        <f t="shared" si="24"/>
        <v>11.808</v>
      </c>
      <c r="H1595" s="11">
        <v>4030293098404</v>
      </c>
      <c r="I1595" s="8">
        <v>300</v>
      </c>
      <c r="J1595" s="8">
        <v>84842000</v>
      </c>
    </row>
    <row r="1596" spans="1:10" ht="29.25" x14ac:dyDescent="0.25">
      <c r="A1596" s="7">
        <v>291854</v>
      </c>
      <c r="B1596" s="8" t="s">
        <v>4875</v>
      </c>
      <c r="C1596" s="8"/>
      <c r="D1596" s="9"/>
      <c r="E1596" s="8">
        <v>0.01</v>
      </c>
      <c r="F1596" s="10">
        <v>86.399999999999991</v>
      </c>
      <c r="G1596" s="10">
        <f t="shared" si="24"/>
        <v>106.27199999999999</v>
      </c>
      <c r="H1596" s="11">
        <v>4030293098435</v>
      </c>
      <c r="I1596" s="8">
        <v>300</v>
      </c>
      <c r="J1596" s="8">
        <v>73181699</v>
      </c>
    </row>
    <row r="1597" spans="1:10" ht="29.25" x14ac:dyDescent="0.25">
      <c r="A1597" s="7">
        <v>291862</v>
      </c>
      <c r="B1597" s="8" t="s">
        <v>4876</v>
      </c>
      <c r="C1597" s="8"/>
      <c r="D1597" s="9"/>
      <c r="E1597" s="8">
        <v>4.0000000000000001E-3</v>
      </c>
      <c r="F1597" s="10">
        <v>14.399999999999999</v>
      </c>
      <c r="G1597" s="10">
        <f t="shared" si="24"/>
        <v>17.712</v>
      </c>
      <c r="H1597" s="11">
        <v>4030293098442</v>
      </c>
      <c r="I1597" s="8">
        <v>300</v>
      </c>
      <c r="J1597" s="8">
        <v>74122000</v>
      </c>
    </row>
    <row r="1598" spans="1:10" ht="29.25" x14ac:dyDescent="0.25">
      <c r="A1598" s="7">
        <v>291897</v>
      </c>
      <c r="B1598" s="8" t="s">
        <v>4877</v>
      </c>
      <c r="C1598" s="8"/>
      <c r="D1598" s="9"/>
      <c r="E1598" s="8">
        <v>0.13</v>
      </c>
      <c r="F1598" s="10">
        <v>230.39999999999998</v>
      </c>
      <c r="G1598" s="10">
        <f t="shared" si="24"/>
        <v>283.392</v>
      </c>
      <c r="H1598" s="11">
        <v>4030293098671</v>
      </c>
      <c r="I1598" s="8">
        <v>300</v>
      </c>
      <c r="J1598" s="8">
        <v>84839089</v>
      </c>
    </row>
    <row r="1599" spans="1:10" x14ac:dyDescent="0.25">
      <c r="A1599" s="7">
        <v>291943</v>
      </c>
      <c r="B1599" s="8" t="s">
        <v>111</v>
      </c>
      <c r="C1599" s="8"/>
      <c r="D1599" s="9" t="s">
        <v>6979</v>
      </c>
      <c r="E1599" s="8">
        <v>7.6999999999999999E-2</v>
      </c>
      <c r="F1599" s="10">
        <v>153.6</v>
      </c>
      <c r="G1599" s="10">
        <f t="shared" si="24"/>
        <v>188.928</v>
      </c>
      <c r="H1599" s="11">
        <v>4030293152199</v>
      </c>
      <c r="I1599" s="8">
        <v>300</v>
      </c>
      <c r="J1599" s="8">
        <v>84831095</v>
      </c>
    </row>
    <row r="1600" spans="1:10" x14ac:dyDescent="0.25">
      <c r="A1600" s="7">
        <v>292001</v>
      </c>
      <c r="B1600" s="8" t="s">
        <v>4878</v>
      </c>
      <c r="C1600" s="8"/>
      <c r="D1600" s="9"/>
      <c r="E1600" s="8">
        <v>1.2999999999999999E-2</v>
      </c>
      <c r="F1600" s="10">
        <v>9.6</v>
      </c>
      <c r="G1600" s="10">
        <f t="shared" si="24"/>
        <v>11.808</v>
      </c>
      <c r="H1600" s="11">
        <v>4030293098275</v>
      </c>
      <c r="I1600" s="8">
        <v>300</v>
      </c>
      <c r="J1600" s="8">
        <v>39269097</v>
      </c>
    </row>
    <row r="1601" spans="1:10" x14ac:dyDescent="0.25">
      <c r="A1601" s="7">
        <v>292044</v>
      </c>
      <c r="B1601" s="8" t="s">
        <v>6004</v>
      </c>
      <c r="C1601" s="8"/>
      <c r="D1601" s="9"/>
      <c r="E1601" s="8"/>
      <c r="F1601" s="10">
        <v>55.68</v>
      </c>
      <c r="G1601" s="10">
        <f t="shared" si="24"/>
        <v>68.486400000000003</v>
      </c>
      <c r="H1601" s="11">
        <v>4030293098305</v>
      </c>
      <c r="I1601" s="8">
        <v>300</v>
      </c>
      <c r="J1601" s="8">
        <v>40081900</v>
      </c>
    </row>
    <row r="1602" spans="1:10" x14ac:dyDescent="0.25">
      <c r="A1602" s="7">
        <v>292052</v>
      </c>
      <c r="B1602" s="8" t="s">
        <v>219</v>
      </c>
      <c r="C1602" s="8"/>
      <c r="D1602" s="9"/>
      <c r="E1602" s="8">
        <v>0.28999999999999998</v>
      </c>
      <c r="F1602" s="10">
        <v>451.2</v>
      </c>
      <c r="G1602" s="10">
        <f t="shared" si="24"/>
        <v>554.976</v>
      </c>
      <c r="H1602" s="11">
        <v>4030293098312</v>
      </c>
      <c r="I1602" s="8">
        <v>300</v>
      </c>
      <c r="J1602" s="8">
        <v>76169910</v>
      </c>
    </row>
    <row r="1603" spans="1:10" x14ac:dyDescent="0.25">
      <c r="A1603" s="7">
        <v>292109</v>
      </c>
      <c r="B1603" s="8" t="s">
        <v>9851</v>
      </c>
      <c r="C1603" s="8"/>
      <c r="D1603" s="9"/>
      <c r="E1603" s="8">
        <v>1.7999999999999999E-2</v>
      </c>
      <c r="F1603" s="10">
        <v>19.2</v>
      </c>
      <c r="G1603" s="10">
        <f t="shared" si="24"/>
        <v>23.616</v>
      </c>
      <c r="H1603" s="11">
        <v>4030293098350</v>
      </c>
      <c r="I1603" s="8">
        <v>300</v>
      </c>
      <c r="J1603" s="8">
        <v>39269097</v>
      </c>
    </row>
    <row r="1604" spans="1:10" x14ac:dyDescent="0.25">
      <c r="A1604" s="7">
        <v>292125</v>
      </c>
      <c r="B1604" s="8" t="s">
        <v>4879</v>
      </c>
      <c r="C1604" s="8"/>
      <c r="D1604" s="9"/>
      <c r="E1604" s="8">
        <v>2E-3</v>
      </c>
      <c r="F1604" s="10">
        <v>9.6</v>
      </c>
      <c r="G1604" s="10">
        <f t="shared" ref="G1604:G1667" si="25">F1604*1.23</f>
        <v>11.808</v>
      </c>
      <c r="H1604" s="11">
        <v>4030293098374</v>
      </c>
      <c r="I1604" s="8">
        <v>300</v>
      </c>
      <c r="J1604" s="8">
        <v>39269097</v>
      </c>
    </row>
    <row r="1605" spans="1:10" x14ac:dyDescent="0.25">
      <c r="A1605" s="7">
        <v>292168</v>
      </c>
      <c r="B1605" s="8" t="s">
        <v>107</v>
      </c>
      <c r="C1605" s="8"/>
      <c r="D1605" s="9" t="s">
        <v>6980</v>
      </c>
      <c r="E1605" s="8">
        <v>0.189</v>
      </c>
      <c r="F1605" s="10">
        <v>172.79999999999998</v>
      </c>
      <c r="G1605" s="10">
        <f t="shared" si="25"/>
        <v>212.54399999999998</v>
      </c>
      <c r="H1605" s="11">
        <v>4030293098459</v>
      </c>
      <c r="I1605" s="8">
        <v>300</v>
      </c>
      <c r="J1605" s="8">
        <v>84818099</v>
      </c>
    </row>
    <row r="1606" spans="1:10" x14ac:dyDescent="0.25">
      <c r="A1606" s="7">
        <v>292478</v>
      </c>
      <c r="B1606" s="8" t="s">
        <v>12</v>
      </c>
      <c r="C1606" s="8"/>
      <c r="D1606" s="9" t="s">
        <v>6981</v>
      </c>
      <c r="E1606" s="8">
        <v>6.0000000000000001E-3</v>
      </c>
      <c r="F1606" s="10">
        <v>62.4</v>
      </c>
      <c r="G1606" s="10">
        <f t="shared" si="25"/>
        <v>76.751999999999995</v>
      </c>
      <c r="H1606" s="11">
        <v>4030293098558</v>
      </c>
      <c r="I1606" s="8">
        <v>300</v>
      </c>
      <c r="J1606" s="8">
        <v>84833080</v>
      </c>
    </row>
    <row r="1607" spans="1:10" ht="29.25" x14ac:dyDescent="0.25">
      <c r="A1607" s="7">
        <v>292540</v>
      </c>
      <c r="B1607" s="8" t="s">
        <v>4864</v>
      </c>
      <c r="C1607" s="8"/>
      <c r="D1607" s="9"/>
      <c r="E1607" s="8">
        <v>0</v>
      </c>
      <c r="F1607" s="10">
        <v>4.8</v>
      </c>
      <c r="G1607" s="10">
        <f t="shared" si="25"/>
        <v>5.9039999999999999</v>
      </c>
      <c r="H1607" s="11">
        <v>4030293098633</v>
      </c>
      <c r="I1607" s="8">
        <v>300</v>
      </c>
      <c r="J1607" s="8">
        <v>72071290</v>
      </c>
    </row>
    <row r="1608" spans="1:10" x14ac:dyDescent="0.25">
      <c r="A1608" s="7">
        <v>292656</v>
      </c>
      <c r="B1608" s="8" t="s">
        <v>145</v>
      </c>
      <c r="C1608" s="8"/>
      <c r="D1608" s="9" t="s">
        <v>6982</v>
      </c>
      <c r="E1608" s="8">
        <v>0.55600000000000005</v>
      </c>
      <c r="F1608" s="10">
        <v>268.8</v>
      </c>
      <c r="G1608" s="10">
        <f t="shared" si="25"/>
        <v>330.62400000000002</v>
      </c>
      <c r="H1608" s="11">
        <v>4030293098763</v>
      </c>
      <c r="I1608" s="8">
        <v>300</v>
      </c>
      <c r="J1608" s="8">
        <v>85030099</v>
      </c>
    </row>
    <row r="1609" spans="1:10" x14ac:dyDescent="0.25">
      <c r="A1609" s="7">
        <v>292664</v>
      </c>
      <c r="B1609" s="8" t="s">
        <v>145</v>
      </c>
      <c r="C1609" s="8"/>
      <c r="D1609" s="9" t="s">
        <v>6983</v>
      </c>
      <c r="E1609" s="8">
        <v>0.55600000000000005</v>
      </c>
      <c r="F1609" s="10">
        <v>268.8</v>
      </c>
      <c r="G1609" s="10">
        <f t="shared" si="25"/>
        <v>330.62400000000002</v>
      </c>
      <c r="H1609" s="11">
        <v>4030293098770</v>
      </c>
      <c r="I1609" s="8">
        <v>300</v>
      </c>
      <c r="J1609" s="8">
        <v>85030099</v>
      </c>
    </row>
    <row r="1610" spans="1:10" x14ac:dyDescent="0.25">
      <c r="A1610" s="7">
        <v>292672</v>
      </c>
      <c r="B1610" s="8" t="s">
        <v>145</v>
      </c>
      <c r="C1610" s="8"/>
      <c r="D1610" s="9"/>
      <c r="E1610" s="8"/>
      <c r="F1610" s="10">
        <v>269.76</v>
      </c>
      <c r="G1610" s="10">
        <f t="shared" si="25"/>
        <v>331.8048</v>
      </c>
      <c r="H1610" s="11">
        <v>4030293098787</v>
      </c>
      <c r="I1610" s="8">
        <v>300</v>
      </c>
      <c r="J1610" s="8">
        <v>85030099</v>
      </c>
    </row>
    <row r="1611" spans="1:10" x14ac:dyDescent="0.25">
      <c r="A1611" s="7">
        <v>292699</v>
      </c>
      <c r="B1611" s="8" t="s">
        <v>145</v>
      </c>
      <c r="C1611" s="8"/>
      <c r="D1611" s="9"/>
      <c r="E1611" s="8">
        <v>0.504</v>
      </c>
      <c r="F1611" s="10">
        <v>268.8</v>
      </c>
      <c r="G1611" s="10">
        <f t="shared" si="25"/>
        <v>330.62400000000002</v>
      </c>
      <c r="H1611" s="11">
        <v>4030293098800</v>
      </c>
      <c r="I1611" s="8">
        <v>300</v>
      </c>
      <c r="J1611" s="8">
        <v>85030099</v>
      </c>
    </row>
    <row r="1612" spans="1:10" x14ac:dyDescent="0.25">
      <c r="A1612" s="7">
        <v>292710</v>
      </c>
      <c r="B1612" s="8" t="s">
        <v>4865</v>
      </c>
      <c r="C1612" s="8"/>
      <c r="D1612" s="9" t="s">
        <v>6500</v>
      </c>
      <c r="E1612" s="8">
        <v>1E-3</v>
      </c>
      <c r="F1612" s="10">
        <v>19.2</v>
      </c>
      <c r="G1612" s="10">
        <f t="shared" si="25"/>
        <v>23.616</v>
      </c>
      <c r="H1612" s="11">
        <v>4030293100480</v>
      </c>
      <c r="I1612" s="8">
        <v>300</v>
      </c>
      <c r="J1612" s="8">
        <v>39269097</v>
      </c>
    </row>
    <row r="1613" spans="1:10" x14ac:dyDescent="0.25">
      <c r="A1613" s="7">
        <v>292729</v>
      </c>
      <c r="B1613" s="8" t="s">
        <v>4866</v>
      </c>
      <c r="C1613" s="8"/>
      <c r="D1613" s="9" t="s">
        <v>6984</v>
      </c>
      <c r="E1613" s="8">
        <v>4.0000000000000001E-3</v>
      </c>
      <c r="F1613" s="10">
        <v>19.2</v>
      </c>
      <c r="G1613" s="10">
        <f t="shared" si="25"/>
        <v>23.616</v>
      </c>
      <c r="H1613" s="11">
        <v>4030293100534</v>
      </c>
      <c r="I1613" s="8">
        <v>300</v>
      </c>
      <c r="J1613" s="8">
        <v>73182900</v>
      </c>
    </row>
    <row r="1614" spans="1:10" x14ac:dyDescent="0.25">
      <c r="A1614" s="7">
        <v>292745</v>
      </c>
      <c r="B1614" s="8" t="s">
        <v>70</v>
      </c>
      <c r="C1614" s="8"/>
      <c r="D1614" s="9" t="s">
        <v>6985</v>
      </c>
      <c r="E1614" s="8">
        <v>8.4000000000000005E-2</v>
      </c>
      <c r="F1614" s="10">
        <v>96</v>
      </c>
      <c r="G1614" s="10">
        <f t="shared" si="25"/>
        <v>118.08</v>
      </c>
      <c r="H1614" s="11">
        <v>4030293099401</v>
      </c>
      <c r="I1614" s="8">
        <v>300</v>
      </c>
      <c r="J1614" s="8">
        <v>40169997</v>
      </c>
    </row>
    <row r="1615" spans="1:10" x14ac:dyDescent="0.25">
      <c r="A1615" s="7">
        <v>292788</v>
      </c>
      <c r="B1615" s="8" t="s">
        <v>55</v>
      </c>
      <c r="C1615" s="8"/>
      <c r="D1615" s="9" t="s">
        <v>6986</v>
      </c>
      <c r="E1615" s="8">
        <v>4.0000000000000001E-3</v>
      </c>
      <c r="F1615" s="10">
        <v>57.599999999999994</v>
      </c>
      <c r="G1615" s="10">
        <f t="shared" si="25"/>
        <v>70.847999999999999</v>
      </c>
      <c r="H1615" s="11">
        <v>4030293099395</v>
      </c>
      <c r="I1615" s="8">
        <v>300</v>
      </c>
      <c r="J1615" s="8">
        <v>73182200</v>
      </c>
    </row>
    <row r="1616" spans="1:10" ht="29.25" x14ac:dyDescent="0.25">
      <c r="A1616" s="7">
        <v>292826</v>
      </c>
      <c r="B1616" s="8" t="s">
        <v>166</v>
      </c>
      <c r="C1616" s="8"/>
      <c r="D1616" s="9" t="s">
        <v>6987</v>
      </c>
      <c r="E1616" s="8">
        <v>1E-3</v>
      </c>
      <c r="F1616" s="10">
        <v>52.8</v>
      </c>
      <c r="G1616" s="10">
        <f t="shared" si="25"/>
        <v>64.944000000000003</v>
      </c>
      <c r="H1616" s="11">
        <v>4030293099371</v>
      </c>
      <c r="I1616" s="8">
        <v>300</v>
      </c>
      <c r="J1616" s="8">
        <v>76169910</v>
      </c>
    </row>
    <row r="1617" spans="1:10" x14ac:dyDescent="0.25">
      <c r="A1617" s="7">
        <v>292842</v>
      </c>
      <c r="B1617" s="8" t="s">
        <v>1818</v>
      </c>
      <c r="C1617" s="8"/>
      <c r="D1617" s="9" t="s">
        <v>6526</v>
      </c>
      <c r="E1617" s="8">
        <v>4.0000000000000001E-3</v>
      </c>
      <c r="F1617" s="10">
        <v>4.8</v>
      </c>
      <c r="G1617" s="10">
        <f t="shared" si="25"/>
        <v>5.9039999999999999</v>
      </c>
      <c r="H1617" s="11">
        <v>4030293100305</v>
      </c>
      <c r="I1617" s="8">
        <v>300</v>
      </c>
      <c r="J1617" s="8">
        <v>39269097</v>
      </c>
    </row>
    <row r="1618" spans="1:10" x14ac:dyDescent="0.25">
      <c r="A1618" s="7">
        <v>292850</v>
      </c>
      <c r="B1618" s="8" t="s">
        <v>4867</v>
      </c>
      <c r="C1618" s="8"/>
      <c r="D1618" s="9" t="s">
        <v>6527</v>
      </c>
      <c r="E1618" s="8">
        <v>0.113</v>
      </c>
      <c r="F1618" s="10">
        <v>28.799999999999997</v>
      </c>
      <c r="G1618" s="10">
        <f t="shared" si="25"/>
        <v>35.423999999999999</v>
      </c>
      <c r="H1618" s="11">
        <v>4030293099883</v>
      </c>
      <c r="I1618" s="8">
        <v>300</v>
      </c>
      <c r="J1618" s="8">
        <v>39269097</v>
      </c>
    </row>
    <row r="1619" spans="1:10" ht="29.25" x14ac:dyDescent="0.25">
      <c r="A1619" s="7">
        <v>292869</v>
      </c>
      <c r="B1619" s="8" t="s">
        <v>4868</v>
      </c>
      <c r="C1619" s="8"/>
      <c r="D1619" s="9" t="s">
        <v>6988</v>
      </c>
      <c r="E1619" s="8">
        <v>0.11899999999999999</v>
      </c>
      <c r="F1619" s="10">
        <v>28.799999999999997</v>
      </c>
      <c r="G1619" s="10">
        <f t="shared" si="25"/>
        <v>35.423999999999999</v>
      </c>
      <c r="H1619" s="11">
        <v>4030293099890</v>
      </c>
      <c r="I1619" s="8">
        <v>300</v>
      </c>
      <c r="J1619" s="8">
        <v>39269097</v>
      </c>
    </row>
    <row r="1620" spans="1:10" x14ac:dyDescent="0.25">
      <c r="A1620" s="7">
        <v>292893</v>
      </c>
      <c r="B1620" s="8" t="s">
        <v>4869</v>
      </c>
      <c r="C1620" s="8"/>
      <c r="D1620" s="9" t="s">
        <v>6989</v>
      </c>
      <c r="E1620" s="8">
        <v>4.4999999999999998E-2</v>
      </c>
      <c r="F1620" s="10">
        <v>268.8</v>
      </c>
      <c r="G1620" s="10">
        <f t="shared" si="25"/>
        <v>330.62400000000002</v>
      </c>
      <c r="H1620" s="11">
        <v>4030293099388</v>
      </c>
      <c r="I1620" s="8">
        <v>300</v>
      </c>
      <c r="J1620" s="8">
        <v>84839089</v>
      </c>
    </row>
    <row r="1621" spans="1:10" x14ac:dyDescent="0.25">
      <c r="A1621" s="7">
        <v>292923</v>
      </c>
      <c r="B1621" s="8" t="s">
        <v>2</v>
      </c>
      <c r="C1621" s="8"/>
      <c r="D1621" s="9"/>
      <c r="E1621" s="8">
        <v>5.0000000000000001E-3</v>
      </c>
      <c r="F1621" s="10">
        <v>9.6</v>
      </c>
      <c r="G1621" s="10">
        <f t="shared" si="25"/>
        <v>11.808</v>
      </c>
      <c r="H1621" s="11">
        <v>4030293098879</v>
      </c>
      <c r="I1621" s="8">
        <v>300</v>
      </c>
      <c r="J1621" s="8">
        <v>39174000</v>
      </c>
    </row>
    <row r="1622" spans="1:10" ht="29.25" x14ac:dyDescent="0.25">
      <c r="A1622" s="7">
        <v>292931</v>
      </c>
      <c r="B1622" s="8" t="s">
        <v>4105</v>
      </c>
      <c r="C1622" s="8"/>
      <c r="D1622" s="9" t="s">
        <v>6990</v>
      </c>
      <c r="E1622" s="8">
        <v>4.4999999999999998E-2</v>
      </c>
      <c r="F1622" s="10">
        <v>225.6</v>
      </c>
      <c r="G1622" s="10">
        <f t="shared" si="25"/>
        <v>277.488</v>
      </c>
      <c r="H1622" s="11">
        <v>4030293100237</v>
      </c>
      <c r="I1622" s="8">
        <v>300</v>
      </c>
      <c r="J1622" s="8">
        <v>90328900</v>
      </c>
    </row>
    <row r="1623" spans="1:10" x14ac:dyDescent="0.25">
      <c r="A1623" s="7">
        <v>292958</v>
      </c>
      <c r="B1623" s="8" t="s">
        <v>4106</v>
      </c>
      <c r="C1623" s="8"/>
      <c r="D1623" s="9"/>
      <c r="E1623" s="8">
        <v>6.6000000000000003E-2</v>
      </c>
      <c r="F1623" s="10">
        <v>249.6</v>
      </c>
      <c r="G1623" s="10">
        <f t="shared" si="25"/>
        <v>307.00799999999998</v>
      </c>
      <c r="H1623" s="11">
        <v>4030293100350</v>
      </c>
      <c r="I1623" s="8">
        <v>300</v>
      </c>
      <c r="J1623" s="8">
        <v>90328900</v>
      </c>
    </row>
    <row r="1624" spans="1:10" ht="29.25" x14ac:dyDescent="0.25">
      <c r="A1624" s="7">
        <v>292966</v>
      </c>
      <c r="B1624" s="8" t="s">
        <v>4107</v>
      </c>
      <c r="C1624" s="8"/>
      <c r="D1624" s="9"/>
      <c r="E1624" s="8">
        <v>4.3999999999999997E-2</v>
      </c>
      <c r="F1624" s="10">
        <v>249.6</v>
      </c>
      <c r="G1624" s="10">
        <f t="shared" si="25"/>
        <v>307.00799999999998</v>
      </c>
      <c r="H1624" s="11">
        <v>4030293100329</v>
      </c>
      <c r="I1624" s="8">
        <v>300</v>
      </c>
      <c r="J1624" s="8">
        <v>90328900</v>
      </c>
    </row>
    <row r="1625" spans="1:10" ht="29.25" x14ac:dyDescent="0.25">
      <c r="A1625" s="7">
        <v>292974</v>
      </c>
      <c r="B1625" s="8" t="s">
        <v>4108</v>
      </c>
      <c r="C1625" s="8"/>
      <c r="D1625" s="9"/>
      <c r="E1625" s="8">
        <v>4.3999999999999997E-2</v>
      </c>
      <c r="F1625" s="10">
        <v>249.6</v>
      </c>
      <c r="G1625" s="10">
        <f t="shared" si="25"/>
        <v>307.00799999999998</v>
      </c>
      <c r="H1625" s="11">
        <v>4030293100343</v>
      </c>
      <c r="I1625" s="8">
        <v>300</v>
      </c>
      <c r="J1625" s="8">
        <v>90328900</v>
      </c>
    </row>
    <row r="1626" spans="1:10" x14ac:dyDescent="0.25">
      <c r="A1626" s="7">
        <v>292990</v>
      </c>
      <c r="B1626" s="8" t="s">
        <v>4109</v>
      </c>
      <c r="C1626" s="8"/>
      <c r="D1626" s="9" t="s">
        <v>6991</v>
      </c>
      <c r="E1626" s="8">
        <v>4.9000000000000002E-2</v>
      </c>
      <c r="F1626" s="10">
        <v>268.8</v>
      </c>
      <c r="G1626" s="10">
        <f t="shared" si="25"/>
        <v>330.62400000000002</v>
      </c>
      <c r="H1626" s="11">
        <v>4030293100367</v>
      </c>
      <c r="I1626" s="8">
        <v>300</v>
      </c>
      <c r="J1626" s="8">
        <v>90328900</v>
      </c>
    </row>
    <row r="1627" spans="1:10" x14ac:dyDescent="0.25">
      <c r="A1627" s="7">
        <v>293059</v>
      </c>
      <c r="B1627" s="8" t="s">
        <v>145</v>
      </c>
      <c r="C1627" s="8"/>
      <c r="D1627" s="9"/>
      <c r="E1627" s="8"/>
      <c r="F1627" s="10">
        <v>302.88</v>
      </c>
      <c r="G1627" s="10">
        <f t="shared" si="25"/>
        <v>372.54239999999999</v>
      </c>
      <c r="H1627" s="11">
        <v>4030293098909</v>
      </c>
      <c r="I1627" s="8">
        <v>300</v>
      </c>
      <c r="J1627" s="8">
        <v>85030099</v>
      </c>
    </row>
    <row r="1628" spans="1:10" x14ac:dyDescent="0.25">
      <c r="A1628" s="7">
        <v>293075</v>
      </c>
      <c r="B1628" s="8" t="s">
        <v>145</v>
      </c>
      <c r="C1628" s="8"/>
      <c r="D1628" s="9"/>
      <c r="E1628" s="8">
        <v>0.36799999999999999</v>
      </c>
      <c r="F1628" s="10">
        <v>268.8</v>
      </c>
      <c r="G1628" s="10">
        <f t="shared" si="25"/>
        <v>330.62400000000002</v>
      </c>
      <c r="H1628" s="11">
        <v>4030293098930</v>
      </c>
      <c r="I1628" s="8">
        <v>300</v>
      </c>
      <c r="J1628" s="8">
        <v>85030099</v>
      </c>
    </row>
    <row r="1629" spans="1:10" x14ac:dyDescent="0.25">
      <c r="A1629" s="7">
        <v>293105</v>
      </c>
      <c r="B1629" s="8" t="s">
        <v>210</v>
      </c>
      <c r="C1629" s="8"/>
      <c r="D1629" s="9" t="s">
        <v>6992</v>
      </c>
      <c r="E1629" s="8">
        <v>4.0000000000000001E-3</v>
      </c>
      <c r="F1629" s="10">
        <v>67.2</v>
      </c>
      <c r="G1629" s="10">
        <f t="shared" si="25"/>
        <v>82.656000000000006</v>
      </c>
      <c r="H1629" s="11">
        <v>4030293100084</v>
      </c>
      <c r="I1629" s="8">
        <v>300</v>
      </c>
      <c r="J1629" s="8">
        <v>74122000</v>
      </c>
    </row>
    <row r="1630" spans="1:10" x14ac:dyDescent="0.25">
      <c r="A1630" s="7">
        <v>293113</v>
      </c>
      <c r="B1630" s="8" t="s">
        <v>4123</v>
      </c>
      <c r="C1630" s="8"/>
      <c r="D1630" s="9" t="s">
        <v>6993</v>
      </c>
      <c r="E1630" s="8">
        <v>1.2E-2</v>
      </c>
      <c r="F1630" s="10">
        <v>4.8</v>
      </c>
      <c r="G1630" s="10">
        <f t="shared" si="25"/>
        <v>5.9039999999999999</v>
      </c>
      <c r="H1630" s="11">
        <v>4030293100374</v>
      </c>
      <c r="I1630" s="8">
        <v>300</v>
      </c>
      <c r="J1630" s="8">
        <v>39269097</v>
      </c>
    </row>
    <row r="1631" spans="1:10" x14ac:dyDescent="0.25">
      <c r="A1631" s="7">
        <v>293210</v>
      </c>
      <c r="B1631" s="8" t="s">
        <v>1165</v>
      </c>
      <c r="C1631" s="8"/>
      <c r="D1631" s="9" t="s">
        <v>6537</v>
      </c>
      <c r="E1631" s="8">
        <v>1.9E-2</v>
      </c>
      <c r="F1631" s="10">
        <v>4.8</v>
      </c>
      <c r="G1631" s="10">
        <f t="shared" si="25"/>
        <v>5.9039999999999999</v>
      </c>
      <c r="H1631" s="11">
        <v>4030293100640</v>
      </c>
      <c r="I1631" s="8">
        <v>300</v>
      </c>
      <c r="J1631" s="8">
        <v>39269097</v>
      </c>
    </row>
    <row r="1632" spans="1:10" ht="29.25" x14ac:dyDescent="0.25">
      <c r="A1632" s="7">
        <v>293504</v>
      </c>
      <c r="B1632" s="8" t="s">
        <v>4122</v>
      </c>
      <c r="C1632" s="8"/>
      <c r="D1632" s="9" t="s">
        <v>6432</v>
      </c>
      <c r="E1632" s="8">
        <v>2.1000000000000001E-2</v>
      </c>
      <c r="F1632" s="10">
        <v>91.2</v>
      </c>
      <c r="G1632" s="10">
        <f t="shared" si="25"/>
        <v>112.176</v>
      </c>
      <c r="H1632" s="11">
        <v>4030293100466</v>
      </c>
      <c r="I1632" s="8">
        <v>300</v>
      </c>
      <c r="J1632" s="8">
        <v>85365080</v>
      </c>
    </row>
    <row r="1633" spans="1:10" x14ac:dyDescent="0.25">
      <c r="A1633" s="7">
        <v>293709</v>
      </c>
      <c r="B1633" s="8" t="s">
        <v>10</v>
      </c>
      <c r="C1633" s="8"/>
      <c r="D1633" s="9" t="s">
        <v>6994</v>
      </c>
      <c r="E1633" s="8"/>
      <c r="F1633" s="10">
        <v>26.88</v>
      </c>
      <c r="G1633" s="10">
        <f t="shared" si="25"/>
        <v>33.062399999999997</v>
      </c>
      <c r="H1633" s="11">
        <v>4030293099289</v>
      </c>
      <c r="I1633" s="8">
        <v>300</v>
      </c>
      <c r="J1633" s="8">
        <v>84679900</v>
      </c>
    </row>
    <row r="1634" spans="1:10" x14ac:dyDescent="0.25">
      <c r="A1634" s="7">
        <v>293725</v>
      </c>
      <c r="B1634" s="8" t="s">
        <v>6016</v>
      </c>
      <c r="C1634" s="8"/>
      <c r="D1634" s="9"/>
      <c r="E1634" s="8"/>
      <c r="F1634" s="10">
        <v>1.44</v>
      </c>
      <c r="G1634" s="10">
        <f t="shared" si="25"/>
        <v>1.7711999999999999</v>
      </c>
      <c r="H1634" s="11">
        <v>4030293099180</v>
      </c>
      <c r="I1634" s="8">
        <v>300</v>
      </c>
      <c r="J1634" s="8">
        <v>73182100</v>
      </c>
    </row>
    <row r="1635" spans="1:10" x14ac:dyDescent="0.25">
      <c r="A1635" s="7">
        <v>293873</v>
      </c>
      <c r="B1635" s="8" t="s">
        <v>30</v>
      </c>
      <c r="C1635" s="8"/>
      <c r="D1635" s="9" t="s">
        <v>6995</v>
      </c>
      <c r="E1635" s="8">
        <v>1.7999999999999999E-2</v>
      </c>
      <c r="F1635" s="10">
        <v>38.4</v>
      </c>
      <c r="G1635" s="10">
        <f t="shared" si="25"/>
        <v>47.231999999999999</v>
      </c>
      <c r="H1635" s="11">
        <v>4030293100459</v>
      </c>
      <c r="I1635" s="8">
        <v>300</v>
      </c>
      <c r="J1635" s="8">
        <v>85365080</v>
      </c>
    </row>
    <row r="1636" spans="1:10" x14ac:dyDescent="0.25">
      <c r="A1636" s="7">
        <v>293911</v>
      </c>
      <c r="B1636" s="8" t="s">
        <v>4110</v>
      </c>
      <c r="C1636" s="8"/>
      <c r="D1636" s="9"/>
      <c r="E1636" s="8">
        <v>0.01</v>
      </c>
      <c r="F1636" s="10">
        <v>4.8</v>
      </c>
      <c r="G1636" s="10">
        <f t="shared" si="25"/>
        <v>5.9039999999999999</v>
      </c>
      <c r="H1636" s="11">
        <v>4030293099265</v>
      </c>
      <c r="I1636" s="8">
        <v>300</v>
      </c>
      <c r="J1636" s="8">
        <v>72072080</v>
      </c>
    </row>
    <row r="1637" spans="1:10" x14ac:dyDescent="0.25">
      <c r="A1637" s="7">
        <v>294020</v>
      </c>
      <c r="B1637" s="8" t="s">
        <v>9852</v>
      </c>
      <c r="C1637" s="8"/>
      <c r="D1637" s="9"/>
      <c r="E1637" s="8">
        <v>1E-3</v>
      </c>
      <c r="F1637" s="10">
        <v>28.799999999999997</v>
      </c>
      <c r="G1637" s="10">
        <f t="shared" si="25"/>
        <v>35.423999999999999</v>
      </c>
      <c r="H1637" s="11">
        <v>4030293099456</v>
      </c>
      <c r="I1637" s="8">
        <v>300</v>
      </c>
      <c r="J1637" s="8">
        <v>39269097</v>
      </c>
    </row>
    <row r="1638" spans="1:10" x14ac:dyDescent="0.25">
      <c r="A1638" s="7">
        <v>294047</v>
      </c>
      <c r="B1638" s="8" t="s">
        <v>4111</v>
      </c>
      <c r="C1638" s="8"/>
      <c r="D1638" s="9"/>
      <c r="E1638" s="8">
        <v>0.33300000000000002</v>
      </c>
      <c r="F1638" s="10">
        <v>48</v>
      </c>
      <c r="G1638" s="10">
        <f t="shared" si="25"/>
        <v>59.04</v>
      </c>
      <c r="H1638" s="11">
        <v>4030293099463</v>
      </c>
      <c r="I1638" s="8">
        <v>300</v>
      </c>
      <c r="J1638" s="8">
        <v>39269097</v>
      </c>
    </row>
    <row r="1639" spans="1:10" x14ac:dyDescent="0.25">
      <c r="A1639" s="7">
        <v>294144</v>
      </c>
      <c r="B1639" s="8" t="s">
        <v>4118</v>
      </c>
      <c r="C1639" s="8"/>
      <c r="D1639" s="9"/>
      <c r="E1639" s="8">
        <v>0.35299999999999998</v>
      </c>
      <c r="F1639" s="10">
        <v>172.79999999999998</v>
      </c>
      <c r="G1639" s="10">
        <f t="shared" si="25"/>
        <v>212.54399999999998</v>
      </c>
      <c r="H1639" s="11">
        <v>4030293099517</v>
      </c>
      <c r="I1639" s="8">
        <v>300</v>
      </c>
      <c r="J1639" s="8">
        <v>39269097</v>
      </c>
    </row>
    <row r="1640" spans="1:10" x14ac:dyDescent="0.25">
      <c r="A1640" s="7">
        <v>294152</v>
      </c>
      <c r="B1640" s="8" t="s">
        <v>4119</v>
      </c>
      <c r="C1640" s="8"/>
      <c r="D1640" s="9" t="s">
        <v>6996</v>
      </c>
      <c r="E1640" s="8">
        <v>5.0000000000000001E-3</v>
      </c>
      <c r="F1640" s="10">
        <v>19.2</v>
      </c>
      <c r="G1640" s="10">
        <f t="shared" si="25"/>
        <v>23.616</v>
      </c>
      <c r="H1640" s="11">
        <v>4030293100503</v>
      </c>
      <c r="I1640" s="8">
        <v>300</v>
      </c>
      <c r="J1640" s="8">
        <v>73182900</v>
      </c>
    </row>
    <row r="1641" spans="1:10" x14ac:dyDescent="0.25">
      <c r="A1641" s="7">
        <v>294187</v>
      </c>
      <c r="B1641" s="8" t="s">
        <v>4120</v>
      </c>
      <c r="C1641" s="8"/>
      <c r="D1641" s="9"/>
      <c r="E1641" s="8">
        <v>1.0999999999999999E-2</v>
      </c>
      <c r="F1641" s="10">
        <v>24</v>
      </c>
      <c r="G1641" s="10">
        <f t="shared" si="25"/>
        <v>29.52</v>
      </c>
      <c r="H1641" s="11">
        <v>4030293099524</v>
      </c>
      <c r="I1641" s="8">
        <v>300</v>
      </c>
      <c r="J1641" s="8">
        <v>73182900</v>
      </c>
    </row>
    <row r="1642" spans="1:10" x14ac:dyDescent="0.25">
      <c r="A1642" s="7">
        <v>294195</v>
      </c>
      <c r="B1642" s="8" t="s">
        <v>4121</v>
      </c>
      <c r="C1642" s="8"/>
      <c r="D1642" s="9"/>
      <c r="E1642" s="8">
        <v>0.629</v>
      </c>
      <c r="F1642" s="10">
        <v>350.4</v>
      </c>
      <c r="G1642" s="10">
        <f t="shared" si="25"/>
        <v>430.99199999999996</v>
      </c>
      <c r="H1642" s="11">
        <v>4030293099791</v>
      </c>
      <c r="I1642" s="8">
        <v>300</v>
      </c>
      <c r="J1642" s="8">
        <v>84831095</v>
      </c>
    </row>
    <row r="1643" spans="1:10" x14ac:dyDescent="0.25">
      <c r="A1643" s="7">
        <v>294209</v>
      </c>
      <c r="B1643" s="8" t="s">
        <v>37</v>
      </c>
      <c r="C1643" s="8"/>
      <c r="D1643" s="9"/>
      <c r="E1643" s="8">
        <v>0.153</v>
      </c>
      <c r="F1643" s="10">
        <v>100.8</v>
      </c>
      <c r="G1643" s="10">
        <f t="shared" si="25"/>
        <v>123.98399999999999</v>
      </c>
      <c r="H1643" s="11">
        <v>4030293099531</v>
      </c>
      <c r="I1643" s="8">
        <v>300</v>
      </c>
      <c r="J1643" s="8">
        <v>84831095</v>
      </c>
    </row>
    <row r="1644" spans="1:10" x14ac:dyDescent="0.25">
      <c r="A1644" s="7">
        <v>294217</v>
      </c>
      <c r="B1644" s="8" t="s">
        <v>4112</v>
      </c>
      <c r="C1644" s="8"/>
      <c r="D1644" s="9"/>
      <c r="E1644" s="8">
        <v>3.0000000000000001E-3</v>
      </c>
      <c r="F1644" s="10">
        <v>14.399999999999999</v>
      </c>
      <c r="G1644" s="10">
        <f t="shared" si="25"/>
        <v>17.712</v>
      </c>
      <c r="H1644" s="11">
        <v>4030293099548</v>
      </c>
      <c r="I1644" s="8">
        <v>300</v>
      </c>
      <c r="J1644" s="8">
        <v>73182200</v>
      </c>
    </row>
    <row r="1645" spans="1:10" x14ac:dyDescent="0.25">
      <c r="A1645" s="7">
        <v>294284</v>
      </c>
      <c r="B1645" s="8" t="s">
        <v>4113</v>
      </c>
      <c r="C1645" s="8"/>
      <c r="D1645" s="9" t="s">
        <v>6997</v>
      </c>
      <c r="E1645" s="8">
        <v>4.0000000000000001E-3</v>
      </c>
      <c r="F1645" s="10">
        <v>24</v>
      </c>
      <c r="G1645" s="10">
        <f t="shared" si="25"/>
        <v>29.52</v>
      </c>
      <c r="H1645" s="11">
        <v>4030293100527</v>
      </c>
      <c r="I1645" s="8">
        <v>300</v>
      </c>
      <c r="J1645" s="8">
        <v>73182900</v>
      </c>
    </row>
    <row r="1646" spans="1:10" x14ac:dyDescent="0.25">
      <c r="A1646" s="7">
        <v>294357</v>
      </c>
      <c r="B1646" s="8" t="s">
        <v>4114</v>
      </c>
      <c r="C1646" s="8"/>
      <c r="D1646" s="9" t="s">
        <v>6998</v>
      </c>
      <c r="E1646" s="8">
        <v>9.4E-2</v>
      </c>
      <c r="F1646" s="10">
        <v>33.6</v>
      </c>
      <c r="G1646" s="10">
        <f t="shared" si="25"/>
        <v>41.328000000000003</v>
      </c>
      <c r="H1646" s="11">
        <v>4030293102521</v>
      </c>
      <c r="I1646" s="8">
        <v>300</v>
      </c>
      <c r="J1646" s="8">
        <v>84834023</v>
      </c>
    </row>
    <row r="1647" spans="1:10" x14ac:dyDescent="0.25">
      <c r="A1647" s="7">
        <v>294403</v>
      </c>
      <c r="B1647" s="8" t="s">
        <v>2784</v>
      </c>
      <c r="C1647" s="8"/>
      <c r="D1647" s="9" t="s">
        <v>6977</v>
      </c>
      <c r="E1647" s="8">
        <v>5.0000000000000001E-3</v>
      </c>
      <c r="F1647" s="10">
        <v>9.6</v>
      </c>
      <c r="G1647" s="10">
        <f t="shared" si="25"/>
        <v>11.808</v>
      </c>
      <c r="H1647" s="11">
        <v>4030293100282</v>
      </c>
      <c r="I1647" s="8">
        <v>300</v>
      </c>
      <c r="J1647" s="8">
        <v>39269097</v>
      </c>
    </row>
    <row r="1648" spans="1:10" x14ac:dyDescent="0.25">
      <c r="A1648" s="7">
        <v>294438</v>
      </c>
      <c r="B1648" s="8" t="s">
        <v>6029</v>
      </c>
      <c r="C1648" s="8"/>
      <c r="D1648" s="9" t="s">
        <v>6999</v>
      </c>
      <c r="E1648" s="8"/>
      <c r="F1648" s="10">
        <v>75.84</v>
      </c>
      <c r="G1648" s="10">
        <f t="shared" si="25"/>
        <v>93.283200000000008</v>
      </c>
      <c r="H1648" s="11">
        <v>4030293099852</v>
      </c>
      <c r="I1648" s="8">
        <v>300</v>
      </c>
      <c r="J1648" s="8">
        <v>84679900</v>
      </c>
    </row>
    <row r="1649" spans="1:10" x14ac:dyDescent="0.25">
      <c r="A1649" s="7">
        <v>294454</v>
      </c>
      <c r="B1649" s="8" t="s">
        <v>4115</v>
      </c>
      <c r="C1649" s="8"/>
      <c r="D1649" s="9" t="s">
        <v>7000</v>
      </c>
      <c r="E1649" s="8">
        <v>1.2999999999999999E-2</v>
      </c>
      <c r="F1649" s="10">
        <v>9.6</v>
      </c>
      <c r="G1649" s="10">
        <f t="shared" si="25"/>
        <v>11.808</v>
      </c>
      <c r="H1649" s="11">
        <v>4030293099845</v>
      </c>
      <c r="I1649" s="8">
        <v>300</v>
      </c>
      <c r="J1649" s="8">
        <v>73089059</v>
      </c>
    </row>
    <row r="1650" spans="1:10" x14ac:dyDescent="0.25">
      <c r="A1650" s="7">
        <v>294462</v>
      </c>
      <c r="B1650" s="8" t="s">
        <v>4116</v>
      </c>
      <c r="C1650" s="8"/>
      <c r="D1650" s="9" t="s">
        <v>7000</v>
      </c>
      <c r="E1650" s="8">
        <v>8.9999999999999993E-3</v>
      </c>
      <c r="F1650" s="10">
        <v>4.8</v>
      </c>
      <c r="G1650" s="10">
        <f t="shared" si="25"/>
        <v>5.9039999999999999</v>
      </c>
      <c r="H1650" s="11">
        <v>4030293099838</v>
      </c>
      <c r="I1650" s="8">
        <v>300</v>
      </c>
      <c r="J1650" s="8">
        <v>73269098</v>
      </c>
    </row>
    <row r="1651" spans="1:10" x14ac:dyDescent="0.25">
      <c r="A1651" s="7">
        <v>294535</v>
      </c>
      <c r="B1651" s="8" t="s">
        <v>4117</v>
      </c>
      <c r="C1651" s="8"/>
      <c r="D1651" s="9" t="s">
        <v>7001</v>
      </c>
      <c r="E1651" s="8">
        <v>1.0999999999999999E-2</v>
      </c>
      <c r="F1651" s="10">
        <v>52.8</v>
      </c>
      <c r="G1651" s="10">
        <f t="shared" si="25"/>
        <v>64.944000000000003</v>
      </c>
      <c r="H1651" s="11">
        <v>4030293100442</v>
      </c>
      <c r="I1651" s="8">
        <v>300</v>
      </c>
      <c r="J1651" s="8">
        <v>84839089</v>
      </c>
    </row>
    <row r="1652" spans="1:10" ht="29.25" x14ac:dyDescent="0.25">
      <c r="A1652" s="7">
        <v>294640</v>
      </c>
      <c r="B1652" s="8" t="s">
        <v>37</v>
      </c>
      <c r="C1652" s="8"/>
      <c r="D1652" s="9" t="s">
        <v>7002</v>
      </c>
      <c r="E1652" s="8"/>
      <c r="F1652" s="10">
        <v>166.56</v>
      </c>
      <c r="G1652" s="10">
        <f t="shared" si="25"/>
        <v>204.86879999999999</v>
      </c>
      <c r="H1652" s="11">
        <v>4030293101036</v>
      </c>
      <c r="I1652" s="8">
        <v>300</v>
      </c>
      <c r="J1652" s="8">
        <v>84831095</v>
      </c>
    </row>
    <row r="1653" spans="1:10" x14ac:dyDescent="0.25">
      <c r="A1653" s="7">
        <v>294659</v>
      </c>
      <c r="B1653" s="8" t="s">
        <v>3377</v>
      </c>
      <c r="C1653" s="8"/>
      <c r="D1653" s="9" t="s">
        <v>7003</v>
      </c>
      <c r="E1653" s="8">
        <v>7.8E-2</v>
      </c>
      <c r="F1653" s="10">
        <v>124.8</v>
      </c>
      <c r="G1653" s="10">
        <f t="shared" si="25"/>
        <v>153.50399999999999</v>
      </c>
      <c r="H1653" s="11">
        <v>4030293100428</v>
      </c>
      <c r="I1653" s="8">
        <v>300</v>
      </c>
      <c r="J1653" s="8">
        <v>84831095</v>
      </c>
    </row>
    <row r="1654" spans="1:10" x14ac:dyDescent="0.25">
      <c r="A1654" s="7">
        <v>294756</v>
      </c>
      <c r="B1654" s="8" t="s">
        <v>6189</v>
      </c>
      <c r="C1654" s="8"/>
      <c r="D1654" s="9" t="s">
        <v>6787</v>
      </c>
      <c r="E1654" s="8"/>
      <c r="F1654" s="10">
        <v>1.44</v>
      </c>
      <c r="G1654" s="10">
        <f t="shared" si="25"/>
        <v>1.7711999999999999</v>
      </c>
      <c r="H1654" s="11">
        <v>4030293100602</v>
      </c>
      <c r="I1654" s="8">
        <v>300</v>
      </c>
      <c r="J1654" s="8">
        <v>72123000</v>
      </c>
    </row>
    <row r="1655" spans="1:10" ht="29.25" x14ac:dyDescent="0.25">
      <c r="A1655" s="7">
        <v>294764</v>
      </c>
      <c r="B1655" s="8" t="s">
        <v>3378</v>
      </c>
      <c r="C1655" s="8"/>
      <c r="D1655" s="9" t="s">
        <v>7004</v>
      </c>
      <c r="E1655" s="8">
        <v>1.7999999999999999E-2</v>
      </c>
      <c r="F1655" s="10">
        <v>52.8</v>
      </c>
      <c r="G1655" s="10">
        <f t="shared" si="25"/>
        <v>64.944000000000003</v>
      </c>
      <c r="H1655" s="11">
        <v>4030293100473</v>
      </c>
      <c r="I1655" s="8">
        <v>300</v>
      </c>
      <c r="J1655" s="8">
        <v>85365080</v>
      </c>
    </row>
    <row r="1656" spans="1:10" x14ac:dyDescent="0.25">
      <c r="A1656" s="7">
        <v>294799</v>
      </c>
      <c r="B1656" s="8" t="s">
        <v>3379</v>
      </c>
      <c r="C1656" s="8"/>
      <c r="D1656" s="9" t="s">
        <v>6500</v>
      </c>
      <c r="E1656" s="8">
        <v>1E-3</v>
      </c>
      <c r="F1656" s="10">
        <v>19.2</v>
      </c>
      <c r="G1656" s="10">
        <f t="shared" si="25"/>
        <v>23.616</v>
      </c>
      <c r="H1656" s="11">
        <v>4030293100497</v>
      </c>
      <c r="I1656" s="8">
        <v>300</v>
      </c>
      <c r="J1656" s="8">
        <v>39269097</v>
      </c>
    </row>
    <row r="1657" spans="1:10" x14ac:dyDescent="0.25">
      <c r="A1657" s="7">
        <v>294829</v>
      </c>
      <c r="B1657" s="8" t="s">
        <v>10207</v>
      </c>
      <c r="C1657" s="8"/>
      <c r="D1657" s="9"/>
      <c r="E1657" s="8">
        <v>0.26500000000000001</v>
      </c>
      <c r="F1657" s="10">
        <v>86.399999999999991</v>
      </c>
      <c r="G1657" s="10">
        <f t="shared" si="25"/>
        <v>106.27199999999999</v>
      </c>
      <c r="H1657" s="11">
        <v>4030293132016</v>
      </c>
      <c r="I1657" s="8">
        <v>300</v>
      </c>
      <c r="J1657" s="8">
        <v>84831095</v>
      </c>
    </row>
    <row r="1658" spans="1:10" ht="29.25" x14ac:dyDescent="0.25">
      <c r="A1658" s="7">
        <v>294845</v>
      </c>
      <c r="B1658" s="8" t="s">
        <v>10131</v>
      </c>
      <c r="C1658" s="8"/>
      <c r="D1658" s="9" t="s">
        <v>7005</v>
      </c>
      <c r="E1658" s="8">
        <v>2E-3</v>
      </c>
      <c r="F1658" s="10">
        <v>19.2</v>
      </c>
      <c r="G1658" s="10">
        <f t="shared" si="25"/>
        <v>23.616</v>
      </c>
      <c r="H1658" s="11">
        <v>4030293099821</v>
      </c>
      <c r="I1658" s="8">
        <v>300</v>
      </c>
      <c r="J1658" s="8">
        <v>85452000</v>
      </c>
    </row>
    <row r="1659" spans="1:10" ht="29.25" x14ac:dyDescent="0.25">
      <c r="A1659" s="7">
        <v>294861</v>
      </c>
      <c r="B1659" s="8" t="s">
        <v>10132</v>
      </c>
      <c r="C1659" s="8"/>
      <c r="D1659" s="9"/>
      <c r="E1659" s="8">
        <v>0.51</v>
      </c>
      <c r="F1659" s="10">
        <v>19.2</v>
      </c>
      <c r="G1659" s="10">
        <f t="shared" si="25"/>
        <v>23.616</v>
      </c>
      <c r="H1659" s="11">
        <v>4030293100107</v>
      </c>
      <c r="I1659" s="8">
        <v>300</v>
      </c>
      <c r="J1659" s="8">
        <v>85452000</v>
      </c>
    </row>
    <row r="1660" spans="1:10" ht="43.5" x14ac:dyDescent="0.25">
      <c r="A1660" s="7">
        <v>294888</v>
      </c>
      <c r="B1660" s="8" t="s">
        <v>10095</v>
      </c>
      <c r="C1660" s="8"/>
      <c r="D1660" s="9" t="s">
        <v>7006</v>
      </c>
      <c r="E1660" s="8">
        <v>1E-3</v>
      </c>
      <c r="F1660" s="10">
        <v>33.6</v>
      </c>
      <c r="G1660" s="10">
        <f t="shared" si="25"/>
        <v>41.328000000000003</v>
      </c>
      <c r="H1660" s="11">
        <v>4030293100114</v>
      </c>
      <c r="I1660" s="8">
        <v>300</v>
      </c>
      <c r="J1660" s="8">
        <v>85452000</v>
      </c>
    </row>
    <row r="1661" spans="1:10" ht="29.25" x14ac:dyDescent="0.25">
      <c r="A1661" s="7">
        <v>294896</v>
      </c>
      <c r="B1661" s="8" t="s">
        <v>10133</v>
      </c>
      <c r="C1661" s="8"/>
      <c r="D1661" s="9"/>
      <c r="E1661" s="8">
        <v>2E-3</v>
      </c>
      <c r="F1661" s="10">
        <v>24</v>
      </c>
      <c r="G1661" s="10">
        <f t="shared" si="25"/>
        <v>29.52</v>
      </c>
      <c r="H1661" s="11">
        <v>4030293100381</v>
      </c>
      <c r="I1661" s="8">
        <v>300</v>
      </c>
      <c r="J1661" s="8">
        <v>85452000</v>
      </c>
    </row>
    <row r="1662" spans="1:10" ht="29.25" x14ac:dyDescent="0.25">
      <c r="A1662" s="7">
        <v>294918</v>
      </c>
      <c r="B1662" s="8" t="s">
        <v>10096</v>
      </c>
      <c r="C1662" s="8"/>
      <c r="D1662" s="9"/>
      <c r="E1662" s="8">
        <v>2E-3</v>
      </c>
      <c r="F1662" s="10">
        <v>38.4</v>
      </c>
      <c r="G1662" s="10">
        <f t="shared" si="25"/>
        <v>47.231999999999999</v>
      </c>
      <c r="H1662" s="11">
        <v>4030293100398</v>
      </c>
      <c r="I1662" s="8">
        <v>300</v>
      </c>
      <c r="J1662" s="8">
        <v>85452000</v>
      </c>
    </row>
    <row r="1663" spans="1:10" x14ac:dyDescent="0.25">
      <c r="A1663" s="7">
        <v>294926</v>
      </c>
      <c r="B1663" s="8" t="s">
        <v>3380</v>
      </c>
      <c r="C1663" s="8"/>
      <c r="D1663" s="9"/>
      <c r="E1663" s="8">
        <v>1.0999999999999999E-2</v>
      </c>
      <c r="F1663" s="10">
        <v>4.8</v>
      </c>
      <c r="G1663" s="10">
        <f t="shared" si="25"/>
        <v>5.9039999999999999</v>
      </c>
      <c r="H1663" s="11">
        <v>4030293100275</v>
      </c>
      <c r="I1663" s="8">
        <v>300</v>
      </c>
      <c r="J1663" s="8">
        <v>39269097</v>
      </c>
    </row>
    <row r="1664" spans="1:10" x14ac:dyDescent="0.25">
      <c r="A1664" s="7">
        <v>294977</v>
      </c>
      <c r="B1664" s="8" t="s">
        <v>3381</v>
      </c>
      <c r="C1664" s="8"/>
      <c r="D1664" s="9"/>
      <c r="E1664" s="8">
        <v>5.0000000000000001E-3</v>
      </c>
      <c r="F1664" s="10">
        <v>19.2</v>
      </c>
      <c r="G1664" s="10">
        <f t="shared" si="25"/>
        <v>23.616</v>
      </c>
      <c r="H1664" s="11">
        <v>4030293100510</v>
      </c>
      <c r="I1664" s="8">
        <v>300</v>
      </c>
      <c r="J1664" s="8">
        <v>73182900</v>
      </c>
    </row>
    <row r="1665" spans="1:10" x14ac:dyDescent="0.25">
      <c r="A1665" s="7">
        <v>295051</v>
      </c>
      <c r="B1665" s="8" t="s">
        <v>223</v>
      </c>
      <c r="C1665" s="8"/>
      <c r="D1665" s="9"/>
      <c r="E1665" s="8">
        <v>0.1</v>
      </c>
      <c r="F1665" s="10">
        <v>76.8</v>
      </c>
      <c r="G1665" s="10">
        <f t="shared" si="25"/>
        <v>94.463999999999999</v>
      </c>
      <c r="H1665" s="11">
        <v>4030293099920</v>
      </c>
      <c r="I1665" s="8">
        <v>300</v>
      </c>
      <c r="J1665" s="8">
        <v>84679900</v>
      </c>
    </row>
    <row r="1666" spans="1:10" x14ac:dyDescent="0.25">
      <c r="A1666" s="7">
        <v>295124</v>
      </c>
      <c r="B1666" s="8" t="s">
        <v>10</v>
      </c>
      <c r="C1666" s="8"/>
      <c r="D1666" s="9"/>
      <c r="E1666" s="8">
        <v>0.10199999999999999</v>
      </c>
      <c r="F1666" s="10">
        <v>105.6</v>
      </c>
      <c r="G1666" s="10">
        <f t="shared" si="25"/>
        <v>129.88800000000001</v>
      </c>
      <c r="H1666" s="11">
        <v>4030293099975</v>
      </c>
      <c r="I1666" s="8">
        <v>300</v>
      </c>
      <c r="J1666" s="8">
        <v>84679900</v>
      </c>
    </row>
    <row r="1667" spans="1:10" x14ac:dyDescent="0.25">
      <c r="A1667" s="7">
        <v>295469</v>
      </c>
      <c r="B1667" s="8" t="s">
        <v>3382</v>
      </c>
      <c r="C1667" s="8"/>
      <c r="D1667" s="9" t="s">
        <v>7007</v>
      </c>
      <c r="E1667" s="8">
        <v>0.48499999999999999</v>
      </c>
      <c r="F1667" s="10">
        <v>268.8</v>
      </c>
      <c r="G1667" s="10">
        <f t="shared" si="25"/>
        <v>330.62400000000002</v>
      </c>
      <c r="H1667" s="11">
        <v>4030293100657</v>
      </c>
      <c r="I1667" s="8">
        <v>300</v>
      </c>
      <c r="J1667" s="8">
        <v>85030099</v>
      </c>
    </row>
    <row r="1668" spans="1:10" x14ac:dyDescent="0.25">
      <c r="A1668" s="7">
        <v>295493</v>
      </c>
      <c r="B1668" s="8" t="s">
        <v>3383</v>
      </c>
      <c r="C1668" s="8"/>
      <c r="D1668" s="9"/>
      <c r="E1668" s="8">
        <v>1E-3</v>
      </c>
      <c r="F1668" s="10">
        <v>4.8</v>
      </c>
      <c r="G1668" s="10">
        <f t="shared" ref="G1668:G1731" si="26">F1668*1.23</f>
        <v>5.9039999999999999</v>
      </c>
      <c r="H1668" s="11">
        <v>4030293100961</v>
      </c>
      <c r="I1668" s="8">
        <v>300</v>
      </c>
      <c r="J1668" s="8">
        <v>85444290</v>
      </c>
    </row>
    <row r="1669" spans="1:10" ht="29.25" x14ac:dyDescent="0.25">
      <c r="A1669" s="7">
        <v>295515</v>
      </c>
      <c r="B1669" s="8" t="s">
        <v>3384</v>
      </c>
      <c r="C1669" s="8"/>
      <c r="D1669" s="9" t="s">
        <v>1673</v>
      </c>
      <c r="E1669" s="8">
        <v>5.0000000000000001E-3</v>
      </c>
      <c r="F1669" s="10">
        <v>19.2</v>
      </c>
      <c r="G1669" s="10">
        <f t="shared" si="26"/>
        <v>23.616</v>
      </c>
      <c r="H1669" s="11">
        <v>4030293100909</v>
      </c>
      <c r="I1669" s="8">
        <v>300</v>
      </c>
      <c r="J1669" s="8">
        <v>85322500</v>
      </c>
    </row>
    <row r="1670" spans="1:10" x14ac:dyDescent="0.25">
      <c r="A1670" s="7">
        <v>295582</v>
      </c>
      <c r="B1670" s="8" t="s">
        <v>3385</v>
      </c>
      <c r="C1670" s="8"/>
      <c r="D1670" s="9" t="s">
        <v>7008</v>
      </c>
      <c r="E1670" s="8">
        <v>1.0999999999999999E-2</v>
      </c>
      <c r="F1670" s="10">
        <v>331.2</v>
      </c>
      <c r="G1670" s="10">
        <f t="shared" si="26"/>
        <v>407.37599999999998</v>
      </c>
      <c r="H1670" s="11">
        <v>4030293100688</v>
      </c>
      <c r="I1670" s="8">
        <v>300</v>
      </c>
      <c r="J1670" s="8">
        <v>90328900</v>
      </c>
    </row>
    <row r="1671" spans="1:10" ht="29.25" x14ac:dyDescent="0.25">
      <c r="A1671" s="7">
        <v>295604</v>
      </c>
      <c r="B1671" s="8" t="s">
        <v>3386</v>
      </c>
      <c r="C1671" s="8"/>
      <c r="D1671" s="9" t="s">
        <v>7009</v>
      </c>
      <c r="E1671" s="8">
        <v>0.16700000000000001</v>
      </c>
      <c r="F1671" s="10">
        <v>168</v>
      </c>
      <c r="G1671" s="10">
        <f t="shared" si="26"/>
        <v>206.64</v>
      </c>
      <c r="H1671" s="11">
        <v>4030293101029</v>
      </c>
      <c r="I1671" s="8">
        <v>300</v>
      </c>
      <c r="J1671" s="8">
        <v>84831095</v>
      </c>
    </row>
    <row r="1672" spans="1:10" ht="29.25" x14ac:dyDescent="0.25">
      <c r="A1672" s="7">
        <v>295612</v>
      </c>
      <c r="B1672" s="8" t="s">
        <v>3387</v>
      </c>
      <c r="C1672" s="8"/>
      <c r="D1672" s="9" t="s">
        <v>7010</v>
      </c>
      <c r="E1672" s="8">
        <v>1E-3</v>
      </c>
      <c r="F1672" s="10">
        <v>4.8</v>
      </c>
      <c r="G1672" s="10">
        <f t="shared" si="26"/>
        <v>5.9039999999999999</v>
      </c>
      <c r="H1672" s="11">
        <v>4030293100695</v>
      </c>
      <c r="I1672" s="8">
        <v>300</v>
      </c>
      <c r="J1672" s="8">
        <v>73182100</v>
      </c>
    </row>
    <row r="1673" spans="1:10" x14ac:dyDescent="0.25">
      <c r="A1673" s="7">
        <v>295655</v>
      </c>
      <c r="B1673" s="8" t="s">
        <v>37</v>
      </c>
      <c r="C1673" s="8"/>
      <c r="D1673" s="9"/>
      <c r="E1673" s="8"/>
      <c r="F1673" s="10">
        <v>199.2</v>
      </c>
      <c r="G1673" s="10">
        <f t="shared" si="26"/>
        <v>245.01599999999999</v>
      </c>
      <c r="H1673" s="11">
        <v>4030293102491</v>
      </c>
      <c r="I1673" s="8">
        <v>300</v>
      </c>
      <c r="J1673" s="8">
        <v>84831095</v>
      </c>
    </row>
    <row r="1674" spans="1:10" ht="29.25" x14ac:dyDescent="0.25">
      <c r="A1674" s="7">
        <v>295663</v>
      </c>
      <c r="B1674" s="8" t="s">
        <v>3388</v>
      </c>
      <c r="C1674" s="8"/>
      <c r="D1674" s="9" t="s">
        <v>7011</v>
      </c>
      <c r="E1674" s="8">
        <v>0.27800000000000002</v>
      </c>
      <c r="F1674" s="10">
        <v>48</v>
      </c>
      <c r="G1674" s="10">
        <f t="shared" si="26"/>
        <v>59.04</v>
      </c>
      <c r="H1674" s="11">
        <v>4030293100701</v>
      </c>
      <c r="I1674" s="8">
        <v>300</v>
      </c>
      <c r="J1674" s="8">
        <v>85444290</v>
      </c>
    </row>
    <row r="1675" spans="1:10" ht="29.25" x14ac:dyDescent="0.25">
      <c r="A1675" s="7">
        <v>295701</v>
      </c>
      <c r="B1675" s="8" t="s">
        <v>37</v>
      </c>
      <c r="C1675" s="8"/>
      <c r="D1675" s="9" t="s">
        <v>7012</v>
      </c>
      <c r="E1675" s="8">
        <v>0.217</v>
      </c>
      <c r="F1675" s="10">
        <v>192</v>
      </c>
      <c r="G1675" s="10">
        <f t="shared" si="26"/>
        <v>236.16</v>
      </c>
      <c r="H1675" s="11">
        <v>4030293102477</v>
      </c>
      <c r="I1675" s="8">
        <v>300</v>
      </c>
      <c r="J1675" s="8">
        <v>84831095</v>
      </c>
    </row>
    <row r="1676" spans="1:10" x14ac:dyDescent="0.25">
      <c r="A1676" s="7">
        <v>295795</v>
      </c>
      <c r="B1676" s="8" t="s">
        <v>5</v>
      </c>
      <c r="C1676" s="8"/>
      <c r="D1676" s="9" t="s">
        <v>6561</v>
      </c>
      <c r="E1676" s="8"/>
      <c r="F1676" s="10">
        <v>1.92</v>
      </c>
      <c r="G1676" s="10">
        <f t="shared" si="26"/>
        <v>2.3615999999999997</v>
      </c>
      <c r="H1676" s="11">
        <v>4030293100763</v>
      </c>
      <c r="I1676" s="8">
        <v>300</v>
      </c>
      <c r="J1676" s="8">
        <v>73181491</v>
      </c>
    </row>
    <row r="1677" spans="1:10" x14ac:dyDescent="0.25">
      <c r="A1677" s="7">
        <v>296015</v>
      </c>
      <c r="B1677" s="8" t="s">
        <v>6</v>
      </c>
      <c r="C1677" s="8"/>
      <c r="D1677" s="9" t="s">
        <v>7013</v>
      </c>
      <c r="E1677" s="8"/>
      <c r="F1677" s="10">
        <v>1.44</v>
      </c>
      <c r="G1677" s="10">
        <f t="shared" si="26"/>
        <v>1.7711999999999999</v>
      </c>
      <c r="H1677" s="11">
        <v>4030293100817</v>
      </c>
      <c r="I1677" s="8">
        <v>300</v>
      </c>
      <c r="J1677" s="8">
        <v>73202081</v>
      </c>
    </row>
    <row r="1678" spans="1:10" x14ac:dyDescent="0.25">
      <c r="A1678" s="7">
        <v>296147</v>
      </c>
      <c r="B1678" s="8" t="s">
        <v>3376</v>
      </c>
      <c r="C1678" s="8"/>
      <c r="D1678" s="9" t="s">
        <v>7014</v>
      </c>
      <c r="E1678" s="8">
        <v>4.0000000000000001E-3</v>
      </c>
      <c r="F1678" s="10">
        <v>43.199999999999996</v>
      </c>
      <c r="G1678" s="10">
        <f t="shared" si="26"/>
        <v>53.135999999999996</v>
      </c>
      <c r="H1678" s="11">
        <v>4030293100862</v>
      </c>
      <c r="I1678" s="8">
        <v>300</v>
      </c>
      <c r="J1678" s="8">
        <v>59019000</v>
      </c>
    </row>
    <row r="1679" spans="1:10" x14ac:dyDescent="0.25">
      <c r="A1679" s="7">
        <v>296155</v>
      </c>
      <c r="B1679" s="8" t="s">
        <v>224</v>
      </c>
      <c r="C1679" s="8"/>
      <c r="D1679" s="9" t="s">
        <v>7015</v>
      </c>
      <c r="E1679" s="8">
        <v>2E-3</v>
      </c>
      <c r="F1679" s="10">
        <v>28.799999999999997</v>
      </c>
      <c r="G1679" s="10">
        <f t="shared" si="26"/>
        <v>35.423999999999999</v>
      </c>
      <c r="H1679" s="11">
        <v>4030293100855</v>
      </c>
      <c r="I1679" s="8">
        <v>300</v>
      </c>
      <c r="J1679" s="8">
        <v>39211310</v>
      </c>
    </row>
    <row r="1680" spans="1:10" x14ac:dyDescent="0.25">
      <c r="A1680" s="7">
        <v>296252</v>
      </c>
      <c r="B1680" s="8" t="s">
        <v>15</v>
      </c>
      <c r="C1680" s="8"/>
      <c r="D1680" s="9" t="s">
        <v>7016</v>
      </c>
      <c r="E1680" s="8">
        <v>0.11899999999999999</v>
      </c>
      <c r="F1680" s="10">
        <v>67.2</v>
      </c>
      <c r="G1680" s="10">
        <f t="shared" si="26"/>
        <v>82.656000000000006</v>
      </c>
      <c r="H1680" s="11">
        <v>4030293100886</v>
      </c>
      <c r="I1680" s="8">
        <v>300</v>
      </c>
      <c r="J1680" s="8">
        <v>85030099</v>
      </c>
    </row>
    <row r="1681" spans="1:10" x14ac:dyDescent="0.25">
      <c r="A1681" s="7">
        <v>296880</v>
      </c>
      <c r="B1681" s="8" t="s">
        <v>6463</v>
      </c>
      <c r="C1681" s="8"/>
      <c r="D1681" s="9" t="s">
        <v>7017</v>
      </c>
      <c r="E1681" s="8">
        <v>0.48499999999999999</v>
      </c>
      <c r="F1681" s="10">
        <v>273.59999999999997</v>
      </c>
      <c r="G1681" s="10">
        <f t="shared" si="26"/>
        <v>336.52799999999996</v>
      </c>
      <c r="H1681" s="11">
        <v>4030293101043</v>
      </c>
      <c r="I1681" s="8">
        <v>300</v>
      </c>
      <c r="J1681" s="8">
        <v>85030099</v>
      </c>
    </row>
    <row r="1682" spans="1:10" ht="29.25" x14ac:dyDescent="0.25">
      <c r="A1682" s="7">
        <v>296899</v>
      </c>
      <c r="B1682" s="8" t="s">
        <v>2751</v>
      </c>
      <c r="C1682" s="8"/>
      <c r="D1682" s="9" t="s">
        <v>7018</v>
      </c>
      <c r="E1682" s="8">
        <v>0.496</v>
      </c>
      <c r="F1682" s="10">
        <v>268.8</v>
      </c>
      <c r="G1682" s="10">
        <f t="shared" si="26"/>
        <v>330.62400000000002</v>
      </c>
      <c r="H1682" s="11">
        <v>4030293101050</v>
      </c>
      <c r="I1682" s="8">
        <v>300</v>
      </c>
      <c r="J1682" s="8">
        <v>85030099</v>
      </c>
    </row>
    <row r="1683" spans="1:10" ht="29.25" x14ac:dyDescent="0.25">
      <c r="A1683" s="7">
        <v>296910</v>
      </c>
      <c r="B1683" s="8" t="s">
        <v>2752</v>
      </c>
      <c r="C1683" s="8"/>
      <c r="D1683" s="9" t="s">
        <v>7019</v>
      </c>
      <c r="E1683" s="8">
        <v>1.2999999999999999E-2</v>
      </c>
      <c r="F1683" s="10">
        <v>158.4</v>
      </c>
      <c r="G1683" s="10">
        <f t="shared" si="26"/>
        <v>194.83199999999999</v>
      </c>
      <c r="H1683" s="11">
        <v>4030293101081</v>
      </c>
      <c r="I1683" s="8">
        <v>300</v>
      </c>
      <c r="J1683" s="8">
        <v>84839089</v>
      </c>
    </row>
    <row r="1684" spans="1:10" x14ac:dyDescent="0.25">
      <c r="A1684" s="7">
        <v>296929</v>
      </c>
      <c r="B1684" s="8" t="s">
        <v>2753</v>
      </c>
      <c r="C1684" s="8"/>
      <c r="D1684" s="9" t="s">
        <v>7020</v>
      </c>
      <c r="E1684" s="8">
        <v>7.0000000000000001E-3</v>
      </c>
      <c r="F1684" s="10">
        <v>57.599999999999994</v>
      </c>
      <c r="G1684" s="10">
        <f t="shared" si="26"/>
        <v>70.847999999999999</v>
      </c>
      <c r="H1684" s="11">
        <v>4030293101074</v>
      </c>
      <c r="I1684" s="8">
        <v>300</v>
      </c>
      <c r="J1684" s="8">
        <v>40103900</v>
      </c>
    </row>
    <row r="1685" spans="1:10" ht="29.25" x14ac:dyDescent="0.25">
      <c r="A1685" s="7">
        <v>296953</v>
      </c>
      <c r="B1685" s="8" t="s">
        <v>2754</v>
      </c>
      <c r="C1685" s="8" t="s">
        <v>2755</v>
      </c>
      <c r="D1685" s="9" t="s">
        <v>7021</v>
      </c>
      <c r="E1685" s="8">
        <v>0.158</v>
      </c>
      <c r="F1685" s="10">
        <v>72</v>
      </c>
      <c r="G1685" s="10">
        <f t="shared" si="26"/>
        <v>88.56</v>
      </c>
      <c r="H1685" s="11">
        <v>4030293103863</v>
      </c>
      <c r="I1685" s="8">
        <v>262</v>
      </c>
      <c r="J1685" s="8">
        <v>39173300</v>
      </c>
    </row>
    <row r="1686" spans="1:10" ht="43.5" x14ac:dyDescent="0.25">
      <c r="A1686" s="7">
        <v>296961</v>
      </c>
      <c r="B1686" s="8" t="s">
        <v>2756</v>
      </c>
      <c r="C1686" s="8" t="s">
        <v>1913</v>
      </c>
      <c r="D1686" s="9" t="s">
        <v>7022</v>
      </c>
      <c r="E1686" s="8">
        <v>0.53500000000000003</v>
      </c>
      <c r="F1686" s="10">
        <v>134.4</v>
      </c>
      <c r="G1686" s="10">
        <f t="shared" si="26"/>
        <v>165.31200000000001</v>
      </c>
      <c r="H1686" s="11">
        <v>4030293102026</v>
      </c>
      <c r="I1686" s="8">
        <v>260</v>
      </c>
      <c r="J1686" s="8">
        <v>48239085</v>
      </c>
    </row>
    <row r="1687" spans="1:10" ht="29.25" x14ac:dyDescent="0.25">
      <c r="A1687" s="7">
        <v>296996</v>
      </c>
      <c r="B1687" s="8" t="s">
        <v>2757</v>
      </c>
      <c r="C1687" s="8" t="s">
        <v>1905</v>
      </c>
      <c r="D1687" s="9" t="s">
        <v>7023</v>
      </c>
      <c r="E1687" s="8">
        <v>4.8000000000000001E-2</v>
      </c>
      <c r="F1687" s="10">
        <v>91.2</v>
      </c>
      <c r="G1687" s="10">
        <f t="shared" si="26"/>
        <v>112.176</v>
      </c>
      <c r="H1687" s="11">
        <v>4030293101166</v>
      </c>
      <c r="I1687" s="8">
        <v>263</v>
      </c>
      <c r="J1687" s="8">
        <v>39174000</v>
      </c>
    </row>
    <row r="1688" spans="1:10" ht="29.25" x14ac:dyDescent="0.25">
      <c r="A1688" s="7">
        <v>297046</v>
      </c>
      <c r="B1688" s="8" t="s">
        <v>1356</v>
      </c>
      <c r="C1688" s="8"/>
      <c r="D1688" s="9" t="s">
        <v>7024</v>
      </c>
      <c r="E1688" s="8">
        <v>0.27800000000000002</v>
      </c>
      <c r="F1688" s="10">
        <v>48</v>
      </c>
      <c r="G1688" s="10">
        <f t="shared" si="26"/>
        <v>59.04</v>
      </c>
      <c r="H1688" s="11">
        <v>4030293101098</v>
      </c>
      <c r="I1688" s="8">
        <v>300</v>
      </c>
      <c r="J1688" s="8">
        <v>85444290</v>
      </c>
    </row>
    <row r="1689" spans="1:10" x14ac:dyDescent="0.25">
      <c r="A1689" s="7">
        <v>297089</v>
      </c>
      <c r="B1689" s="8" t="s">
        <v>2758</v>
      </c>
      <c r="C1689" s="8"/>
      <c r="D1689" s="9" t="s">
        <v>7025</v>
      </c>
      <c r="E1689" s="8">
        <v>1E-3</v>
      </c>
      <c r="F1689" s="10">
        <v>24</v>
      </c>
      <c r="G1689" s="10">
        <f t="shared" si="26"/>
        <v>29.52</v>
      </c>
      <c r="H1689" s="11">
        <v>4030293104655</v>
      </c>
      <c r="I1689" s="8">
        <v>300</v>
      </c>
      <c r="J1689" s="8">
        <v>85332100</v>
      </c>
    </row>
    <row r="1690" spans="1:10" ht="29.25" x14ac:dyDescent="0.25">
      <c r="A1690" s="7">
        <v>297224</v>
      </c>
      <c r="B1690" s="8" t="s">
        <v>29</v>
      </c>
      <c r="C1690" s="8"/>
      <c r="D1690" s="9" t="s">
        <v>7026</v>
      </c>
      <c r="E1690" s="8"/>
      <c r="F1690" s="10">
        <v>156.47999999999999</v>
      </c>
      <c r="G1690" s="10">
        <f t="shared" si="26"/>
        <v>192.47039999999998</v>
      </c>
      <c r="H1690" s="11">
        <v>4030293102439</v>
      </c>
      <c r="I1690" s="8">
        <v>300</v>
      </c>
      <c r="J1690" s="8">
        <v>84833032</v>
      </c>
    </row>
    <row r="1691" spans="1:10" x14ac:dyDescent="0.25">
      <c r="A1691" s="7">
        <v>297291</v>
      </c>
      <c r="B1691" s="8" t="s">
        <v>69</v>
      </c>
      <c r="C1691" s="8"/>
      <c r="D1691" s="9"/>
      <c r="E1691" s="8">
        <v>0.1</v>
      </c>
      <c r="F1691" s="10">
        <v>72</v>
      </c>
      <c r="G1691" s="10">
        <f t="shared" si="26"/>
        <v>88.56</v>
      </c>
      <c r="H1691" s="11">
        <v>4030293101241</v>
      </c>
      <c r="I1691" s="8">
        <v>300</v>
      </c>
      <c r="J1691" s="8">
        <v>84679900</v>
      </c>
    </row>
    <row r="1692" spans="1:10" ht="29.25" x14ac:dyDescent="0.25">
      <c r="A1692" s="7">
        <v>297305</v>
      </c>
      <c r="B1692" s="8" t="s">
        <v>225</v>
      </c>
      <c r="C1692" s="8"/>
      <c r="D1692" s="9" t="s">
        <v>7027</v>
      </c>
      <c r="E1692" s="8">
        <v>0.10199999999999999</v>
      </c>
      <c r="F1692" s="10">
        <v>72</v>
      </c>
      <c r="G1692" s="10">
        <f t="shared" si="26"/>
        <v>88.56</v>
      </c>
      <c r="H1692" s="11">
        <v>4030293101258</v>
      </c>
      <c r="I1692" s="8">
        <v>300</v>
      </c>
      <c r="J1692" s="8">
        <v>84679900</v>
      </c>
    </row>
    <row r="1693" spans="1:10" ht="29.25" x14ac:dyDescent="0.25">
      <c r="A1693" s="7">
        <v>297356</v>
      </c>
      <c r="B1693" s="8" t="s">
        <v>2759</v>
      </c>
      <c r="C1693" s="8"/>
      <c r="D1693" s="9"/>
      <c r="E1693" s="8">
        <v>0.06</v>
      </c>
      <c r="F1693" s="10">
        <v>57.599999999999994</v>
      </c>
      <c r="G1693" s="10">
        <f t="shared" si="26"/>
        <v>70.847999999999999</v>
      </c>
      <c r="H1693" s="11">
        <v>4030293101272</v>
      </c>
      <c r="I1693" s="8">
        <v>300</v>
      </c>
      <c r="J1693" s="8">
        <v>84821090</v>
      </c>
    </row>
    <row r="1694" spans="1:10" ht="29.25" x14ac:dyDescent="0.25">
      <c r="A1694" s="7">
        <v>297364</v>
      </c>
      <c r="B1694" s="8" t="s">
        <v>2760</v>
      </c>
      <c r="C1694" s="8"/>
      <c r="D1694" s="9" t="s">
        <v>7028</v>
      </c>
      <c r="E1694" s="8">
        <v>5.2999999999999999E-2</v>
      </c>
      <c r="F1694" s="10">
        <v>225.6</v>
      </c>
      <c r="G1694" s="10">
        <f t="shared" si="26"/>
        <v>277.488</v>
      </c>
      <c r="H1694" s="11">
        <v>4030293101289</v>
      </c>
      <c r="I1694" s="8">
        <v>300</v>
      </c>
      <c r="J1694" s="8">
        <v>90328900</v>
      </c>
    </row>
    <row r="1695" spans="1:10" x14ac:dyDescent="0.25">
      <c r="A1695" s="7">
        <v>297399</v>
      </c>
      <c r="B1695" s="8" t="s">
        <v>2761</v>
      </c>
      <c r="C1695" s="8"/>
      <c r="D1695" s="9"/>
      <c r="E1695" s="8">
        <v>6.0000000000000001E-3</v>
      </c>
      <c r="F1695" s="10">
        <v>19.2</v>
      </c>
      <c r="G1695" s="10">
        <f t="shared" si="26"/>
        <v>23.616</v>
      </c>
      <c r="H1695" s="11">
        <v>4030293101326</v>
      </c>
      <c r="I1695" s="8">
        <v>300</v>
      </c>
      <c r="J1695" s="8">
        <v>84821010</v>
      </c>
    </row>
    <row r="1696" spans="1:10" x14ac:dyDescent="0.25">
      <c r="A1696" s="7">
        <v>297453</v>
      </c>
      <c r="B1696" s="8" t="s">
        <v>2762</v>
      </c>
      <c r="C1696" s="8"/>
      <c r="D1696" s="9" t="s">
        <v>6526</v>
      </c>
      <c r="E1696" s="8">
        <v>1.4999999999999999E-2</v>
      </c>
      <c r="F1696" s="10">
        <v>24</v>
      </c>
      <c r="G1696" s="10">
        <f t="shared" si="26"/>
        <v>29.52</v>
      </c>
      <c r="H1696" s="11">
        <v>4030293103276</v>
      </c>
      <c r="I1696" s="8">
        <v>300</v>
      </c>
      <c r="J1696" s="8">
        <v>39269097</v>
      </c>
    </row>
    <row r="1697" spans="1:10" x14ac:dyDescent="0.25">
      <c r="A1697" s="7">
        <v>297461</v>
      </c>
      <c r="B1697" s="8" t="s">
        <v>2763</v>
      </c>
      <c r="C1697" s="8"/>
      <c r="D1697" s="9" t="s">
        <v>7029</v>
      </c>
      <c r="E1697" s="8">
        <v>7.0000000000000001E-3</v>
      </c>
      <c r="F1697" s="10">
        <v>38.4</v>
      </c>
      <c r="G1697" s="10">
        <f t="shared" si="26"/>
        <v>47.231999999999999</v>
      </c>
      <c r="H1697" s="11">
        <v>4030293103283</v>
      </c>
      <c r="I1697" s="8">
        <v>300</v>
      </c>
      <c r="J1697" s="8">
        <v>73202089</v>
      </c>
    </row>
    <row r="1698" spans="1:10" x14ac:dyDescent="0.25">
      <c r="A1698" s="7">
        <v>297488</v>
      </c>
      <c r="B1698" s="8" t="s">
        <v>2764</v>
      </c>
      <c r="C1698" s="8"/>
      <c r="D1698" s="9" t="s">
        <v>7030</v>
      </c>
      <c r="E1698" s="8">
        <v>6.0000000000000001E-3</v>
      </c>
      <c r="F1698" s="10">
        <v>28.799999999999997</v>
      </c>
      <c r="G1698" s="10">
        <f t="shared" si="26"/>
        <v>35.423999999999999</v>
      </c>
      <c r="H1698" s="11">
        <v>4030293103290</v>
      </c>
      <c r="I1698" s="8">
        <v>300</v>
      </c>
      <c r="J1698" s="8">
        <v>85365080</v>
      </c>
    </row>
    <row r="1699" spans="1:10" x14ac:dyDescent="0.25">
      <c r="A1699" s="7">
        <v>297496</v>
      </c>
      <c r="B1699" s="8" t="s">
        <v>9853</v>
      </c>
      <c r="C1699" s="8"/>
      <c r="D1699" s="9"/>
      <c r="E1699" s="8">
        <v>8.9999999999999993E-3</v>
      </c>
      <c r="F1699" s="10">
        <v>9.6</v>
      </c>
      <c r="G1699" s="10">
        <f t="shared" si="26"/>
        <v>11.808</v>
      </c>
      <c r="H1699" s="11">
        <v>4030293103306</v>
      </c>
      <c r="I1699" s="8">
        <v>300</v>
      </c>
      <c r="J1699" s="8">
        <v>73181558</v>
      </c>
    </row>
    <row r="1700" spans="1:10" x14ac:dyDescent="0.25">
      <c r="A1700" s="7">
        <v>297518</v>
      </c>
      <c r="B1700" s="8" t="s">
        <v>9854</v>
      </c>
      <c r="C1700" s="8"/>
      <c r="D1700" s="9"/>
      <c r="E1700" s="8">
        <v>5.0000000000000001E-3</v>
      </c>
      <c r="F1700" s="10">
        <v>4.8</v>
      </c>
      <c r="G1700" s="10">
        <f t="shared" si="26"/>
        <v>5.9039999999999999</v>
      </c>
      <c r="H1700" s="11">
        <v>4030293103313</v>
      </c>
      <c r="I1700" s="8">
        <v>300</v>
      </c>
      <c r="J1700" s="8">
        <v>73181595</v>
      </c>
    </row>
    <row r="1701" spans="1:10" x14ac:dyDescent="0.25">
      <c r="A1701" s="7">
        <v>297526</v>
      </c>
      <c r="B1701" s="8" t="s">
        <v>2765</v>
      </c>
      <c r="C1701" s="8"/>
      <c r="D1701" s="9" t="s">
        <v>7031</v>
      </c>
      <c r="E1701" s="8">
        <v>7.4999999999999997E-2</v>
      </c>
      <c r="F1701" s="10">
        <v>57.599999999999994</v>
      </c>
      <c r="G1701" s="10">
        <f t="shared" si="26"/>
        <v>70.847999999999999</v>
      </c>
      <c r="H1701" s="11">
        <v>4030293103320</v>
      </c>
      <c r="I1701" s="8">
        <v>300</v>
      </c>
      <c r="J1701" s="8">
        <v>39269097</v>
      </c>
    </row>
    <row r="1702" spans="1:10" x14ac:dyDescent="0.25">
      <c r="A1702" s="7">
        <v>297534</v>
      </c>
      <c r="B1702" s="8" t="s">
        <v>2766</v>
      </c>
      <c r="C1702" s="8"/>
      <c r="D1702" s="9" t="s">
        <v>7032</v>
      </c>
      <c r="E1702" s="8">
        <v>0.40500000000000003</v>
      </c>
      <c r="F1702" s="10">
        <v>240</v>
      </c>
      <c r="G1702" s="10">
        <f t="shared" si="26"/>
        <v>295.2</v>
      </c>
      <c r="H1702" s="11">
        <v>4030293103337</v>
      </c>
      <c r="I1702" s="8">
        <v>300</v>
      </c>
      <c r="J1702" s="8">
        <v>85444290</v>
      </c>
    </row>
    <row r="1703" spans="1:10" x14ac:dyDescent="0.25">
      <c r="A1703" s="7">
        <v>297542</v>
      </c>
      <c r="B1703" s="8" t="s">
        <v>2767</v>
      </c>
      <c r="C1703" s="8"/>
      <c r="D1703" s="9" t="s">
        <v>7033</v>
      </c>
      <c r="E1703" s="8">
        <v>4.8000000000000001E-2</v>
      </c>
      <c r="F1703" s="10">
        <v>24</v>
      </c>
      <c r="G1703" s="10">
        <f t="shared" si="26"/>
        <v>29.52</v>
      </c>
      <c r="H1703" s="11">
        <v>4030293103344</v>
      </c>
      <c r="I1703" s="8">
        <v>300</v>
      </c>
      <c r="J1703" s="8">
        <v>39269097</v>
      </c>
    </row>
    <row r="1704" spans="1:10" x14ac:dyDescent="0.25">
      <c r="A1704" s="7">
        <v>297550</v>
      </c>
      <c r="B1704" s="8" t="s">
        <v>9855</v>
      </c>
      <c r="C1704" s="8"/>
      <c r="D1704" s="9"/>
      <c r="E1704" s="8">
        <v>2E-3</v>
      </c>
      <c r="F1704" s="10">
        <v>9.6</v>
      </c>
      <c r="G1704" s="10">
        <f t="shared" si="26"/>
        <v>11.808</v>
      </c>
      <c r="H1704" s="11">
        <v>4030293103351</v>
      </c>
      <c r="I1704" s="8">
        <v>300</v>
      </c>
      <c r="J1704" s="8">
        <v>73181568</v>
      </c>
    </row>
    <row r="1705" spans="1:10" x14ac:dyDescent="0.25">
      <c r="A1705" s="7">
        <v>297569</v>
      </c>
      <c r="B1705" s="8" t="s">
        <v>2768</v>
      </c>
      <c r="C1705" s="8"/>
      <c r="D1705" s="9"/>
      <c r="E1705" s="8">
        <v>8.0000000000000002E-3</v>
      </c>
      <c r="F1705" s="10">
        <v>14.399999999999999</v>
      </c>
      <c r="G1705" s="10">
        <f t="shared" si="26"/>
        <v>17.712</v>
      </c>
      <c r="H1705" s="11">
        <v>4030293103368</v>
      </c>
      <c r="I1705" s="8">
        <v>300</v>
      </c>
      <c r="J1705" s="8">
        <v>84799070</v>
      </c>
    </row>
    <row r="1706" spans="1:10" x14ac:dyDescent="0.25">
      <c r="A1706" s="7">
        <v>297577</v>
      </c>
      <c r="B1706" s="8" t="s">
        <v>2730</v>
      </c>
      <c r="C1706" s="8"/>
      <c r="D1706" s="9"/>
      <c r="E1706" s="8">
        <v>0.21199999999999999</v>
      </c>
      <c r="F1706" s="10">
        <v>52.8</v>
      </c>
      <c r="G1706" s="10">
        <f t="shared" si="26"/>
        <v>64.944000000000003</v>
      </c>
      <c r="H1706" s="11">
        <v>4030293103375</v>
      </c>
      <c r="I1706" s="8">
        <v>300</v>
      </c>
      <c r="J1706" s="8">
        <v>85087000</v>
      </c>
    </row>
    <row r="1707" spans="1:10" x14ac:dyDescent="0.25">
      <c r="A1707" s="7">
        <v>297585</v>
      </c>
      <c r="B1707" s="8" t="s">
        <v>2731</v>
      </c>
      <c r="C1707" s="8"/>
      <c r="D1707" s="9" t="s">
        <v>7034</v>
      </c>
      <c r="E1707" s="8">
        <v>2.38</v>
      </c>
      <c r="F1707" s="10">
        <v>432</v>
      </c>
      <c r="G1707" s="10">
        <f t="shared" si="26"/>
        <v>531.36</v>
      </c>
      <c r="H1707" s="11">
        <v>4030293103382</v>
      </c>
      <c r="I1707" s="8">
        <v>300</v>
      </c>
      <c r="J1707" s="8">
        <v>84799070</v>
      </c>
    </row>
    <row r="1708" spans="1:10" x14ac:dyDescent="0.25">
      <c r="A1708" s="7">
        <v>297593</v>
      </c>
      <c r="B1708" s="8" t="s">
        <v>2732</v>
      </c>
      <c r="C1708" s="8"/>
      <c r="D1708" s="9" t="s">
        <v>7035</v>
      </c>
      <c r="E1708" s="8">
        <v>1.4999999999999999E-2</v>
      </c>
      <c r="F1708" s="10">
        <v>38.4</v>
      </c>
      <c r="G1708" s="10">
        <f t="shared" si="26"/>
        <v>47.231999999999999</v>
      </c>
      <c r="H1708" s="11">
        <v>4030293103399</v>
      </c>
      <c r="I1708" s="8">
        <v>300</v>
      </c>
      <c r="J1708" s="8">
        <v>85392992</v>
      </c>
    </row>
    <row r="1709" spans="1:10" x14ac:dyDescent="0.25">
      <c r="A1709" s="7">
        <v>297607</v>
      </c>
      <c r="B1709" s="8" t="s">
        <v>2733</v>
      </c>
      <c r="C1709" s="8"/>
      <c r="D1709" s="9" t="s">
        <v>7036</v>
      </c>
      <c r="E1709" s="8">
        <v>4.1000000000000002E-2</v>
      </c>
      <c r="F1709" s="10">
        <v>211.2</v>
      </c>
      <c r="G1709" s="10">
        <f t="shared" si="26"/>
        <v>259.77600000000001</v>
      </c>
      <c r="H1709" s="11">
        <v>4030293103405</v>
      </c>
      <c r="I1709" s="8">
        <v>300</v>
      </c>
      <c r="J1709" s="8">
        <v>85366990</v>
      </c>
    </row>
    <row r="1710" spans="1:10" x14ac:dyDescent="0.25">
      <c r="A1710" s="7">
        <v>297615</v>
      </c>
      <c r="B1710" s="8" t="s">
        <v>2734</v>
      </c>
      <c r="C1710" s="8"/>
      <c r="D1710" s="9" t="s">
        <v>7037</v>
      </c>
      <c r="E1710" s="8">
        <v>8.9999999999999993E-3</v>
      </c>
      <c r="F1710" s="10">
        <v>48</v>
      </c>
      <c r="G1710" s="10">
        <f t="shared" si="26"/>
        <v>59.04</v>
      </c>
      <c r="H1710" s="11">
        <v>4030293103412</v>
      </c>
      <c r="I1710" s="8">
        <v>300</v>
      </c>
      <c r="J1710" s="8">
        <v>85365080</v>
      </c>
    </row>
    <row r="1711" spans="1:10" x14ac:dyDescent="0.25">
      <c r="A1711" s="7">
        <v>297623</v>
      </c>
      <c r="B1711" s="8" t="s">
        <v>2735</v>
      </c>
      <c r="C1711" s="8"/>
      <c r="D1711" s="9" t="s">
        <v>7038</v>
      </c>
      <c r="E1711" s="8">
        <v>1E-3</v>
      </c>
      <c r="F1711" s="10">
        <v>9.6</v>
      </c>
      <c r="G1711" s="10">
        <f t="shared" si="26"/>
        <v>11.808</v>
      </c>
      <c r="H1711" s="11">
        <v>4030293103429</v>
      </c>
      <c r="I1711" s="8">
        <v>300</v>
      </c>
      <c r="J1711" s="8">
        <v>49119900</v>
      </c>
    </row>
    <row r="1712" spans="1:10" x14ac:dyDescent="0.25">
      <c r="A1712" s="7">
        <v>297631</v>
      </c>
      <c r="B1712" s="8" t="s">
        <v>9856</v>
      </c>
      <c r="C1712" s="8"/>
      <c r="D1712" s="9"/>
      <c r="E1712" s="8">
        <v>2E-3</v>
      </c>
      <c r="F1712" s="10">
        <v>9.6</v>
      </c>
      <c r="G1712" s="10">
        <f t="shared" si="26"/>
        <v>11.808</v>
      </c>
      <c r="H1712" s="11">
        <v>4030293103436</v>
      </c>
      <c r="I1712" s="8">
        <v>300</v>
      </c>
      <c r="J1712" s="8">
        <v>73181568</v>
      </c>
    </row>
    <row r="1713" spans="1:10" x14ac:dyDescent="0.25">
      <c r="A1713" s="7">
        <v>297720</v>
      </c>
      <c r="B1713" s="8" t="s">
        <v>2736</v>
      </c>
      <c r="C1713" s="8"/>
      <c r="D1713" s="9" t="s">
        <v>7039</v>
      </c>
      <c r="E1713" s="8">
        <v>0.105</v>
      </c>
      <c r="F1713" s="10">
        <v>168</v>
      </c>
      <c r="G1713" s="10">
        <f t="shared" si="26"/>
        <v>206.64</v>
      </c>
      <c r="H1713" s="11">
        <v>4030293105287</v>
      </c>
      <c r="I1713" s="8">
        <v>300</v>
      </c>
      <c r="J1713" s="8">
        <v>84831095</v>
      </c>
    </row>
    <row r="1714" spans="1:10" x14ac:dyDescent="0.25">
      <c r="A1714" s="7">
        <v>297739</v>
      </c>
      <c r="B1714" s="8" t="s">
        <v>2737</v>
      </c>
      <c r="C1714" s="8"/>
      <c r="D1714" s="9"/>
      <c r="E1714" s="8">
        <v>2.1000000000000001E-2</v>
      </c>
      <c r="F1714" s="10">
        <v>33.6</v>
      </c>
      <c r="G1714" s="10">
        <f t="shared" si="26"/>
        <v>41.328000000000003</v>
      </c>
      <c r="H1714" s="11">
        <v>4030293105294</v>
      </c>
      <c r="I1714" s="8">
        <v>300</v>
      </c>
      <c r="J1714" s="8">
        <v>76169910</v>
      </c>
    </row>
    <row r="1715" spans="1:10" ht="29.25" x14ac:dyDescent="0.25">
      <c r="A1715" s="7">
        <v>297763</v>
      </c>
      <c r="B1715" s="8" t="s">
        <v>2738</v>
      </c>
      <c r="C1715" s="8"/>
      <c r="D1715" s="9" t="s">
        <v>7040</v>
      </c>
      <c r="E1715" s="8">
        <v>0.38</v>
      </c>
      <c r="F1715" s="10">
        <v>57.599999999999994</v>
      </c>
      <c r="G1715" s="10">
        <f t="shared" si="26"/>
        <v>70.847999999999999</v>
      </c>
      <c r="H1715" s="11">
        <v>4030293105300</v>
      </c>
      <c r="I1715" s="8">
        <v>300</v>
      </c>
      <c r="J1715" s="8">
        <v>85444290</v>
      </c>
    </row>
    <row r="1716" spans="1:10" x14ac:dyDescent="0.25">
      <c r="A1716" s="7">
        <v>297801</v>
      </c>
      <c r="B1716" s="8" t="s">
        <v>2739</v>
      </c>
      <c r="C1716" s="8"/>
      <c r="D1716" s="9"/>
      <c r="E1716" s="8">
        <v>2.7E-2</v>
      </c>
      <c r="F1716" s="10">
        <v>38.4</v>
      </c>
      <c r="G1716" s="10">
        <f t="shared" si="26"/>
        <v>47.231999999999999</v>
      </c>
      <c r="H1716" s="11">
        <v>4030293103443</v>
      </c>
      <c r="I1716" s="8">
        <v>300</v>
      </c>
      <c r="J1716" s="8">
        <v>39269097</v>
      </c>
    </row>
    <row r="1717" spans="1:10" x14ac:dyDescent="0.25">
      <c r="A1717" s="7">
        <v>297828</v>
      </c>
      <c r="B1717" s="8" t="s">
        <v>2740</v>
      </c>
      <c r="C1717" s="8"/>
      <c r="D1717" s="9"/>
      <c r="E1717" s="8">
        <v>3.0000000000000001E-3</v>
      </c>
      <c r="F1717" s="10">
        <v>14.399999999999999</v>
      </c>
      <c r="G1717" s="10">
        <f t="shared" si="26"/>
        <v>17.712</v>
      </c>
      <c r="H1717" s="11">
        <v>4030293103450</v>
      </c>
      <c r="I1717" s="8">
        <v>300</v>
      </c>
      <c r="J1717" s="8">
        <v>40169300</v>
      </c>
    </row>
    <row r="1718" spans="1:10" x14ac:dyDescent="0.25">
      <c r="A1718" s="7">
        <v>297844</v>
      </c>
      <c r="B1718" s="8" t="s">
        <v>2741</v>
      </c>
      <c r="C1718" s="8"/>
      <c r="D1718" s="9" t="s">
        <v>7041</v>
      </c>
      <c r="E1718" s="8">
        <v>2.3199999999999998</v>
      </c>
      <c r="F1718" s="10">
        <v>1003.1999999999999</v>
      </c>
      <c r="G1718" s="10">
        <f t="shared" si="26"/>
        <v>1233.9359999999999</v>
      </c>
      <c r="H1718" s="11">
        <v>4030293103474</v>
      </c>
      <c r="I1718" s="8">
        <v>300</v>
      </c>
      <c r="J1718" s="8">
        <v>84145925</v>
      </c>
    </row>
    <row r="1719" spans="1:10" x14ac:dyDescent="0.25">
      <c r="A1719" s="7">
        <v>297852</v>
      </c>
      <c r="B1719" s="8" t="s">
        <v>2742</v>
      </c>
      <c r="C1719" s="8"/>
      <c r="D1719" s="9"/>
      <c r="E1719" s="8">
        <v>6.2E-2</v>
      </c>
      <c r="F1719" s="10">
        <v>43.199999999999996</v>
      </c>
      <c r="G1719" s="10">
        <f t="shared" si="26"/>
        <v>53.135999999999996</v>
      </c>
      <c r="H1719" s="11">
        <v>4030293103481</v>
      </c>
      <c r="I1719" s="8">
        <v>300</v>
      </c>
      <c r="J1719" s="8">
        <v>40169300</v>
      </c>
    </row>
    <row r="1720" spans="1:10" x14ac:dyDescent="0.25">
      <c r="A1720" s="7">
        <v>297860</v>
      </c>
      <c r="B1720" s="8" t="s">
        <v>2743</v>
      </c>
      <c r="C1720" s="8"/>
      <c r="D1720" s="9" t="s">
        <v>7042</v>
      </c>
      <c r="E1720" s="8">
        <v>3.3000000000000002E-2</v>
      </c>
      <c r="F1720" s="10">
        <v>43.199999999999996</v>
      </c>
      <c r="G1720" s="10">
        <f t="shared" si="26"/>
        <v>53.135999999999996</v>
      </c>
      <c r="H1720" s="11">
        <v>4030293103498</v>
      </c>
      <c r="I1720" s="8">
        <v>300</v>
      </c>
      <c r="J1720" s="8">
        <v>40169997</v>
      </c>
    </row>
    <row r="1721" spans="1:10" x14ac:dyDescent="0.25">
      <c r="A1721" s="7">
        <v>297879</v>
      </c>
      <c r="B1721" s="8" t="s">
        <v>2740</v>
      </c>
      <c r="C1721" s="8"/>
      <c r="D1721" s="9" t="s">
        <v>7043</v>
      </c>
      <c r="E1721" s="8">
        <v>3.0000000000000001E-3</v>
      </c>
      <c r="F1721" s="10">
        <v>9.6</v>
      </c>
      <c r="G1721" s="10">
        <f t="shared" si="26"/>
        <v>11.808</v>
      </c>
      <c r="H1721" s="11">
        <v>4030293103504</v>
      </c>
      <c r="I1721" s="8">
        <v>300</v>
      </c>
      <c r="J1721" s="8">
        <v>40169300</v>
      </c>
    </row>
    <row r="1722" spans="1:10" x14ac:dyDescent="0.25">
      <c r="A1722" s="7">
        <v>297887</v>
      </c>
      <c r="B1722" s="8" t="s">
        <v>2744</v>
      </c>
      <c r="C1722" s="8"/>
      <c r="D1722" s="9"/>
      <c r="E1722" s="8">
        <v>9.7000000000000003E-2</v>
      </c>
      <c r="F1722" s="10">
        <v>48</v>
      </c>
      <c r="G1722" s="10">
        <f t="shared" si="26"/>
        <v>59.04</v>
      </c>
      <c r="H1722" s="11">
        <v>4030293103511</v>
      </c>
      <c r="I1722" s="8">
        <v>300</v>
      </c>
      <c r="J1722" s="8">
        <v>39269097</v>
      </c>
    </row>
    <row r="1723" spans="1:10" x14ac:dyDescent="0.25">
      <c r="A1723" s="7">
        <v>297895</v>
      </c>
      <c r="B1723" s="8" t="s">
        <v>2745</v>
      </c>
      <c r="C1723" s="8"/>
      <c r="D1723" s="9" t="s">
        <v>7044</v>
      </c>
      <c r="E1723" s="8">
        <v>2.1999999999999999E-2</v>
      </c>
      <c r="F1723" s="10">
        <v>24</v>
      </c>
      <c r="G1723" s="10">
        <f t="shared" si="26"/>
        <v>29.52</v>
      </c>
      <c r="H1723" s="11">
        <v>4030293103528</v>
      </c>
      <c r="I1723" s="8">
        <v>300</v>
      </c>
      <c r="J1723" s="8">
        <v>40169300</v>
      </c>
    </row>
    <row r="1724" spans="1:10" ht="29.25" x14ac:dyDescent="0.25">
      <c r="A1724" s="7">
        <v>297909</v>
      </c>
      <c r="B1724" s="8" t="s">
        <v>10134</v>
      </c>
      <c r="C1724" s="8"/>
      <c r="D1724" s="9" t="s">
        <v>7045</v>
      </c>
      <c r="E1724" s="8">
        <v>2.5000000000000001E-2</v>
      </c>
      <c r="F1724" s="10">
        <v>115.19999999999999</v>
      </c>
      <c r="G1724" s="10">
        <f t="shared" si="26"/>
        <v>141.696</v>
      </c>
      <c r="H1724" s="11">
        <v>4030293103535</v>
      </c>
      <c r="I1724" s="8">
        <v>300</v>
      </c>
      <c r="J1724" s="8">
        <v>85452000</v>
      </c>
    </row>
    <row r="1725" spans="1:10" x14ac:dyDescent="0.25">
      <c r="A1725" s="7">
        <v>297917</v>
      </c>
      <c r="B1725" s="8" t="s">
        <v>2746</v>
      </c>
      <c r="C1725" s="8"/>
      <c r="D1725" s="9"/>
      <c r="E1725" s="8">
        <v>3.15</v>
      </c>
      <c r="F1725" s="10">
        <v>355.2</v>
      </c>
      <c r="G1725" s="10">
        <f t="shared" si="26"/>
        <v>436.89599999999996</v>
      </c>
      <c r="H1725" s="11">
        <v>4030293103542</v>
      </c>
      <c r="I1725" s="8">
        <v>300</v>
      </c>
      <c r="J1725" s="8">
        <v>39269097</v>
      </c>
    </row>
    <row r="1726" spans="1:10" x14ac:dyDescent="0.25">
      <c r="A1726" s="7">
        <v>297925</v>
      </c>
      <c r="B1726" s="8" t="s">
        <v>2747</v>
      </c>
      <c r="C1726" s="8"/>
      <c r="D1726" s="9" t="s">
        <v>7043</v>
      </c>
      <c r="E1726" s="8">
        <v>2.5999999999999999E-2</v>
      </c>
      <c r="F1726" s="10">
        <v>24</v>
      </c>
      <c r="G1726" s="10">
        <f t="shared" si="26"/>
        <v>29.52</v>
      </c>
      <c r="H1726" s="11">
        <v>4030293103559</v>
      </c>
      <c r="I1726" s="8">
        <v>300</v>
      </c>
      <c r="J1726" s="8">
        <v>39269097</v>
      </c>
    </row>
    <row r="1727" spans="1:10" x14ac:dyDescent="0.25">
      <c r="A1727" s="7">
        <v>297941</v>
      </c>
      <c r="B1727" s="8" t="s">
        <v>2748</v>
      </c>
      <c r="C1727" s="8"/>
      <c r="D1727" s="9" t="s">
        <v>7046</v>
      </c>
      <c r="E1727" s="8">
        <v>0.193</v>
      </c>
      <c r="F1727" s="10">
        <v>552</v>
      </c>
      <c r="G1727" s="10">
        <f t="shared" si="26"/>
        <v>678.96</v>
      </c>
      <c r="H1727" s="11">
        <v>4030293103573</v>
      </c>
      <c r="I1727" s="8">
        <v>300</v>
      </c>
      <c r="J1727" s="8">
        <v>85087000</v>
      </c>
    </row>
    <row r="1728" spans="1:10" x14ac:dyDescent="0.25">
      <c r="A1728" s="7">
        <v>297968</v>
      </c>
      <c r="B1728" s="8" t="s">
        <v>2749</v>
      </c>
      <c r="C1728" s="8"/>
      <c r="D1728" s="9" t="s">
        <v>7047</v>
      </c>
      <c r="E1728" s="8">
        <v>3.2000000000000001E-2</v>
      </c>
      <c r="F1728" s="10">
        <v>28.799999999999997</v>
      </c>
      <c r="G1728" s="10">
        <f t="shared" si="26"/>
        <v>35.423999999999999</v>
      </c>
      <c r="H1728" s="11">
        <v>4030293103580</v>
      </c>
      <c r="I1728" s="8">
        <v>300</v>
      </c>
      <c r="J1728" s="8">
        <v>84799070</v>
      </c>
    </row>
    <row r="1729" spans="1:10" x14ac:dyDescent="0.25">
      <c r="A1729" s="7">
        <v>297976</v>
      </c>
      <c r="B1729" s="8" t="s">
        <v>2743</v>
      </c>
      <c r="C1729" s="8"/>
      <c r="D1729" s="9"/>
      <c r="E1729" s="8">
        <v>6.0000000000000001E-3</v>
      </c>
      <c r="F1729" s="10">
        <v>14.399999999999999</v>
      </c>
      <c r="G1729" s="10">
        <f t="shared" si="26"/>
        <v>17.712</v>
      </c>
      <c r="H1729" s="11">
        <v>4030293103597</v>
      </c>
      <c r="I1729" s="8">
        <v>300</v>
      </c>
      <c r="J1729" s="8">
        <v>40169997</v>
      </c>
    </row>
    <row r="1730" spans="1:10" x14ac:dyDescent="0.25">
      <c r="A1730" s="7">
        <v>297984</v>
      </c>
      <c r="B1730" s="8" t="s">
        <v>9854</v>
      </c>
      <c r="C1730" s="8"/>
      <c r="D1730" s="9"/>
      <c r="E1730" s="8">
        <v>2E-3</v>
      </c>
      <c r="F1730" s="10">
        <v>9.6</v>
      </c>
      <c r="G1730" s="10">
        <f t="shared" si="26"/>
        <v>11.808</v>
      </c>
      <c r="H1730" s="11">
        <v>4030293103603</v>
      </c>
      <c r="I1730" s="8">
        <v>300</v>
      </c>
      <c r="J1730" s="8">
        <v>73181558</v>
      </c>
    </row>
    <row r="1731" spans="1:10" x14ac:dyDescent="0.25">
      <c r="A1731" s="7">
        <v>298026</v>
      </c>
      <c r="B1731" s="8" t="s">
        <v>9857</v>
      </c>
      <c r="C1731" s="8"/>
      <c r="D1731" s="9"/>
      <c r="E1731" s="8">
        <v>0</v>
      </c>
      <c r="F1731" s="10">
        <v>9.6</v>
      </c>
      <c r="G1731" s="10">
        <f t="shared" si="26"/>
        <v>11.808</v>
      </c>
      <c r="H1731" s="11">
        <v>4030293103634</v>
      </c>
      <c r="I1731" s="8">
        <v>300</v>
      </c>
      <c r="J1731" s="8">
        <v>73181558</v>
      </c>
    </row>
    <row r="1732" spans="1:10" x14ac:dyDescent="0.25">
      <c r="A1732" s="7">
        <v>298042</v>
      </c>
      <c r="B1732" s="8" t="s">
        <v>226</v>
      </c>
      <c r="C1732" s="8"/>
      <c r="D1732" s="9" t="s">
        <v>7048</v>
      </c>
      <c r="E1732" s="8">
        <v>1E-3</v>
      </c>
      <c r="F1732" s="10">
        <v>76.8</v>
      </c>
      <c r="G1732" s="10">
        <f t="shared" ref="G1732:G1795" si="27">F1732*1.23</f>
        <v>94.463999999999999</v>
      </c>
      <c r="H1732" s="11">
        <v>4030293103955</v>
      </c>
      <c r="I1732" s="8">
        <v>300</v>
      </c>
      <c r="J1732" s="8">
        <v>39269097</v>
      </c>
    </row>
    <row r="1733" spans="1:10" x14ac:dyDescent="0.25">
      <c r="A1733" s="7">
        <v>298050</v>
      </c>
      <c r="B1733" s="8" t="s">
        <v>2750</v>
      </c>
      <c r="C1733" s="8"/>
      <c r="D1733" s="9" t="s">
        <v>7049</v>
      </c>
      <c r="E1733" s="8">
        <v>0.65300000000000002</v>
      </c>
      <c r="F1733" s="10">
        <v>345.59999999999997</v>
      </c>
      <c r="G1733" s="10">
        <f t="shared" si="27"/>
        <v>425.08799999999997</v>
      </c>
      <c r="H1733" s="11">
        <v>4030293103658</v>
      </c>
      <c r="I1733" s="8">
        <v>300</v>
      </c>
      <c r="J1733" s="8">
        <v>85087000</v>
      </c>
    </row>
    <row r="1734" spans="1:10" x14ac:dyDescent="0.25">
      <c r="A1734" s="7">
        <v>298077</v>
      </c>
      <c r="B1734" s="8" t="s">
        <v>9858</v>
      </c>
      <c r="C1734" s="8"/>
      <c r="D1734" s="9"/>
      <c r="E1734" s="8">
        <v>0</v>
      </c>
      <c r="F1734" s="10">
        <v>9.6</v>
      </c>
      <c r="G1734" s="10">
        <f t="shared" si="27"/>
        <v>11.808</v>
      </c>
      <c r="H1734" s="11">
        <v>4030293103672</v>
      </c>
      <c r="I1734" s="8">
        <v>300</v>
      </c>
      <c r="J1734" s="8">
        <v>73181558</v>
      </c>
    </row>
    <row r="1735" spans="1:10" x14ac:dyDescent="0.25">
      <c r="A1735" s="7">
        <v>298093</v>
      </c>
      <c r="B1735" s="8" t="s">
        <v>1960</v>
      </c>
      <c r="C1735" s="8"/>
      <c r="D1735" s="9"/>
      <c r="E1735" s="8">
        <v>0.24199999999999999</v>
      </c>
      <c r="F1735" s="10">
        <v>48</v>
      </c>
      <c r="G1735" s="10">
        <f t="shared" si="27"/>
        <v>59.04</v>
      </c>
      <c r="H1735" s="11">
        <v>4030293103696</v>
      </c>
      <c r="I1735" s="8">
        <v>300</v>
      </c>
      <c r="J1735" s="8">
        <v>84799070</v>
      </c>
    </row>
    <row r="1736" spans="1:10" x14ac:dyDescent="0.25">
      <c r="A1736" s="7">
        <v>298115</v>
      </c>
      <c r="B1736" s="8" t="s">
        <v>1961</v>
      </c>
      <c r="C1736" s="8"/>
      <c r="D1736" s="9" t="s">
        <v>7048</v>
      </c>
      <c r="E1736" s="8">
        <v>1E-3</v>
      </c>
      <c r="F1736" s="10">
        <v>38.4</v>
      </c>
      <c r="G1736" s="10">
        <f t="shared" si="27"/>
        <v>47.231999999999999</v>
      </c>
      <c r="H1736" s="11">
        <v>4030293103719</v>
      </c>
      <c r="I1736" s="8">
        <v>300</v>
      </c>
      <c r="J1736" s="8">
        <v>39269097</v>
      </c>
    </row>
    <row r="1737" spans="1:10" x14ac:dyDescent="0.25">
      <c r="A1737" s="7">
        <v>298123</v>
      </c>
      <c r="B1737" s="8" t="s">
        <v>1962</v>
      </c>
      <c r="C1737" s="8"/>
      <c r="D1737" s="9"/>
      <c r="E1737" s="8">
        <v>2E-3</v>
      </c>
      <c r="F1737" s="10">
        <v>14.399999999999999</v>
      </c>
      <c r="G1737" s="10">
        <f t="shared" si="27"/>
        <v>17.712</v>
      </c>
      <c r="H1737" s="11">
        <v>4030293103702</v>
      </c>
      <c r="I1737" s="8">
        <v>300</v>
      </c>
      <c r="J1737" s="8">
        <v>84831095</v>
      </c>
    </row>
    <row r="1738" spans="1:10" x14ac:dyDescent="0.25">
      <c r="A1738" s="7">
        <v>298131</v>
      </c>
      <c r="B1738" s="8" t="s">
        <v>1963</v>
      </c>
      <c r="C1738" s="8"/>
      <c r="D1738" s="9" t="s">
        <v>7050</v>
      </c>
      <c r="E1738" s="8">
        <v>2</v>
      </c>
      <c r="F1738" s="10">
        <v>532.79999999999995</v>
      </c>
      <c r="G1738" s="10">
        <f t="shared" si="27"/>
        <v>655.34399999999994</v>
      </c>
      <c r="H1738" s="11">
        <v>4030293103733</v>
      </c>
      <c r="I1738" s="8">
        <v>300</v>
      </c>
      <c r="J1738" s="8">
        <v>85087000</v>
      </c>
    </row>
    <row r="1739" spans="1:10" x14ac:dyDescent="0.25">
      <c r="A1739" s="7">
        <v>298158</v>
      </c>
      <c r="B1739" s="8" t="s">
        <v>1964</v>
      </c>
      <c r="C1739" s="8"/>
      <c r="D1739" s="9" t="s">
        <v>7051</v>
      </c>
      <c r="E1739" s="8">
        <v>1.4999999999999999E-2</v>
      </c>
      <c r="F1739" s="10">
        <v>24</v>
      </c>
      <c r="G1739" s="10">
        <f t="shared" si="27"/>
        <v>29.52</v>
      </c>
      <c r="H1739" s="11">
        <v>4030293103740</v>
      </c>
      <c r="I1739" s="8">
        <v>300</v>
      </c>
      <c r="J1739" s="8">
        <v>39269097</v>
      </c>
    </row>
    <row r="1740" spans="1:10" x14ac:dyDescent="0.25">
      <c r="A1740" s="7">
        <v>298166</v>
      </c>
      <c r="B1740" s="8" t="s">
        <v>1965</v>
      </c>
      <c r="C1740" s="8"/>
      <c r="D1740" s="9"/>
      <c r="E1740" s="8">
        <v>0.159</v>
      </c>
      <c r="F1740" s="10">
        <v>43.199999999999996</v>
      </c>
      <c r="G1740" s="10">
        <f t="shared" si="27"/>
        <v>53.135999999999996</v>
      </c>
      <c r="H1740" s="11">
        <v>4030293103757</v>
      </c>
      <c r="I1740" s="8">
        <v>300</v>
      </c>
      <c r="J1740" s="8">
        <v>87169050</v>
      </c>
    </row>
    <row r="1741" spans="1:10" x14ac:dyDescent="0.25">
      <c r="A1741" s="7">
        <v>298174</v>
      </c>
      <c r="B1741" s="8" t="s">
        <v>1966</v>
      </c>
      <c r="C1741" s="8"/>
      <c r="D1741" s="9" t="s">
        <v>7052</v>
      </c>
      <c r="E1741" s="8">
        <v>2E-3</v>
      </c>
      <c r="F1741" s="10">
        <v>4.8</v>
      </c>
      <c r="G1741" s="10">
        <f t="shared" si="27"/>
        <v>5.9039999999999999</v>
      </c>
      <c r="H1741" s="11">
        <v>4030293103764</v>
      </c>
      <c r="I1741" s="8">
        <v>300</v>
      </c>
      <c r="J1741" s="8">
        <v>73182100</v>
      </c>
    </row>
    <row r="1742" spans="1:10" x14ac:dyDescent="0.25">
      <c r="A1742" s="7">
        <v>298182</v>
      </c>
      <c r="B1742" s="8" t="s">
        <v>1967</v>
      </c>
      <c r="C1742" s="8"/>
      <c r="D1742" s="9" t="s">
        <v>7053</v>
      </c>
      <c r="E1742" s="8">
        <v>3.1E-2</v>
      </c>
      <c r="F1742" s="10">
        <v>24</v>
      </c>
      <c r="G1742" s="10">
        <f t="shared" si="27"/>
        <v>29.52</v>
      </c>
      <c r="H1742" s="11">
        <v>4030293103771</v>
      </c>
      <c r="I1742" s="8">
        <v>300</v>
      </c>
      <c r="J1742" s="8">
        <v>39269097</v>
      </c>
    </row>
    <row r="1743" spans="1:10" x14ac:dyDescent="0.25">
      <c r="A1743" s="7">
        <v>298190</v>
      </c>
      <c r="B1743" s="8" t="s">
        <v>1968</v>
      </c>
      <c r="C1743" s="8"/>
      <c r="D1743" s="9" t="s">
        <v>7054</v>
      </c>
      <c r="E1743" s="8">
        <v>0.28999999999999998</v>
      </c>
      <c r="F1743" s="10">
        <v>81.599999999999994</v>
      </c>
      <c r="G1743" s="10">
        <f t="shared" si="27"/>
        <v>100.36799999999999</v>
      </c>
      <c r="H1743" s="11">
        <v>4030293103788</v>
      </c>
      <c r="I1743" s="8">
        <v>300</v>
      </c>
      <c r="J1743" s="8">
        <v>39269097</v>
      </c>
    </row>
    <row r="1744" spans="1:10" x14ac:dyDescent="0.25">
      <c r="A1744" s="7">
        <v>298204</v>
      </c>
      <c r="B1744" s="8" t="s">
        <v>1969</v>
      </c>
      <c r="C1744" s="8"/>
      <c r="D1744" s="9" t="s">
        <v>7055</v>
      </c>
      <c r="E1744" s="8">
        <v>0.19</v>
      </c>
      <c r="F1744" s="10">
        <v>86.399999999999991</v>
      </c>
      <c r="G1744" s="10">
        <f t="shared" si="27"/>
        <v>106.27199999999999</v>
      </c>
      <c r="H1744" s="11">
        <v>4030293103795</v>
      </c>
      <c r="I1744" s="8">
        <v>300</v>
      </c>
      <c r="J1744" s="8">
        <v>39269097</v>
      </c>
    </row>
    <row r="1745" spans="1:10" x14ac:dyDescent="0.25">
      <c r="A1745" s="7">
        <v>298212</v>
      </c>
      <c r="B1745" s="8" t="s">
        <v>1970</v>
      </c>
      <c r="C1745" s="8"/>
      <c r="D1745" s="9" t="s">
        <v>7056</v>
      </c>
      <c r="E1745" s="8">
        <v>7.0000000000000007E-2</v>
      </c>
      <c r="F1745" s="10">
        <v>62.4</v>
      </c>
      <c r="G1745" s="10">
        <f t="shared" si="27"/>
        <v>76.751999999999995</v>
      </c>
      <c r="H1745" s="11">
        <v>4030293103801</v>
      </c>
      <c r="I1745" s="8">
        <v>300</v>
      </c>
      <c r="J1745" s="8">
        <v>39174000</v>
      </c>
    </row>
    <row r="1746" spans="1:10" x14ac:dyDescent="0.25">
      <c r="A1746" s="7">
        <v>298220</v>
      </c>
      <c r="B1746" s="8" t="s">
        <v>1971</v>
      </c>
      <c r="C1746" s="8"/>
      <c r="D1746" s="9" t="s">
        <v>7057</v>
      </c>
      <c r="E1746" s="8">
        <v>0.32</v>
      </c>
      <c r="F1746" s="10">
        <v>177.6</v>
      </c>
      <c r="G1746" s="10">
        <f t="shared" si="27"/>
        <v>218.44799999999998</v>
      </c>
      <c r="H1746" s="11">
        <v>4030293103689</v>
      </c>
      <c r="I1746" s="8">
        <v>300</v>
      </c>
      <c r="J1746" s="8">
        <v>85087000</v>
      </c>
    </row>
    <row r="1747" spans="1:10" x14ac:dyDescent="0.25">
      <c r="A1747" s="7">
        <v>298239</v>
      </c>
      <c r="B1747" s="8" t="s">
        <v>1972</v>
      </c>
      <c r="C1747" s="8"/>
      <c r="D1747" s="9" t="s">
        <v>7043</v>
      </c>
      <c r="E1747" s="8">
        <v>3.0000000000000001E-3</v>
      </c>
      <c r="F1747" s="10">
        <v>24</v>
      </c>
      <c r="G1747" s="10">
        <f t="shared" si="27"/>
        <v>29.52</v>
      </c>
      <c r="H1747" s="11">
        <v>4030293103849</v>
      </c>
      <c r="I1747" s="8">
        <v>300</v>
      </c>
      <c r="J1747" s="8">
        <v>40169997</v>
      </c>
    </row>
    <row r="1748" spans="1:10" x14ac:dyDescent="0.25">
      <c r="A1748" s="7">
        <v>298247</v>
      </c>
      <c r="B1748" s="8" t="s">
        <v>1973</v>
      </c>
      <c r="C1748" s="8"/>
      <c r="D1748" s="9" t="s">
        <v>7058</v>
      </c>
      <c r="E1748" s="8">
        <v>5.0000000000000001E-3</v>
      </c>
      <c r="F1748" s="10">
        <v>4.8</v>
      </c>
      <c r="G1748" s="10">
        <f t="shared" si="27"/>
        <v>5.9039999999999999</v>
      </c>
      <c r="H1748" s="11">
        <v>4030293103825</v>
      </c>
      <c r="I1748" s="8">
        <v>300</v>
      </c>
      <c r="J1748" s="8">
        <v>39269097</v>
      </c>
    </row>
    <row r="1749" spans="1:10" x14ac:dyDescent="0.25">
      <c r="A1749" s="7">
        <v>298263</v>
      </c>
      <c r="B1749" s="8" t="s">
        <v>227</v>
      </c>
      <c r="C1749" s="8" t="s">
        <v>1975</v>
      </c>
      <c r="D1749" s="9" t="s">
        <v>7059</v>
      </c>
      <c r="E1749" s="8">
        <v>7.0000000000000007E-2</v>
      </c>
      <c r="F1749" s="10">
        <v>292.8</v>
      </c>
      <c r="G1749" s="10">
        <f t="shared" si="27"/>
        <v>360.14400000000001</v>
      </c>
      <c r="H1749" s="11">
        <v>4030293106178</v>
      </c>
      <c r="I1749" s="8">
        <v>210</v>
      </c>
      <c r="J1749" s="8">
        <v>59119010</v>
      </c>
    </row>
    <row r="1750" spans="1:10" ht="29.25" x14ac:dyDescent="0.25">
      <c r="A1750" s="7">
        <v>298271</v>
      </c>
      <c r="B1750" s="8" t="s">
        <v>1976</v>
      </c>
      <c r="C1750" s="8"/>
      <c r="D1750" s="9" t="s">
        <v>7060</v>
      </c>
      <c r="E1750" s="8">
        <v>6.0000000000000001E-3</v>
      </c>
      <c r="F1750" s="10">
        <v>52.8</v>
      </c>
      <c r="G1750" s="10">
        <f t="shared" si="27"/>
        <v>64.944000000000003</v>
      </c>
      <c r="H1750" s="11">
        <v>4030293103726</v>
      </c>
      <c r="I1750" s="8">
        <v>300</v>
      </c>
      <c r="J1750" s="8">
        <v>84799070</v>
      </c>
    </row>
    <row r="1751" spans="1:10" x14ac:dyDescent="0.25">
      <c r="A1751" s="7">
        <v>298298</v>
      </c>
      <c r="B1751" s="8" t="s">
        <v>1977</v>
      </c>
      <c r="C1751" s="8"/>
      <c r="D1751" s="9" t="s">
        <v>7061</v>
      </c>
      <c r="E1751" s="8">
        <v>1.2999999999999999E-2</v>
      </c>
      <c r="F1751" s="10">
        <v>9.6</v>
      </c>
      <c r="G1751" s="10">
        <f t="shared" si="27"/>
        <v>11.808</v>
      </c>
      <c r="H1751" s="11">
        <v>4030293103818</v>
      </c>
      <c r="I1751" s="8">
        <v>300</v>
      </c>
      <c r="J1751" s="8">
        <v>74152900</v>
      </c>
    </row>
    <row r="1752" spans="1:10" x14ac:dyDescent="0.25">
      <c r="A1752" s="7">
        <v>298476</v>
      </c>
      <c r="B1752" s="8" t="s">
        <v>15</v>
      </c>
      <c r="C1752" s="8"/>
      <c r="D1752" s="9" t="s">
        <v>6401</v>
      </c>
      <c r="E1752" s="8">
        <v>0.109</v>
      </c>
      <c r="F1752" s="10">
        <v>86.399999999999991</v>
      </c>
      <c r="G1752" s="10">
        <f t="shared" si="27"/>
        <v>106.27199999999999</v>
      </c>
      <c r="H1752" s="11">
        <v>4030293101548</v>
      </c>
      <c r="I1752" s="8">
        <v>300</v>
      </c>
      <c r="J1752" s="8">
        <v>85030099</v>
      </c>
    </row>
    <row r="1753" spans="1:10" x14ac:dyDescent="0.25">
      <c r="A1753" s="7">
        <v>298506</v>
      </c>
      <c r="B1753" s="8" t="s">
        <v>10</v>
      </c>
      <c r="C1753" s="8" t="s">
        <v>1955</v>
      </c>
      <c r="D1753" s="9" t="s">
        <v>6716</v>
      </c>
      <c r="E1753" s="8">
        <v>8.2000000000000003E-2</v>
      </c>
      <c r="F1753" s="10">
        <v>33.6</v>
      </c>
      <c r="G1753" s="10">
        <f t="shared" si="27"/>
        <v>41.328000000000003</v>
      </c>
      <c r="H1753" s="11">
        <v>4030293106482</v>
      </c>
      <c r="I1753" s="8">
        <v>300</v>
      </c>
      <c r="J1753" s="8">
        <v>84679900</v>
      </c>
    </row>
    <row r="1754" spans="1:10" x14ac:dyDescent="0.25">
      <c r="A1754" s="7">
        <v>298549</v>
      </c>
      <c r="B1754" s="8" t="s">
        <v>1778</v>
      </c>
      <c r="C1754" s="8"/>
      <c r="D1754" s="9"/>
      <c r="E1754" s="8">
        <v>3.5000000000000003E-2</v>
      </c>
      <c r="F1754" s="10">
        <v>144</v>
      </c>
      <c r="G1754" s="10">
        <f t="shared" si="27"/>
        <v>177.12</v>
      </c>
      <c r="H1754" s="11">
        <v>4030293101579</v>
      </c>
      <c r="I1754" s="8">
        <v>300</v>
      </c>
      <c r="J1754" s="8">
        <v>84831021</v>
      </c>
    </row>
    <row r="1755" spans="1:10" x14ac:dyDescent="0.25">
      <c r="A1755" s="7">
        <v>298565</v>
      </c>
      <c r="B1755" s="8" t="s">
        <v>1978</v>
      </c>
      <c r="C1755" s="8"/>
      <c r="D1755" s="9"/>
      <c r="E1755" s="8">
        <v>2.1000000000000001E-2</v>
      </c>
      <c r="F1755" s="10">
        <v>28.799999999999997</v>
      </c>
      <c r="G1755" s="10">
        <f t="shared" si="27"/>
        <v>35.423999999999999</v>
      </c>
      <c r="H1755" s="11">
        <v>4030293101593</v>
      </c>
      <c r="I1755" s="8">
        <v>300</v>
      </c>
      <c r="J1755" s="8">
        <v>84821010</v>
      </c>
    </row>
    <row r="1756" spans="1:10" x14ac:dyDescent="0.25">
      <c r="A1756" s="7">
        <v>298573</v>
      </c>
      <c r="B1756" s="8" t="s">
        <v>1979</v>
      </c>
      <c r="C1756" s="8"/>
      <c r="D1756" s="9"/>
      <c r="E1756" s="8">
        <v>4.1000000000000002E-2</v>
      </c>
      <c r="F1756" s="10">
        <v>571.19999999999993</v>
      </c>
      <c r="G1756" s="10">
        <f t="shared" si="27"/>
        <v>702.57599999999991</v>
      </c>
      <c r="H1756" s="11">
        <v>4030293101609</v>
      </c>
      <c r="I1756" s="8">
        <v>300</v>
      </c>
      <c r="J1756" s="8">
        <v>73182200</v>
      </c>
    </row>
    <row r="1757" spans="1:10" x14ac:dyDescent="0.25">
      <c r="A1757" s="7">
        <v>298581</v>
      </c>
      <c r="B1757" s="8" t="s">
        <v>1980</v>
      </c>
      <c r="C1757" s="8"/>
      <c r="D1757" s="9"/>
      <c r="E1757" s="8">
        <v>0.16500000000000001</v>
      </c>
      <c r="F1757" s="10">
        <v>388.8</v>
      </c>
      <c r="G1757" s="10">
        <f t="shared" si="27"/>
        <v>478.22399999999999</v>
      </c>
      <c r="H1757" s="11">
        <v>4030293101616</v>
      </c>
      <c r="I1757" s="8">
        <v>300</v>
      </c>
      <c r="J1757" s="8">
        <v>84831021</v>
      </c>
    </row>
    <row r="1758" spans="1:10" x14ac:dyDescent="0.25">
      <c r="A1758" s="7">
        <v>298603</v>
      </c>
      <c r="B1758" s="8" t="s">
        <v>1962</v>
      </c>
      <c r="C1758" s="8"/>
      <c r="D1758" s="9"/>
      <c r="E1758" s="8">
        <v>1E-3</v>
      </c>
      <c r="F1758" s="10">
        <v>43.199999999999996</v>
      </c>
      <c r="G1758" s="10">
        <f t="shared" si="27"/>
        <v>53.135999999999996</v>
      </c>
      <c r="H1758" s="11">
        <v>4030293101623</v>
      </c>
      <c r="I1758" s="8">
        <v>300</v>
      </c>
      <c r="J1758" s="8">
        <v>39269097</v>
      </c>
    </row>
    <row r="1759" spans="1:10" x14ac:dyDescent="0.25">
      <c r="A1759" s="7">
        <v>298611</v>
      </c>
      <c r="B1759" s="8" t="s">
        <v>1981</v>
      </c>
      <c r="C1759" s="8"/>
      <c r="D1759" s="9"/>
      <c r="E1759" s="8">
        <v>7.8E-2</v>
      </c>
      <c r="F1759" s="10">
        <v>686.4</v>
      </c>
      <c r="G1759" s="10">
        <f t="shared" si="27"/>
        <v>844.27199999999993</v>
      </c>
      <c r="H1759" s="11">
        <v>4030293101630</v>
      </c>
      <c r="I1759" s="8">
        <v>300</v>
      </c>
      <c r="J1759" s="8">
        <v>84831021</v>
      </c>
    </row>
    <row r="1760" spans="1:10" x14ac:dyDescent="0.25">
      <c r="A1760" s="7">
        <v>298638</v>
      </c>
      <c r="B1760" s="8" t="s">
        <v>6039</v>
      </c>
      <c r="C1760" s="8"/>
      <c r="D1760" s="9"/>
      <c r="E1760" s="8"/>
      <c r="F1760" s="10">
        <v>1.44</v>
      </c>
      <c r="G1760" s="10">
        <f t="shared" si="27"/>
        <v>1.7711999999999999</v>
      </c>
      <c r="H1760" s="11">
        <v>4030293101647</v>
      </c>
      <c r="I1760" s="8">
        <v>300</v>
      </c>
      <c r="J1760" s="8">
        <v>73269098</v>
      </c>
    </row>
    <row r="1761" spans="1:10" x14ac:dyDescent="0.25">
      <c r="A1761" s="7">
        <v>298646</v>
      </c>
      <c r="B1761" s="8" t="s">
        <v>1982</v>
      </c>
      <c r="C1761" s="8"/>
      <c r="D1761" s="9"/>
      <c r="E1761" s="8">
        <v>5.8000000000000003E-2</v>
      </c>
      <c r="F1761" s="10">
        <v>590.4</v>
      </c>
      <c r="G1761" s="10">
        <f t="shared" si="27"/>
        <v>726.19200000000001</v>
      </c>
      <c r="H1761" s="11">
        <v>4030293101654</v>
      </c>
      <c r="I1761" s="8">
        <v>300</v>
      </c>
      <c r="J1761" s="8">
        <v>73182200</v>
      </c>
    </row>
    <row r="1762" spans="1:10" x14ac:dyDescent="0.25">
      <c r="A1762" s="7">
        <v>298654</v>
      </c>
      <c r="B1762" s="8" t="s">
        <v>1983</v>
      </c>
      <c r="C1762" s="8"/>
      <c r="D1762" s="9"/>
      <c r="E1762" s="8">
        <v>1E-3</v>
      </c>
      <c r="F1762" s="10">
        <v>4.8</v>
      </c>
      <c r="G1762" s="10">
        <f t="shared" si="27"/>
        <v>5.9039999999999999</v>
      </c>
      <c r="H1762" s="11">
        <v>4030293101661</v>
      </c>
      <c r="I1762" s="8">
        <v>300</v>
      </c>
      <c r="J1762" s="8">
        <v>73209030</v>
      </c>
    </row>
    <row r="1763" spans="1:10" x14ac:dyDescent="0.25">
      <c r="A1763" s="7">
        <v>298662</v>
      </c>
      <c r="B1763" s="8" t="s">
        <v>1978</v>
      </c>
      <c r="C1763" s="8"/>
      <c r="D1763" s="9"/>
      <c r="E1763" s="8">
        <v>1.6E-2</v>
      </c>
      <c r="F1763" s="10">
        <v>38.4</v>
      </c>
      <c r="G1763" s="10">
        <f t="shared" si="27"/>
        <v>47.231999999999999</v>
      </c>
      <c r="H1763" s="11">
        <v>4030293101678</v>
      </c>
      <c r="I1763" s="8">
        <v>300</v>
      </c>
      <c r="J1763" s="8">
        <v>84821010</v>
      </c>
    </row>
    <row r="1764" spans="1:10" x14ac:dyDescent="0.25">
      <c r="A1764" s="7">
        <v>298670</v>
      </c>
      <c r="B1764" s="8" t="s">
        <v>6190</v>
      </c>
      <c r="C1764" s="8"/>
      <c r="D1764" s="9"/>
      <c r="E1764" s="8"/>
      <c r="F1764" s="10">
        <v>1.92</v>
      </c>
      <c r="G1764" s="10">
        <f t="shared" si="27"/>
        <v>2.3615999999999997</v>
      </c>
      <c r="H1764" s="11">
        <v>4030293101685</v>
      </c>
      <c r="I1764" s="8">
        <v>300</v>
      </c>
      <c r="J1764" s="8">
        <v>73269098</v>
      </c>
    </row>
    <row r="1765" spans="1:10" x14ac:dyDescent="0.25">
      <c r="A1765" s="7">
        <v>298689</v>
      </c>
      <c r="B1765" s="8" t="s">
        <v>1984</v>
      </c>
      <c r="C1765" s="8"/>
      <c r="D1765" s="9"/>
      <c r="E1765" s="8">
        <v>8.9999999999999993E-3</v>
      </c>
      <c r="F1765" s="10">
        <v>33.6</v>
      </c>
      <c r="G1765" s="10">
        <f t="shared" si="27"/>
        <v>41.328000000000003</v>
      </c>
      <c r="H1765" s="11">
        <v>4030293101692</v>
      </c>
      <c r="I1765" s="8">
        <v>300</v>
      </c>
      <c r="J1765" s="8">
        <v>73269098</v>
      </c>
    </row>
    <row r="1766" spans="1:10" x14ac:dyDescent="0.25">
      <c r="A1766" s="7">
        <v>298697</v>
      </c>
      <c r="B1766" s="8" t="s">
        <v>1843</v>
      </c>
      <c r="C1766" s="8"/>
      <c r="D1766" s="9"/>
      <c r="E1766" s="8">
        <v>4.0000000000000001E-3</v>
      </c>
      <c r="F1766" s="10">
        <v>43.199999999999996</v>
      </c>
      <c r="G1766" s="10">
        <f t="shared" si="27"/>
        <v>53.135999999999996</v>
      </c>
      <c r="H1766" s="11">
        <v>4030293101708</v>
      </c>
      <c r="I1766" s="8">
        <v>300</v>
      </c>
      <c r="J1766" s="8">
        <v>73269098</v>
      </c>
    </row>
    <row r="1767" spans="1:10" x14ac:dyDescent="0.25">
      <c r="A1767" s="7">
        <v>298700</v>
      </c>
      <c r="B1767" s="8" t="s">
        <v>1985</v>
      </c>
      <c r="C1767" s="8"/>
      <c r="D1767" s="9"/>
      <c r="E1767" s="8">
        <v>1E-3</v>
      </c>
      <c r="F1767" s="10">
        <v>9.6</v>
      </c>
      <c r="G1767" s="10">
        <f t="shared" si="27"/>
        <v>11.808</v>
      </c>
      <c r="H1767" s="11">
        <v>4030293101715</v>
      </c>
      <c r="I1767" s="8">
        <v>300</v>
      </c>
      <c r="J1767" s="8">
        <v>73182200</v>
      </c>
    </row>
    <row r="1768" spans="1:10" x14ac:dyDescent="0.25">
      <c r="A1768" s="7">
        <v>298719</v>
      </c>
      <c r="B1768" s="8" t="s">
        <v>1986</v>
      </c>
      <c r="C1768" s="8"/>
      <c r="D1768" s="9"/>
      <c r="E1768" s="8">
        <v>0.113</v>
      </c>
      <c r="F1768" s="10">
        <v>360</v>
      </c>
      <c r="G1768" s="10">
        <f t="shared" si="27"/>
        <v>442.8</v>
      </c>
      <c r="H1768" s="11">
        <v>4030293101722</v>
      </c>
      <c r="I1768" s="8">
        <v>300</v>
      </c>
      <c r="J1768" s="8">
        <v>84662098</v>
      </c>
    </row>
    <row r="1769" spans="1:10" x14ac:dyDescent="0.25">
      <c r="A1769" s="7">
        <v>298727</v>
      </c>
      <c r="B1769" s="8" t="s">
        <v>1987</v>
      </c>
      <c r="C1769" s="8"/>
      <c r="D1769" s="9"/>
      <c r="E1769" s="8">
        <v>0.29599999999999999</v>
      </c>
      <c r="F1769" s="10">
        <v>364.8</v>
      </c>
      <c r="G1769" s="10">
        <f t="shared" si="27"/>
        <v>448.70400000000001</v>
      </c>
      <c r="H1769" s="11">
        <v>4030293101739</v>
      </c>
      <c r="I1769" s="8">
        <v>300</v>
      </c>
      <c r="J1769" s="8">
        <v>73269098</v>
      </c>
    </row>
    <row r="1770" spans="1:10" x14ac:dyDescent="0.25">
      <c r="A1770" s="7">
        <v>298735</v>
      </c>
      <c r="B1770" s="8" t="s">
        <v>1988</v>
      </c>
      <c r="C1770" s="8"/>
      <c r="D1770" s="9"/>
      <c r="E1770" s="8">
        <v>8.9999999999999993E-3</v>
      </c>
      <c r="F1770" s="10">
        <v>28.799999999999997</v>
      </c>
      <c r="G1770" s="10">
        <f t="shared" si="27"/>
        <v>35.423999999999999</v>
      </c>
      <c r="H1770" s="11">
        <v>4030293101746</v>
      </c>
      <c r="I1770" s="8">
        <v>300</v>
      </c>
      <c r="J1770" s="8">
        <v>39191019</v>
      </c>
    </row>
    <row r="1771" spans="1:10" x14ac:dyDescent="0.25">
      <c r="A1771" s="7">
        <v>298751</v>
      </c>
      <c r="B1771" s="8" t="s">
        <v>1989</v>
      </c>
      <c r="C1771" s="8"/>
      <c r="D1771" s="9"/>
      <c r="E1771" s="8">
        <v>4.0000000000000001E-3</v>
      </c>
      <c r="F1771" s="10">
        <v>4.8</v>
      </c>
      <c r="G1771" s="10">
        <f t="shared" si="27"/>
        <v>5.9039999999999999</v>
      </c>
      <c r="H1771" s="11">
        <v>4030293101760</v>
      </c>
      <c r="I1771" s="8">
        <v>300</v>
      </c>
      <c r="J1771" s="8">
        <v>73182400</v>
      </c>
    </row>
    <row r="1772" spans="1:10" x14ac:dyDescent="0.25">
      <c r="A1772" s="7">
        <v>298778</v>
      </c>
      <c r="B1772" s="8" t="s">
        <v>1990</v>
      </c>
      <c r="C1772" s="8"/>
      <c r="D1772" s="9"/>
      <c r="E1772" s="8">
        <v>4.2000000000000003E-2</v>
      </c>
      <c r="F1772" s="10">
        <v>220.79999999999998</v>
      </c>
      <c r="G1772" s="10">
        <f t="shared" si="27"/>
        <v>271.584</v>
      </c>
      <c r="H1772" s="11">
        <v>4030293101777</v>
      </c>
      <c r="I1772" s="8">
        <v>300</v>
      </c>
      <c r="J1772" s="8">
        <v>84831021</v>
      </c>
    </row>
    <row r="1773" spans="1:10" x14ac:dyDescent="0.25">
      <c r="A1773" s="7">
        <v>298786</v>
      </c>
      <c r="B1773" s="8" t="s">
        <v>1991</v>
      </c>
      <c r="C1773" s="8"/>
      <c r="D1773" s="9"/>
      <c r="E1773" s="8">
        <v>1E-3</v>
      </c>
      <c r="F1773" s="10">
        <v>4.8</v>
      </c>
      <c r="G1773" s="10">
        <f t="shared" si="27"/>
        <v>5.9039999999999999</v>
      </c>
      <c r="H1773" s="11">
        <v>4030293101784</v>
      </c>
      <c r="I1773" s="8">
        <v>300</v>
      </c>
      <c r="J1773" s="8">
        <v>73269098</v>
      </c>
    </row>
    <row r="1774" spans="1:10" x14ac:dyDescent="0.25">
      <c r="A1774" s="7">
        <v>298794</v>
      </c>
      <c r="B1774" s="8" t="s">
        <v>125</v>
      </c>
      <c r="C1774" s="8"/>
      <c r="D1774" s="9"/>
      <c r="E1774" s="8">
        <v>1E-3</v>
      </c>
      <c r="F1774" s="10">
        <v>4.8</v>
      </c>
      <c r="G1774" s="10">
        <f t="shared" si="27"/>
        <v>5.9039999999999999</v>
      </c>
      <c r="H1774" s="11">
        <v>4030293101791</v>
      </c>
      <c r="I1774" s="8">
        <v>300</v>
      </c>
      <c r="J1774" s="8">
        <v>73182100</v>
      </c>
    </row>
    <row r="1775" spans="1:10" x14ac:dyDescent="0.25">
      <c r="A1775" s="7">
        <v>298808</v>
      </c>
      <c r="B1775" s="8" t="s">
        <v>1265</v>
      </c>
      <c r="C1775" s="8"/>
      <c r="D1775" s="9"/>
      <c r="E1775" s="8">
        <v>1E-3</v>
      </c>
      <c r="F1775" s="10">
        <v>14.399999999999999</v>
      </c>
      <c r="G1775" s="10">
        <f t="shared" si="27"/>
        <v>17.712</v>
      </c>
      <c r="H1775" s="11">
        <v>4030293101807</v>
      </c>
      <c r="I1775" s="8">
        <v>300</v>
      </c>
      <c r="J1775" s="8">
        <v>84841000</v>
      </c>
    </row>
    <row r="1776" spans="1:10" x14ac:dyDescent="0.25">
      <c r="A1776" s="7">
        <v>298816</v>
      </c>
      <c r="B1776" s="8" t="s">
        <v>1985</v>
      </c>
      <c r="C1776" s="8"/>
      <c r="D1776" s="9"/>
      <c r="E1776" s="8">
        <v>5.0000000000000001E-3</v>
      </c>
      <c r="F1776" s="10">
        <v>14.399999999999999</v>
      </c>
      <c r="G1776" s="10">
        <f t="shared" si="27"/>
        <v>17.712</v>
      </c>
      <c r="H1776" s="11">
        <v>4030293101814</v>
      </c>
      <c r="I1776" s="8">
        <v>300</v>
      </c>
      <c r="J1776" s="8">
        <v>73182200</v>
      </c>
    </row>
    <row r="1777" spans="1:10" x14ac:dyDescent="0.25">
      <c r="A1777" s="7">
        <v>298824</v>
      </c>
      <c r="B1777" s="8" t="s">
        <v>1992</v>
      </c>
      <c r="C1777" s="8"/>
      <c r="D1777" s="9"/>
      <c r="E1777" s="8">
        <v>4.0000000000000001E-3</v>
      </c>
      <c r="F1777" s="10">
        <v>4.8</v>
      </c>
      <c r="G1777" s="10">
        <f t="shared" si="27"/>
        <v>5.9039999999999999</v>
      </c>
      <c r="H1777" s="11">
        <v>4030293101821</v>
      </c>
      <c r="I1777" s="8">
        <v>300</v>
      </c>
      <c r="J1777" s="8">
        <v>73182400</v>
      </c>
    </row>
    <row r="1778" spans="1:10" x14ac:dyDescent="0.25">
      <c r="A1778" s="7">
        <v>298832</v>
      </c>
      <c r="B1778" s="8" t="s">
        <v>1993</v>
      </c>
      <c r="C1778" s="8"/>
      <c r="D1778" s="9"/>
      <c r="E1778" s="8">
        <v>2E-3</v>
      </c>
      <c r="F1778" s="10">
        <v>9.6</v>
      </c>
      <c r="G1778" s="10">
        <f t="shared" si="27"/>
        <v>11.808</v>
      </c>
      <c r="H1778" s="11">
        <v>4030293101838</v>
      </c>
      <c r="I1778" s="8">
        <v>300</v>
      </c>
      <c r="J1778" s="8">
        <v>39269097</v>
      </c>
    </row>
    <row r="1779" spans="1:10" x14ac:dyDescent="0.25">
      <c r="A1779" s="7">
        <v>298840</v>
      </c>
      <c r="B1779" s="8" t="s">
        <v>1286</v>
      </c>
      <c r="C1779" s="8"/>
      <c r="D1779" s="9"/>
      <c r="E1779" s="8">
        <v>5.0000000000000001E-3</v>
      </c>
      <c r="F1779" s="10">
        <v>14.399999999999999</v>
      </c>
      <c r="G1779" s="10">
        <f t="shared" si="27"/>
        <v>17.712</v>
      </c>
      <c r="H1779" s="11">
        <v>4030293101845</v>
      </c>
      <c r="I1779" s="8">
        <v>300</v>
      </c>
      <c r="J1779" s="8">
        <v>73209090</v>
      </c>
    </row>
    <row r="1780" spans="1:10" x14ac:dyDescent="0.25">
      <c r="A1780" s="7">
        <v>298859</v>
      </c>
      <c r="B1780" s="8" t="s">
        <v>1994</v>
      </c>
      <c r="C1780" s="8"/>
      <c r="D1780" s="9"/>
      <c r="E1780" s="8">
        <v>0.04</v>
      </c>
      <c r="F1780" s="10">
        <v>105.6</v>
      </c>
      <c r="G1780" s="10">
        <f t="shared" si="27"/>
        <v>129.88800000000001</v>
      </c>
      <c r="H1780" s="11">
        <v>4030293101852</v>
      </c>
      <c r="I1780" s="8">
        <v>300</v>
      </c>
      <c r="J1780" s="8">
        <v>73269098</v>
      </c>
    </row>
    <row r="1781" spans="1:10" x14ac:dyDescent="0.25">
      <c r="A1781" s="7">
        <v>298867</v>
      </c>
      <c r="B1781" s="8" t="s">
        <v>1995</v>
      </c>
      <c r="C1781" s="8"/>
      <c r="D1781" s="9"/>
      <c r="E1781" s="8">
        <v>2E-3</v>
      </c>
      <c r="F1781" s="10">
        <v>28.799999999999997</v>
      </c>
      <c r="G1781" s="10">
        <f t="shared" si="27"/>
        <v>35.423999999999999</v>
      </c>
      <c r="H1781" s="11">
        <v>4030293101869</v>
      </c>
      <c r="I1781" s="8">
        <v>300</v>
      </c>
      <c r="J1781" s="8">
        <v>73182200</v>
      </c>
    </row>
    <row r="1782" spans="1:10" x14ac:dyDescent="0.25">
      <c r="A1782" s="7">
        <v>298875</v>
      </c>
      <c r="B1782" s="8" t="s">
        <v>1996</v>
      </c>
      <c r="C1782" s="8"/>
      <c r="D1782" s="9"/>
      <c r="E1782" s="8">
        <v>3.6999999999999998E-2</v>
      </c>
      <c r="F1782" s="10">
        <v>28.799999999999997</v>
      </c>
      <c r="G1782" s="10">
        <f t="shared" si="27"/>
        <v>35.423999999999999</v>
      </c>
      <c r="H1782" s="11">
        <v>4030293101876</v>
      </c>
      <c r="I1782" s="8">
        <v>300</v>
      </c>
      <c r="J1782" s="8">
        <v>73182100</v>
      </c>
    </row>
    <row r="1783" spans="1:10" x14ac:dyDescent="0.25">
      <c r="A1783" s="7">
        <v>298883</v>
      </c>
      <c r="B1783" s="8" t="s">
        <v>1997</v>
      </c>
      <c r="C1783" s="8"/>
      <c r="D1783" s="9"/>
      <c r="E1783" s="8">
        <v>0.41499999999999998</v>
      </c>
      <c r="F1783" s="10">
        <v>52.8</v>
      </c>
      <c r="G1783" s="10">
        <f t="shared" si="27"/>
        <v>64.944000000000003</v>
      </c>
      <c r="H1783" s="11">
        <v>4030293101883</v>
      </c>
      <c r="I1783" s="8">
        <v>300</v>
      </c>
      <c r="J1783" s="8">
        <v>39173900</v>
      </c>
    </row>
    <row r="1784" spans="1:10" x14ac:dyDescent="0.25">
      <c r="A1784" s="7">
        <v>298891</v>
      </c>
      <c r="B1784" s="8" t="s">
        <v>1998</v>
      </c>
      <c r="C1784" s="8"/>
      <c r="D1784" s="9"/>
      <c r="E1784" s="8">
        <v>6.0000000000000001E-3</v>
      </c>
      <c r="F1784" s="10">
        <v>9.6</v>
      </c>
      <c r="G1784" s="10">
        <f t="shared" si="27"/>
        <v>11.808</v>
      </c>
      <c r="H1784" s="11">
        <v>4030293101890</v>
      </c>
      <c r="I1784" s="8">
        <v>300</v>
      </c>
      <c r="J1784" s="8">
        <v>84679200</v>
      </c>
    </row>
    <row r="1785" spans="1:10" x14ac:dyDescent="0.25">
      <c r="A1785" s="7">
        <v>298905</v>
      </c>
      <c r="B1785" s="8" t="s">
        <v>1999</v>
      </c>
      <c r="C1785" s="8"/>
      <c r="D1785" s="9"/>
      <c r="E1785" s="8">
        <v>0.20899999999999999</v>
      </c>
      <c r="F1785" s="10">
        <v>96</v>
      </c>
      <c r="G1785" s="10">
        <f t="shared" si="27"/>
        <v>118.08</v>
      </c>
      <c r="H1785" s="11">
        <v>4030293101906</v>
      </c>
      <c r="I1785" s="8">
        <v>300</v>
      </c>
      <c r="J1785" s="8">
        <v>39173900</v>
      </c>
    </row>
    <row r="1786" spans="1:10" x14ac:dyDescent="0.25">
      <c r="A1786" s="7">
        <v>298956</v>
      </c>
      <c r="B1786" s="8" t="s">
        <v>2000</v>
      </c>
      <c r="C1786" s="8"/>
      <c r="D1786" s="9"/>
      <c r="E1786" s="8">
        <v>1.7999999999999999E-2</v>
      </c>
      <c r="F1786" s="10">
        <v>115.19999999999999</v>
      </c>
      <c r="G1786" s="10">
        <f t="shared" si="27"/>
        <v>141.696</v>
      </c>
      <c r="H1786" s="11">
        <v>4030293101975</v>
      </c>
      <c r="I1786" s="8">
        <v>300</v>
      </c>
      <c r="J1786" s="8">
        <v>39269097</v>
      </c>
    </row>
    <row r="1787" spans="1:10" x14ac:dyDescent="0.25">
      <c r="A1787" s="7">
        <v>299065</v>
      </c>
      <c r="B1787" s="8" t="s">
        <v>6463</v>
      </c>
      <c r="C1787" s="8"/>
      <c r="D1787" s="9" t="s">
        <v>7062</v>
      </c>
      <c r="E1787" s="8">
        <v>0.496</v>
      </c>
      <c r="F1787" s="10">
        <v>360</v>
      </c>
      <c r="G1787" s="10">
        <f t="shared" si="27"/>
        <v>442.8</v>
      </c>
      <c r="H1787" s="11">
        <v>4030293102453</v>
      </c>
      <c r="I1787" s="8">
        <v>300</v>
      </c>
      <c r="J1787" s="8">
        <v>85030099</v>
      </c>
    </row>
    <row r="1788" spans="1:10" ht="29.25" x14ac:dyDescent="0.25">
      <c r="A1788" s="7">
        <v>299197</v>
      </c>
      <c r="B1788" s="8" t="s">
        <v>228</v>
      </c>
      <c r="C1788" s="8" t="s">
        <v>2001</v>
      </c>
      <c r="D1788" s="9" t="s">
        <v>7063</v>
      </c>
      <c r="E1788" s="8">
        <v>6.8</v>
      </c>
      <c r="F1788" s="10">
        <v>3413.8211382113823</v>
      </c>
      <c r="G1788" s="10">
        <f t="shared" si="27"/>
        <v>4199</v>
      </c>
      <c r="H1788" s="11">
        <v>4030293102057</v>
      </c>
      <c r="I1788" s="8">
        <v>108</v>
      </c>
      <c r="J1788" s="8">
        <v>84672199</v>
      </c>
    </row>
    <row r="1789" spans="1:10" x14ac:dyDescent="0.25">
      <c r="A1789" s="7">
        <v>299332</v>
      </c>
      <c r="B1789" s="8" t="s">
        <v>1958</v>
      </c>
      <c r="C1789" s="8"/>
      <c r="D1789" s="9"/>
      <c r="E1789" s="8">
        <v>3.0000000000000001E-3</v>
      </c>
      <c r="F1789" s="10">
        <v>9.6</v>
      </c>
      <c r="G1789" s="10">
        <f t="shared" si="27"/>
        <v>11.808</v>
      </c>
      <c r="H1789" s="11">
        <v>4030293102200</v>
      </c>
      <c r="I1789" s="8">
        <v>300</v>
      </c>
      <c r="J1789" s="8">
        <v>39169090</v>
      </c>
    </row>
    <row r="1790" spans="1:10" x14ac:dyDescent="0.25">
      <c r="A1790" s="7">
        <v>299782</v>
      </c>
      <c r="B1790" s="8" t="s">
        <v>859</v>
      </c>
      <c r="C1790" s="8" t="s">
        <v>1959</v>
      </c>
      <c r="D1790" s="9" t="s">
        <v>7064</v>
      </c>
      <c r="E1790" s="8">
        <v>0.9</v>
      </c>
      <c r="F1790" s="10">
        <v>292.8</v>
      </c>
      <c r="G1790" s="10">
        <f t="shared" si="27"/>
        <v>360.14400000000001</v>
      </c>
      <c r="H1790" s="11">
        <v>4030293103832</v>
      </c>
      <c r="I1790" s="8">
        <v>262</v>
      </c>
      <c r="J1790" s="8">
        <v>39173300</v>
      </c>
    </row>
    <row r="1791" spans="1:10" x14ac:dyDescent="0.25">
      <c r="A1791" s="7">
        <v>300535</v>
      </c>
      <c r="B1791" s="8" t="s">
        <v>5464</v>
      </c>
      <c r="C1791" s="8"/>
      <c r="D1791" s="9"/>
      <c r="E1791" s="8">
        <v>0.105</v>
      </c>
      <c r="F1791" s="10">
        <v>100.8</v>
      </c>
      <c r="G1791" s="10">
        <f t="shared" si="27"/>
        <v>123.98399999999999</v>
      </c>
      <c r="H1791" s="11">
        <v>4030293103177</v>
      </c>
      <c r="I1791" s="8">
        <v>300</v>
      </c>
      <c r="J1791" s="8">
        <v>84831095</v>
      </c>
    </row>
    <row r="1792" spans="1:10" x14ac:dyDescent="0.25">
      <c r="A1792" s="7">
        <v>300578</v>
      </c>
      <c r="B1792" s="8" t="s">
        <v>5465</v>
      </c>
      <c r="C1792" s="8"/>
      <c r="D1792" s="9"/>
      <c r="E1792" s="8">
        <v>0.32800000000000001</v>
      </c>
      <c r="F1792" s="10">
        <v>201.6</v>
      </c>
      <c r="G1792" s="10">
        <f t="shared" si="27"/>
        <v>247.96799999999999</v>
      </c>
      <c r="H1792" s="11">
        <v>4030293103207</v>
      </c>
      <c r="I1792" s="8">
        <v>300</v>
      </c>
      <c r="J1792" s="8">
        <v>84831095</v>
      </c>
    </row>
    <row r="1793" spans="1:10" x14ac:dyDescent="0.25">
      <c r="A1793" s="7">
        <v>300586</v>
      </c>
      <c r="B1793" s="8" t="s">
        <v>5466</v>
      </c>
      <c r="C1793" s="8"/>
      <c r="D1793" s="9"/>
      <c r="E1793" s="8">
        <v>0.32300000000000001</v>
      </c>
      <c r="F1793" s="10">
        <v>216</v>
      </c>
      <c r="G1793" s="10">
        <f t="shared" si="27"/>
        <v>265.68</v>
      </c>
      <c r="H1793" s="11">
        <v>4030293103214</v>
      </c>
      <c r="I1793" s="8">
        <v>300</v>
      </c>
      <c r="J1793" s="8">
        <v>84831095</v>
      </c>
    </row>
    <row r="1794" spans="1:10" x14ac:dyDescent="0.25">
      <c r="A1794" s="7">
        <v>300632</v>
      </c>
      <c r="B1794" s="8" t="s">
        <v>166</v>
      </c>
      <c r="C1794" s="8"/>
      <c r="D1794" s="9" t="s">
        <v>7065</v>
      </c>
      <c r="E1794" s="8"/>
      <c r="F1794" s="10">
        <v>5.76</v>
      </c>
      <c r="G1794" s="10">
        <f t="shared" si="27"/>
        <v>7.0847999999999995</v>
      </c>
      <c r="H1794" s="11">
        <v>4030293103870</v>
      </c>
      <c r="I1794" s="8">
        <v>300</v>
      </c>
      <c r="J1794" s="8">
        <v>73182200</v>
      </c>
    </row>
    <row r="1795" spans="1:10" x14ac:dyDescent="0.25">
      <c r="A1795" s="7">
        <v>300640</v>
      </c>
      <c r="B1795" s="8" t="s">
        <v>5467</v>
      </c>
      <c r="C1795" s="8"/>
      <c r="D1795" s="9"/>
      <c r="E1795" s="8">
        <v>4.0000000000000001E-3</v>
      </c>
      <c r="F1795" s="10">
        <v>4.8</v>
      </c>
      <c r="G1795" s="10">
        <f t="shared" si="27"/>
        <v>5.9039999999999999</v>
      </c>
      <c r="H1795" s="11">
        <v>4030293103887</v>
      </c>
      <c r="I1795" s="8">
        <v>300</v>
      </c>
      <c r="J1795" s="8">
        <v>73182200</v>
      </c>
    </row>
    <row r="1796" spans="1:10" x14ac:dyDescent="0.25">
      <c r="A1796" s="7">
        <v>300667</v>
      </c>
      <c r="B1796" s="8" t="s">
        <v>5468</v>
      </c>
      <c r="C1796" s="8" t="s">
        <v>5469</v>
      </c>
      <c r="D1796" s="9" t="s">
        <v>7066</v>
      </c>
      <c r="E1796" s="8">
        <v>6.0000000000000001E-3</v>
      </c>
      <c r="F1796" s="10">
        <v>14.399999999999999</v>
      </c>
      <c r="G1796" s="10">
        <f t="shared" ref="G1796:G1859" si="28">F1796*1.23</f>
        <v>17.712</v>
      </c>
      <c r="H1796" s="11">
        <v>4030293105119</v>
      </c>
      <c r="I1796" s="8">
        <v>269</v>
      </c>
      <c r="J1796" s="8">
        <v>39269097</v>
      </c>
    </row>
    <row r="1797" spans="1:10" x14ac:dyDescent="0.25">
      <c r="A1797" s="7">
        <v>300705</v>
      </c>
      <c r="B1797" s="8" t="s">
        <v>6028</v>
      </c>
      <c r="C1797" s="8"/>
      <c r="D1797" s="9" t="s">
        <v>7067</v>
      </c>
      <c r="E1797" s="8"/>
      <c r="F1797" s="10">
        <v>1.44</v>
      </c>
      <c r="G1797" s="10">
        <f t="shared" si="28"/>
        <v>1.7711999999999999</v>
      </c>
      <c r="H1797" s="11">
        <v>4030293196087</v>
      </c>
      <c r="I1797" s="8">
        <v>300</v>
      </c>
      <c r="J1797" s="8">
        <v>73182200</v>
      </c>
    </row>
    <row r="1798" spans="1:10" x14ac:dyDescent="0.25">
      <c r="A1798" s="7">
        <v>300721</v>
      </c>
      <c r="B1798" s="8" t="s">
        <v>3291</v>
      </c>
      <c r="C1798" s="8"/>
      <c r="D1798" s="9"/>
      <c r="E1798" s="8">
        <v>0</v>
      </c>
      <c r="F1798" s="10">
        <v>105.6</v>
      </c>
      <c r="G1798" s="10">
        <f t="shared" si="28"/>
        <v>129.88800000000001</v>
      </c>
      <c r="H1798" s="11">
        <v>4030293103986</v>
      </c>
      <c r="I1798" s="8">
        <v>300</v>
      </c>
      <c r="J1798" s="8">
        <v>84836080</v>
      </c>
    </row>
    <row r="1799" spans="1:10" x14ac:dyDescent="0.25">
      <c r="A1799" s="7">
        <v>300926</v>
      </c>
      <c r="B1799" s="8" t="s">
        <v>5470</v>
      </c>
      <c r="C1799" s="8"/>
      <c r="D1799" s="9" t="s">
        <v>7068</v>
      </c>
      <c r="E1799" s="8">
        <v>1.2999999999999999E-2</v>
      </c>
      <c r="F1799" s="10">
        <v>38.4</v>
      </c>
      <c r="G1799" s="10">
        <f t="shared" si="28"/>
        <v>47.231999999999999</v>
      </c>
      <c r="H1799" s="11">
        <v>4030293104037</v>
      </c>
      <c r="I1799" s="8">
        <v>300</v>
      </c>
      <c r="J1799" s="8">
        <v>85365003</v>
      </c>
    </row>
    <row r="1800" spans="1:10" ht="29.25" x14ac:dyDescent="0.25">
      <c r="A1800" s="7">
        <v>300934</v>
      </c>
      <c r="B1800" s="8" t="s">
        <v>5471</v>
      </c>
      <c r="C1800" s="8"/>
      <c r="D1800" s="9"/>
      <c r="E1800" s="8">
        <v>0.3</v>
      </c>
      <c r="F1800" s="10">
        <v>96</v>
      </c>
      <c r="G1800" s="10">
        <f t="shared" si="28"/>
        <v>118.08</v>
      </c>
      <c r="H1800" s="11">
        <v>4030293104044</v>
      </c>
      <c r="I1800" s="8">
        <v>300</v>
      </c>
      <c r="J1800" s="8">
        <v>85444290</v>
      </c>
    </row>
    <row r="1801" spans="1:10" x14ac:dyDescent="0.25">
      <c r="A1801" s="7">
        <v>301019</v>
      </c>
      <c r="B1801" s="8" t="s">
        <v>5472</v>
      </c>
      <c r="C1801" s="8"/>
      <c r="D1801" s="9"/>
      <c r="E1801" s="8">
        <v>0.108</v>
      </c>
      <c r="F1801" s="10">
        <v>163.19999999999999</v>
      </c>
      <c r="G1801" s="10">
        <f t="shared" si="28"/>
        <v>200.73599999999999</v>
      </c>
      <c r="H1801" s="11">
        <v>4030293105423</v>
      </c>
      <c r="I1801" s="8">
        <v>300</v>
      </c>
      <c r="J1801" s="8">
        <v>84661038</v>
      </c>
    </row>
    <row r="1802" spans="1:10" x14ac:dyDescent="0.25">
      <c r="A1802" s="7">
        <v>301043</v>
      </c>
      <c r="B1802" s="8" t="s">
        <v>5473</v>
      </c>
      <c r="C1802" s="8"/>
      <c r="D1802" s="9" t="s">
        <v>7069</v>
      </c>
      <c r="E1802" s="8">
        <v>2.1999999999999999E-2</v>
      </c>
      <c r="F1802" s="10">
        <v>14.399999999999999</v>
      </c>
      <c r="G1802" s="10">
        <f t="shared" si="28"/>
        <v>17.712</v>
      </c>
      <c r="H1802" s="11">
        <v>4030293104099</v>
      </c>
      <c r="I1802" s="8">
        <v>300</v>
      </c>
      <c r="J1802" s="8">
        <v>73170080</v>
      </c>
    </row>
    <row r="1803" spans="1:10" x14ac:dyDescent="0.25">
      <c r="A1803" s="7">
        <v>301183</v>
      </c>
      <c r="B1803" s="8" t="s">
        <v>6191</v>
      </c>
      <c r="C1803" s="8"/>
      <c r="D1803" s="9"/>
      <c r="E1803" s="8"/>
      <c r="F1803" s="10">
        <v>3.84</v>
      </c>
      <c r="G1803" s="10">
        <f t="shared" si="28"/>
        <v>4.7231999999999994</v>
      </c>
      <c r="H1803" s="11">
        <v>4030293114357</v>
      </c>
      <c r="I1803" s="8">
        <v>300</v>
      </c>
      <c r="J1803" s="8">
        <v>70195100</v>
      </c>
    </row>
    <row r="1804" spans="1:10" x14ac:dyDescent="0.25">
      <c r="A1804" s="7">
        <v>301248</v>
      </c>
      <c r="B1804" s="8" t="s">
        <v>44</v>
      </c>
      <c r="C1804" s="8"/>
      <c r="D1804" s="9"/>
      <c r="E1804" s="8"/>
      <c r="F1804" s="10">
        <v>1.44</v>
      </c>
      <c r="G1804" s="10">
        <f t="shared" si="28"/>
        <v>1.7711999999999999</v>
      </c>
      <c r="H1804" s="11">
        <v>4030293104877</v>
      </c>
      <c r="I1804" s="8">
        <v>300</v>
      </c>
      <c r="J1804" s="8">
        <v>85369010</v>
      </c>
    </row>
    <row r="1805" spans="1:10" x14ac:dyDescent="0.25">
      <c r="A1805" s="7">
        <v>301310</v>
      </c>
      <c r="B1805" s="8" t="s">
        <v>39</v>
      </c>
      <c r="C1805" s="8"/>
      <c r="D1805" s="9"/>
      <c r="E1805" s="8"/>
      <c r="F1805" s="10">
        <v>1.44</v>
      </c>
      <c r="G1805" s="10">
        <f t="shared" si="28"/>
        <v>1.7711999999999999</v>
      </c>
      <c r="H1805" s="11">
        <v>4030293105027</v>
      </c>
      <c r="I1805" s="8">
        <v>300</v>
      </c>
      <c r="J1805" s="8">
        <v>39269097</v>
      </c>
    </row>
    <row r="1806" spans="1:10" x14ac:dyDescent="0.25">
      <c r="A1806" s="7">
        <v>301663</v>
      </c>
      <c r="B1806" s="8" t="s">
        <v>229</v>
      </c>
      <c r="C1806" s="8"/>
      <c r="D1806" s="9"/>
      <c r="E1806" s="8">
        <v>0.22600000000000001</v>
      </c>
      <c r="F1806" s="10">
        <v>206.4</v>
      </c>
      <c r="G1806" s="10">
        <f t="shared" si="28"/>
        <v>253.87200000000001</v>
      </c>
      <c r="H1806" s="11">
        <v>4030293104884</v>
      </c>
      <c r="I1806" s="8">
        <v>300</v>
      </c>
      <c r="J1806" s="8">
        <v>84834023</v>
      </c>
    </row>
    <row r="1807" spans="1:10" x14ac:dyDescent="0.25">
      <c r="A1807" s="7">
        <v>301671</v>
      </c>
      <c r="B1807" s="8" t="s">
        <v>29</v>
      </c>
      <c r="C1807" s="8"/>
      <c r="D1807" s="9" t="s">
        <v>7070</v>
      </c>
      <c r="E1807" s="8">
        <v>0.26700000000000002</v>
      </c>
      <c r="F1807" s="10">
        <v>211.2</v>
      </c>
      <c r="G1807" s="10">
        <f t="shared" si="28"/>
        <v>259.77600000000001</v>
      </c>
      <c r="H1807" s="11">
        <v>4030293104891</v>
      </c>
      <c r="I1807" s="8">
        <v>300</v>
      </c>
      <c r="J1807" s="8">
        <v>84834023</v>
      </c>
    </row>
    <row r="1808" spans="1:10" x14ac:dyDescent="0.25">
      <c r="A1808" s="7">
        <v>301701</v>
      </c>
      <c r="B1808" s="8" t="s">
        <v>29</v>
      </c>
      <c r="C1808" s="8"/>
      <c r="D1808" s="9"/>
      <c r="E1808" s="8">
        <v>0.27300000000000002</v>
      </c>
      <c r="F1808" s="10">
        <v>211.2</v>
      </c>
      <c r="G1808" s="10">
        <f t="shared" si="28"/>
        <v>259.77600000000001</v>
      </c>
      <c r="H1808" s="11">
        <v>4030293104914</v>
      </c>
      <c r="I1808" s="8">
        <v>300</v>
      </c>
      <c r="J1808" s="8">
        <v>84834023</v>
      </c>
    </row>
    <row r="1809" spans="1:10" ht="29.25" x14ac:dyDescent="0.25">
      <c r="A1809" s="7">
        <v>301760</v>
      </c>
      <c r="B1809" s="8" t="s">
        <v>145</v>
      </c>
      <c r="C1809" s="8"/>
      <c r="D1809" s="9" t="s">
        <v>7071</v>
      </c>
      <c r="E1809" s="8">
        <v>0.78</v>
      </c>
      <c r="F1809" s="10">
        <v>321.59999999999997</v>
      </c>
      <c r="G1809" s="10">
        <f t="shared" si="28"/>
        <v>395.56799999999993</v>
      </c>
      <c r="H1809" s="11">
        <v>4030293104969</v>
      </c>
      <c r="I1809" s="8">
        <v>300</v>
      </c>
      <c r="J1809" s="8">
        <v>85030099</v>
      </c>
    </row>
    <row r="1810" spans="1:10" x14ac:dyDescent="0.25">
      <c r="A1810" s="7">
        <v>301779</v>
      </c>
      <c r="B1810" s="8" t="s">
        <v>6463</v>
      </c>
      <c r="C1810" s="8"/>
      <c r="D1810" s="9"/>
      <c r="E1810" s="8">
        <v>0.47599999999999998</v>
      </c>
      <c r="F1810" s="10">
        <v>268.8</v>
      </c>
      <c r="G1810" s="10">
        <f t="shared" si="28"/>
        <v>330.62400000000002</v>
      </c>
      <c r="H1810" s="11">
        <v>4030293104976</v>
      </c>
      <c r="I1810" s="8">
        <v>300</v>
      </c>
      <c r="J1810" s="8">
        <v>85030099</v>
      </c>
    </row>
    <row r="1811" spans="1:10" x14ac:dyDescent="0.25">
      <c r="A1811" s="7">
        <v>301817</v>
      </c>
      <c r="B1811" s="8" t="s">
        <v>4884</v>
      </c>
      <c r="C1811" s="8"/>
      <c r="D1811" s="9"/>
      <c r="E1811" s="8">
        <v>3.9E-2</v>
      </c>
      <c r="F1811" s="10">
        <v>129.6</v>
      </c>
      <c r="G1811" s="10">
        <f t="shared" si="28"/>
        <v>159.40799999999999</v>
      </c>
      <c r="H1811" s="11">
        <v>4030293106079</v>
      </c>
      <c r="I1811" s="8">
        <v>300</v>
      </c>
      <c r="J1811" s="8">
        <v>73079290</v>
      </c>
    </row>
    <row r="1812" spans="1:10" x14ac:dyDescent="0.25">
      <c r="A1812" s="7">
        <v>301868</v>
      </c>
      <c r="B1812" s="8" t="s">
        <v>1837</v>
      </c>
      <c r="C1812" s="8"/>
      <c r="D1812" s="9"/>
      <c r="E1812" s="8">
        <v>4.3999999999999997E-2</v>
      </c>
      <c r="F1812" s="10">
        <v>48</v>
      </c>
      <c r="G1812" s="10">
        <f t="shared" si="28"/>
        <v>59.04</v>
      </c>
      <c r="H1812" s="11">
        <v>4030293106062</v>
      </c>
      <c r="I1812" s="8">
        <v>300</v>
      </c>
      <c r="J1812" s="8">
        <v>73079290</v>
      </c>
    </row>
    <row r="1813" spans="1:10" x14ac:dyDescent="0.25">
      <c r="A1813" s="7">
        <v>302538</v>
      </c>
      <c r="B1813" s="8" t="s">
        <v>2648</v>
      </c>
      <c r="C1813" s="8"/>
      <c r="D1813" s="9"/>
      <c r="E1813" s="8">
        <v>7.0000000000000001E-3</v>
      </c>
      <c r="F1813" s="10">
        <v>4.8</v>
      </c>
      <c r="G1813" s="10">
        <f t="shared" si="28"/>
        <v>5.9039999999999999</v>
      </c>
      <c r="H1813" s="11">
        <v>4030293105683</v>
      </c>
      <c r="I1813" s="8">
        <v>300</v>
      </c>
      <c r="J1813" s="8">
        <v>39269097</v>
      </c>
    </row>
    <row r="1814" spans="1:10" x14ac:dyDescent="0.25">
      <c r="A1814" s="7">
        <v>302708</v>
      </c>
      <c r="B1814" s="8" t="s">
        <v>4880</v>
      </c>
      <c r="C1814" s="8" t="s">
        <v>1955</v>
      </c>
      <c r="D1814" s="9"/>
      <c r="E1814" s="8">
        <v>0.20200000000000001</v>
      </c>
      <c r="F1814" s="10">
        <v>148.79999999999998</v>
      </c>
      <c r="G1814" s="10">
        <f t="shared" si="28"/>
        <v>183.02399999999997</v>
      </c>
      <c r="H1814" s="11">
        <v>4030293106055</v>
      </c>
      <c r="I1814" s="8">
        <v>300</v>
      </c>
      <c r="J1814" s="8">
        <v>39269097</v>
      </c>
    </row>
    <row r="1815" spans="1:10" x14ac:dyDescent="0.25">
      <c r="A1815" s="7">
        <v>302732</v>
      </c>
      <c r="B1815" s="8" t="s">
        <v>29</v>
      </c>
      <c r="C1815" s="8"/>
      <c r="D1815" s="9"/>
      <c r="E1815" s="8"/>
      <c r="F1815" s="10">
        <v>362.87999999999994</v>
      </c>
      <c r="G1815" s="10">
        <f t="shared" si="28"/>
        <v>446.34239999999994</v>
      </c>
      <c r="H1815" s="11">
        <v>4030293107816</v>
      </c>
      <c r="I1815" s="8">
        <v>300</v>
      </c>
      <c r="J1815" s="8">
        <v>84833032</v>
      </c>
    </row>
    <row r="1816" spans="1:10" x14ac:dyDescent="0.25">
      <c r="A1816" s="7">
        <v>302759</v>
      </c>
      <c r="B1816" s="8" t="s">
        <v>4881</v>
      </c>
      <c r="C1816" s="8"/>
      <c r="D1816" s="9"/>
      <c r="E1816" s="8">
        <v>0.21099999999999999</v>
      </c>
      <c r="F1816" s="10">
        <v>86.399999999999991</v>
      </c>
      <c r="G1816" s="10">
        <f t="shared" si="28"/>
        <v>106.27199999999999</v>
      </c>
      <c r="H1816" s="11">
        <v>4030293107595</v>
      </c>
      <c r="I1816" s="8">
        <v>300</v>
      </c>
      <c r="J1816" s="8">
        <v>85444290</v>
      </c>
    </row>
    <row r="1817" spans="1:10" x14ac:dyDescent="0.25">
      <c r="A1817" s="7">
        <v>302767</v>
      </c>
      <c r="B1817" s="8" t="s">
        <v>6005</v>
      </c>
      <c r="C1817" s="8"/>
      <c r="D1817" s="9"/>
      <c r="E1817" s="8"/>
      <c r="F1817" s="10">
        <v>1.44</v>
      </c>
      <c r="G1817" s="10">
        <f t="shared" si="28"/>
        <v>1.7711999999999999</v>
      </c>
      <c r="H1817" s="11">
        <v>4030293108288</v>
      </c>
      <c r="I1817" s="8">
        <v>300</v>
      </c>
      <c r="J1817" s="8">
        <v>40169300</v>
      </c>
    </row>
    <row r="1818" spans="1:10" x14ac:dyDescent="0.25">
      <c r="A1818" s="7">
        <v>302856</v>
      </c>
      <c r="B1818" s="8" t="s">
        <v>4882</v>
      </c>
      <c r="C1818" s="8"/>
      <c r="D1818" s="9"/>
      <c r="E1818" s="8">
        <v>0</v>
      </c>
      <c r="F1818" s="10">
        <v>4.8</v>
      </c>
      <c r="G1818" s="10">
        <f t="shared" si="28"/>
        <v>5.9039999999999999</v>
      </c>
      <c r="H1818" s="11">
        <v>4030293132528</v>
      </c>
      <c r="I1818" s="8">
        <v>300</v>
      </c>
      <c r="J1818" s="8">
        <v>49119900</v>
      </c>
    </row>
    <row r="1819" spans="1:10" x14ac:dyDescent="0.25">
      <c r="A1819" s="7">
        <v>302864</v>
      </c>
      <c r="B1819" s="8" t="s">
        <v>230</v>
      </c>
      <c r="C1819" s="8"/>
      <c r="D1819" s="9" t="s">
        <v>7072</v>
      </c>
      <c r="E1819" s="8">
        <v>1E-3</v>
      </c>
      <c r="F1819" s="10">
        <v>9.6</v>
      </c>
      <c r="G1819" s="10">
        <f t="shared" si="28"/>
        <v>11.808</v>
      </c>
      <c r="H1819" s="11">
        <v>4030293105348</v>
      </c>
      <c r="I1819" s="8">
        <v>300</v>
      </c>
      <c r="J1819" s="8">
        <v>73079980</v>
      </c>
    </row>
    <row r="1820" spans="1:10" x14ac:dyDescent="0.25">
      <c r="A1820" s="7">
        <v>302902</v>
      </c>
      <c r="B1820" s="8" t="s">
        <v>4883</v>
      </c>
      <c r="C1820" s="8"/>
      <c r="D1820" s="9"/>
      <c r="E1820" s="8">
        <v>0</v>
      </c>
      <c r="F1820" s="10">
        <v>72</v>
      </c>
      <c r="G1820" s="10">
        <f t="shared" si="28"/>
        <v>88.56</v>
      </c>
      <c r="H1820" s="11">
        <v>4030293105416</v>
      </c>
      <c r="I1820" s="8">
        <v>300</v>
      </c>
      <c r="J1820" s="8">
        <v>84679900</v>
      </c>
    </row>
    <row r="1821" spans="1:10" x14ac:dyDescent="0.25">
      <c r="A1821" s="7">
        <v>303038</v>
      </c>
      <c r="B1821" s="8" t="s">
        <v>4128</v>
      </c>
      <c r="C1821" s="8" t="s">
        <v>10246</v>
      </c>
      <c r="D1821" s="9"/>
      <c r="E1821" s="8">
        <v>7.4999999999999997E-2</v>
      </c>
      <c r="F1821" s="10">
        <v>67.2</v>
      </c>
      <c r="G1821" s="10">
        <f t="shared" si="28"/>
        <v>82.656000000000006</v>
      </c>
      <c r="H1821" s="11">
        <v>4030293105485</v>
      </c>
      <c r="I1821" s="8">
        <v>200</v>
      </c>
      <c r="J1821" s="8">
        <v>68052000</v>
      </c>
    </row>
    <row r="1822" spans="1:10" x14ac:dyDescent="0.25">
      <c r="A1822" s="7">
        <v>303054</v>
      </c>
      <c r="B1822" s="8" t="s">
        <v>221</v>
      </c>
      <c r="C1822" s="8" t="s">
        <v>1949</v>
      </c>
      <c r="D1822" s="9" t="s">
        <v>7073</v>
      </c>
      <c r="E1822" s="8">
        <v>0.377</v>
      </c>
      <c r="F1822" s="10">
        <v>508.79999999999995</v>
      </c>
      <c r="G1822" s="10">
        <f t="shared" si="28"/>
        <v>625.82399999999996</v>
      </c>
      <c r="H1822" s="11">
        <v>4030293106598</v>
      </c>
      <c r="I1822" s="8">
        <v>209</v>
      </c>
      <c r="J1822" s="8">
        <v>84661038</v>
      </c>
    </row>
    <row r="1823" spans="1:10" x14ac:dyDescent="0.25">
      <c r="A1823" s="7">
        <v>303151</v>
      </c>
      <c r="B1823" s="8" t="s">
        <v>4129</v>
      </c>
      <c r="C1823" s="8"/>
      <c r="D1823" s="9"/>
      <c r="E1823" s="8">
        <v>1.7999999999999999E-2</v>
      </c>
      <c r="F1823" s="10">
        <v>43.199999999999996</v>
      </c>
      <c r="G1823" s="10">
        <f t="shared" si="28"/>
        <v>53.135999999999996</v>
      </c>
      <c r="H1823" s="11">
        <v>4030293105553</v>
      </c>
      <c r="I1823" s="8">
        <v>300</v>
      </c>
      <c r="J1823" s="8">
        <v>85365003</v>
      </c>
    </row>
    <row r="1824" spans="1:10" x14ac:dyDescent="0.25">
      <c r="A1824" s="7">
        <v>303380</v>
      </c>
      <c r="B1824" s="8" t="s">
        <v>6192</v>
      </c>
      <c r="C1824" s="8"/>
      <c r="D1824" s="9"/>
      <c r="E1824" s="8"/>
      <c r="F1824" s="10">
        <v>1.92</v>
      </c>
      <c r="G1824" s="10">
        <f t="shared" si="28"/>
        <v>2.3615999999999997</v>
      </c>
      <c r="H1824" s="11">
        <v>4030293105676</v>
      </c>
      <c r="I1824" s="8">
        <v>300</v>
      </c>
      <c r="J1824" s="8">
        <v>73181568</v>
      </c>
    </row>
    <row r="1825" spans="1:10" ht="29.25" x14ac:dyDescent="0.25">
      <c r="A1825" s="7">
        <v>303615</v>
      </c>
      <c r="B1825" s="8" t="s">
        <v>4130</v>
      </c>
      <c r="C1825" s="8" t="s">
        <v>1885</v>
      </c>
      <c r="D1825" s="9" t="s">
        <v>7074</v>
      </c>
      <c r="E1825" s="8">
        <v>3.1E-2</v>
      </c>
      <c r="F1825" s="10">
        <v>76.8</v>
      </c>
      <c r="G1825" s="10">
        <f t="shared" si="28"/>
        <v>94.463999999999999</v>
      </c>
      <c r="H1825" s="11">
        <v>4030293105836</v>
      </c>
      <c r="I1825" s="8">
        <v>200</v>
      </c>
      <c r="J1825" s="8">
        <v>68051000</v>
      </c>
    </row>
    <row r="1826" spans="1:10" ht="29.25" x14ac:dyDescent="0.25">
      <c r="A1826" s="7">
        <v>303623</v>
      </c>
      <c r="B1826" s="8" t="s">
        <v>4131</v>
      </c>
      <c r="C1826" s="8" t="s">
        <v>1885</v>
      </c>
      <c r="D1826" s="9" t="s">
        <v>7075</v>
      </c>
      <c r="E1826" s="8">
        <v>2.5999999999999999E-2</v>
      </c>
      <c r="F1826" s="10">
        <v>76.8</v>
      </c>
      <c r="G1826" s="10">
        <f t="shared" si="28"/>
        <v>94.463999999999999</v>
      </c>
      <c r="H1826" s="11">
        <v>4030293105843</v>
      </c>
      <c r="I1826" s="8">
        <v>200</v>
      </c>
      <c r="J1826" s="8">
        <v>68051000</v>
      </c>
    </row>
    <row r="1827" spans="1:10" x14ac:dyDescent="0.25">
      <c r="A1827" s="7">
        <v>303631</v>
      </c>
      <c r="B1827" s="8" t="s">
        <v>4132</v>
      </c>
      <c r="C1827" s="8" t="s">
        <v>1887</v>
      </c>
      <c r="D1827" s="9" t="s">
        <v>7076</v>
      </c>
      <c r="E1827" s="8">
        <v>2.1000000000000001E-2</v>
      </c>
      <c r="F1827" s="10">
        <v>86.399999999999991</v>
      </c>
      <c r="G1827" s="10">
        <f t="shared" si="28"/>
        <v>106.27199999999999</v>
      </c>
      <c r="H1827" s="11">
        <v>4030293105850</v>
      </c>
      <c r="I1827" s="8">
        <v>200</v>
      </c>
      <c r="J1827" s="8">
        <v>68051000</v>
      </c>
    </row>
    <row r="1828" spans="1:10" x14ac:dyDescent="0.25">
      <c r="A1828" s="7">
        <v>303739</v>
      </c>
      <c r="B1828" s="8" t="s">
        <v>37</v>
      </c>
      <c r="C1828" s="8"/>
      <c r="D1828" s="9"/>
      <c r="E1828" s="8">
        <v>0.754</v>
      </c>
      <c r="F1828" s="10">
        <v>604.79999999999995</v>
      </c>
      <c r="G1828" s="10">
        <f t="shared" si="28"/>
        <v>743.90399999999988</v>
      </c>
      <c r="H1828" s="11">
        <v>4030293105973</v>
      </c>
      <c r="I1828" s="8">
        <v>300</v>
      </c>
      <c r="J1828" s="8">
        <v>84831095</v>
      </c>
    </row>
    <row r="1829" spans="1:10" x14ac:dyDescent="0.25">
      <c r="A1829" s="7">
        <v>303771</v>
      </c>
      <c r="B1829" s="8" t="s">
        <v>153</v>
      </c>
      <c r="C1829" s="8"/>
      <c r="D1829" s="9"/>
      <c r="E1829" s="8">
        <v>5.0000000000000001E-3</v>
      </c>
      <c r="F1829" s="10">
        <v>72</v>
      </c>
      <c r="G1829" s="10">
        <f t="shared" si="28"/>
        <v>88.56</v>
      </c>
      <c r="H1829" s="11">
        <v>4030293106017</v>
      </c>
      <c r="I1829" s="8">
        <v>300</v>
      </c>
      <c r="J1829" s="8">
        <v>85452000</v>
      </c>
    </row>
    <row r="1830" spans="1:10" x14ac:dyDescent="0.25">
      <c r="A1830" s="7">
        <v>304018</v>
      </c>
      <c r="B1830" s="8" t="s">
        <v>5</v>
      </c>
      <c r="C1830" s="8"/>
      <c r="D1830" s="9" t="s">
        <v>7077</v>
      </c>
      <c r="E1830" s="8"/>
      <c r="F1830" s="10">
        <v>1.92</v>
      </c>
      <c r="G1830" s="10">
        <f t="shared" si="28"/>
        <v>2.3615999999999997</v>
      </c>
      <c r="H1830" s="11">
        <v>4030293106116</v>
      </c>
      <c r="I1830" s="8">
        <v>300</v>
      </c>
      <c r="J1830" s="8">
        <v>73182200</v>
      </c>
    </row>
    <row r="1831" spans="1:10" ht="29.25" x14ac:dyDescent="0.25">
      <c r="A1831" s="7">
        <v>304085</v>
      </c>
      <c r="B1831" s="8" t="s">
        <v>4133</v>
      </c>
      <c r="C1831" s="8"/>
      <c r="D1831" s="9" t="s">
        <v>7078</v>
      </c>
      <c r="E1831" s="8">
        <v>9.1999999999999998E-2</v>
      </c>
      <c r="F1831" s="10">
        <v>86.399999999999991</v>
      </c>
      <c r="G1831" s="10">
        <f t="shared" si="28"/>
        <v>106.27199999999999</v>
      </c>
      <c r="H1831" s="11">
        <v>4030293106123</v>
      </c>
      <c r="I1831" s="8">
        <v>300</v>
      </c>
      <c r="J1831" s="8">
        <v>84679900</v>
      </c>
    </row>
    <row r="1832" spans="1:10" x14ac:dyDescent="0.25">
      <c r="A1832" s="7">
        <v>304182</v>
      </c>
      <c r="B1832" s="8" t="s">
        <v>203</v>
      </c>
      <c r="C1832" s="8"/>
      <c r="D1832" s="9" t="s">
        <v>6423</v>
      </c>
      <c r="E1832" s="8">
        <v>3.0000000000000001E-3</v>
      </c>
      <c r="F1832" s="10">
        <v>48</v>
      </c>
      <c r="G1832" s="10">
        <f t="shared" si="28"/>
        <v>59.04</v>
      </c>
      <c r="H1832" s="11">
        <v>4030293106246</v>
      </c>
      <c r="I1832" s="8">
        <v>300</v>
      </c>
      <c r="J1832" s="8">
        <v>76161000</v>
      </c>
    </row>
    <row r="1833" spans="1:10" x14ac:dyDescent="0.25">
      <c r="A1833" s="7">
        <v>304204</v>
      </c>
      <c r="B1833" s="8" t="s">
        <v>4124</v>
      </c>
      <c r="C1833" s="8"/>
      <c r="D1833" s="9"/>
      <c r="E1833" s="8">
        <v>4.0000000000000001E-3</v>
      </c>
      <c r="F1833" s="10">
        <v>4.8</v>
      </c>
      <c r="G1833" s="10">
        <f t="shared" si="28"/>
        <v>5.9039999999999999</v>
      </c>
      <c r="H1833" s="11">
        <v>4030293106307</v>
      </c>
      <c r="I1833" s="8">
        <v>300</v>
      </c>
      <c r="J1833" s="8">
        <v>74153900</v>
      </c>
    </row>
    <row r="1834" spans="1:10" x14ac:dyDescent="0.25">
      <c r="A1834" s="7">
        <v>304638</v>
      </c>
      <c r="B1834" s="8" t="s">
        <v>19</v>
      </c>
      <c r="C1834" s="8"/>
      <c r="D1834" s="9" t="s">
        <v>6537</v>
      </c>
      <c r="E1834" s="8">
        <v>0.125</v>
      </c>
      <c r="F1834" s="10">
        <v>24</v>
      </c>
      <c r="G1834" s="10">
        <f t="shared" si="28"/>
        <v>29.52</v>
      </c>
      <c r="H1834" s="11">
        <v>4030293106475</v>
      </c>
      <c r="I1834" s="8">
        <v>300</v>
      </c>
      <c r="J1834" s="8">
        <v>84839089</v>
      </c>
    </row>
    <row r="1835" spans="1:10" ht="29.25" x14ac:dyDescent="0.25">
      <c r="A1835" s="7">
        <v>304646</v>
      </c>
      <c r="B1835" s="8" t="s">
        <v>4125</v>
      </c>
      <c r="C1835" s="8"/>
      <c r="D1835" s="9" t="s">
        <v>7079</v>
      </c>
      <c r="E1835" s="8">
        <v>4.9000000000000002E-2</v>
      </c>
      <c r="F1835" s="10">
        <v>259.2</v>
      </c>
      <c r="G1835" s="10">
        <f t="shared" si="28"/>
        <v>318.81599999999997</v>
      </c>
      <c r="H1835" s="11">
        <v>4030293107526</v>
      </c>
      <c r="I1835" s="8">
        <v>300</v>
      </c>
      <c r="J1835" s="8">
        <v>90328900</v>
      </c>
    </row>
    <row r="1836" spans="1:10" ht="29.25" x14ac:dyDescent="0.25">
      <c r="A1836" s="7">
        <v>304654</v>
      </c>
      <c r="B1836" s="8" t="s">
        <v>4126</v>
      </c>
      <c r="C1836" s="8"/>
      <c r="D1836" s="9"/>
      <c r="E1836" s="8">
        <v>4.9000000000000002E-2</v>
      </c>
      <c r="F1836" s="10">
        <v>312</v>
      </c>
      <c r="G1836" s="10">
        <f t="shared" si="28"/>
        <v>383.76</v>
      </c>
      <c r="H1836" s="11">
        <v>4030293107533</v>
      </c>
      <c r="I1836" s="8">
        <v>300</v>
      </c>
      <c r="J1836" s="8">
        <v>90328900</v>
      </c>
    </row>
    <row r="1837" spans="1:10" x14ac:dyDescent="0.25">
      <c r="A1837" s="7">
        <v>304700</v>
      </c>
      <c r="B1837" s="8" t="s">
        <v>4127</v>
      </c>
      <c r="C1837" s="8"/>
      <c r="D1837" s="9"/>
      <c r="E1837" s="8">
        <v>0.154</v>
      </c>
      <c r="F1837" s="10">
        <v>163.19999999999999</v>
      </c>
      <c r="G1837" s="10">
        <f t="shared" si="28"/>
        <v>200.73599999999999</v>
      </c>
      <c r="H1837" s="11">
        <v>4030293109698</v>
      </c>
      <c r="I1837" s="8">
        <v>300</v>
      </c>
      <c r="J1837" s="8">
        <v>84679900</v>
      </c>
    </row>
    <row r="1838" spans="1:10" x14ac:dyDescent="0.25">
      <c r="A1838" s="7">
        <v>304859</v>
      </c>
      <c r="B1838" s="8" t="s">
        <v>3390</v>
      </c>
      <c r="C1838" s="8"/>
      <c r="D1838" s="9" t="s">
        <v>7080</v>
      </c>
      <c r="E1838" s="8">
        <v>2.3E-2</v>
      </c>
      <c r="F1838" s="10">
        <v>57.599999999999994</v>
      </c>
      <c r="G1838" s="10">
        <f t="shared" si="28"/>
        <v>70.847999999999999</v>
      </c>
      <c r="H1838" s="11">
        <v>4030293108370</v>
      </c>
      <c r="I1838" s="8">
        <v>300</v>
      </c>
      <c r="J1838" s="8">
        <v>85365011</v>
      </c>
    </row>
    <row r="1839" spans="1:10" x14ac:dyDescent="0.25">
      <c r="A1839" s="7">
        <v>304921</v>
      </c>
      <c r="B1839" s="8" t="s">
        <v>6189</v>
      </c>
      <c r="C1839" s="8"/>
      <c r="D1839" s="9"/>
      <c r="E1839" s="8"/>
      <c r="F1839" s="10">
        <v>1.92</v>
      </c>
      <c r="G1839" s="10">
        <f t="shared" si="28"/>
        <v>2.3615999999999997</v>
      </c>
      <c r="H1839" s="11">
        <v>4030293106628</v>
      </c>
      <c r="I1839" s="8">
        <v>300</v>
      </c>
      <c r="J1839" s="8">
        <v>72123000</v>
      </c>
    </row>
    <row r="1840" spans="1:10" ht="29.25" x14ac:dyDescent="0.25">
      <c r="A1840" s="7">
        <v>304948</v>
      </c>
      <c r="B1840" s="8" t="s">
        <v>3391</v>
      </c>
      <c r="C1840" s="8"/>
      <c r="D1840" s="9" t="s">
        <v>7081</v>
      </c>
      <c r="E1840" s="8">
        <v>1.2E-2</v>
      </c>
      <c r="F1840" s="10">
        <v>76.8</v>
      </c>
      <c r="G1840" s="10">
        <f t="shared" si="28"/>
        <v>94.463999999999999</v>
      </c>
      <c r="H1840" s="11">
        <v>4030293106635</v>
      </c>
      <c r="I1840" s="8">
        <v>300</v>
      </c>
      <c r="J1840" s="8">
        <v>40103900</v>
      </c>
    </row>
    <row r="1841" spans="1:10" x14ac:dyDescent="0.25">
      <c r="A1841" s="7">
        <v>305235</v>
      </c>
      <c r="B1841" s="8" t="s">
        <v>3392</v>
      </c>
      <c r="C1841" s="8" t="s">
        <v>3392</v>
      </c>
      <c r="D1841" s="9"/>
      <c r="E1841" s="8">
        <v>0.495</v>
      </c>
      <c r="F1841" s="10">
        <v>1776</v>
      </c>
      <c r="G1841" s="10">
        <f t="shared" si="28"/>
        <v>2184.48</v>
      </c>
      <c r="H1841" s="11">
        <v>4030293106857</v>
      </c>
      <c r="I1841" s="8">
        <v>300</v>
      </c>
      <c r="J1841" s="8">
        <v>84799020</v>
      </c>
    </row>
    <row r="1842" spans="1:10" x14ac:dyDescent="0.25">
      <c r="A1842" s="7">
        <v>305251</v>
      </c>
      <c r="B1842" s="8" t="s">
        <v>3393</v>
      </c>
      <c r="C1842" s="8"/>
      <c r="D1842" s="9"/>
      <c r="E1842" s="8">
        <v>0.47799999999999998</v>
      </c>
      <c r="F1842" s="10">
        <v>1425.6</v>
      </c>
      <c r="G1842" s="10">
        <f t="shared" si="28"/>
        <v>1753.4879999999998</v>
      </c>
      <c r="H1842" s="11">
        <v>4030293106741</v>
      </c>
      <c r="I1842" s="8">
        <v>300</v>
      </c>
      <c r="J1842" s="8">
        <v>84799020</v>
      </c>
    </row>
    <row r="1843" spans="1:10" ht="43.5" x14ac:dyDescent="0.25">
      <c r="A1843" s="7">
        <v>305359</v>
      </c>
      <c r="B1843" s="8" t="s">
        <v>37</v>
      </c>
      <c r="C1843" s="8"/>
      <c r="D1843" s="9" t="s">
        <v>7082</v>
      </c>
      <c r="E1843" s="8">
        <v>0.51700000000000002</v>
      </c>
      <c r="F1843" s="10">
        <v>619.19999999999993</v>
      </c>
      <c r="G1843" s="10">
        <f t="shared" si="28"/>
        <v>761.61599999999987</v>
      </c>
      <c r="H1843" s="11">
        <v>4030293107052</v>
      </c>
      <c r="I1843" s="8">
        <v>300</v>
      </c>
      <c r="J1843" s="8">
        <v>84831095</v>
      </c>
    </row>
    <row r="1844" spans="1:10" x14ac:dyDescent="0.25">
      <c r="A1844" s="7">
        <v>305626</v>
      </c>
      <c r="B1844" s="8" t="s">
        <v>3394</v>
      </c>
      <c r="C1844" s="8"/>
      <c r="D1844" s="9" t="s">
        <v>7083</v>
      </c>
      <c r="E1844" s="8">
        <v>0.20699999999999999</v>
      </c>
      <c r="F1844" s="10">
        <v>81.599999999999994</v>
      </c>
      <c r="G1844" s="10">
        <f t="shared" si="28"/>
        <v>100.36799999999999</v>
      </c>
      <c r="H1844" s="11">
        <v>4030293107311</v>
      </c>
      <c r="I1844" s="8">
        <v>300</v>
      </c>
      <c r="J1844" s="8">
        <v>74198090</v>
      </c>
    </row>
    <row r="1845" spans="1:10" x14ac:dyDescent="0.25">
      <c r="A1845" s="7">
        <v>305766</v>
      </c>
      <c r="B1845" s="8" t="s">
        <v>3395</v>
      </c>
      <c r="C1845" s="8"/>
      <c r="D1845" s="9" t="s">
        <v>7084</v>
      </c>
      <c r="E1845" s="8">
        <v>8.9999999999999993E-3</v>
      </c>
      <c r="F1845" s="10">
        <v>76.8</v>
      </c>
      <c r="G1845" s="10">
        <f t="shared" si="28"/>
        <v>94.463999999999999</v>
      </c>
      <c r="H1845" s="11">
        <v>4030293107335</v>
      </c>
      <c r="I1845" s="8">
        <v>300</v>
      </c>
      <c r="J1845" s="8">
        <v>39269097</v>
      </c>
    </row>
    <row r="1846" spans="1:10" x14ac:dyDescent="0.25">
      <c r="A1846" s="7">
        <v>305839</v>
      </c>
      <c r="B1846" s="8" t="s">
        <v>3396</v>
      </c>
      <c r="C1846" s="8"/>
      <c r="D1846" s="9"/>
      <c r="E1846" s="8">
        <v>2.3199999999999998</v>
      </c>
      <c r="F1846" s="10">
        <v>1003.1999999999999</v>
      </c>
      <c r="G1846" s="10">
        <f t="shared" si="28"/>
        <v>1233.9359999999999</v>
      </c>
      <c r="H1846" s="11">
        <v>4030293107403</v>
      </c>
      <c r="I1846" s="8">
        <v>300</v>
      </c>
      <c r="J1846" s="8">
        <v>84145935</v>
      </c>
    </row>
    <row r="1847" spans="1:10" x14ac:dyDescent="0.25">
      <c r="A1847" s="7">
        <v>305901</v>
      </c>
      <c r="B1847" s="8" t="s">
        <v>0</v>
      </c>
      <c r="C1847" s="8"/>
      <c r="D1847" s="9"/>
      <c r="E1847" s="8"/>
      <c r="F1847" s="10">
        <v>1.92</v>
      </c>
      <c r="G1847" s="10">
        <f t="shared" si="28"/>
        <v>2.3615999999999997</v>
      </c>
      <c r="H1847" s="11">
        <v>4030293107342</v>
      </c>
      <c r="I1847" s="8">
        <v>300</v>
      </c>
      <c r="J1847" s="8">
        <v>73182200</v>
      </c>
    </row>
    <row r="1848" spans="1:10" x14ac:dyDescent="0.25">
      <c r="A1848" s="7">
        <v>306215</v>
      </c>
      <c r="B1848" s="8" t="s">
        <v>3389</v>
      </c>
      <c r="C1848" s="8" t="s">
        <v>1913</v>
      </c>
      <c r="D1848" s="9"/>
      <c r="E1848" s="8">
        <v>0.77300000000000002</v>
      </c>
      <c r="F1848" s="10">
        <v>446.4</v>
      </c>
      <c r="G1848" s="10">
        <f t="shared" si="28"/>
        <v>549.072</v>
      </c>
      <c r="H1848" s="11">
        <v>4030293107601</v>
      </c>
      <c r="I1848" s="8">
        <v>260</v>
      </c>
      <c r="J1848" s="8">
        <v>48239085</v>
      </c>
    </row>
    <row r="1849" spans="1:10" ht="29.25" x14ac:dyDescent="0.25">
      <c r="A1849" s="7">
        <v>306258</v>
      </c>
      <c r="B1849" s="8" t="s">
        <v>37</v>
      </c>
      <c r="C1849" s="8"/>
      <c r="D1849" s="9" t="s">
        <v>7085</v>
      </c>
      <c r="E1849" s="8"/>
      <c r="F1849" s="10">
        <v>268.8</v>
      </c>
      <c r="G1849" s="10">
        <f t="shared" si="28"/>
        <v>330.62400000000002</v>
      </c>
      <c r="H1849" s="11">
        <v>4030293107632</v>
      </c>
      <c r="I1849" s="8">
        <v>300</v>
      </c>
      <c r="J1849" s="8">
        <v>84831095</v>
      </c>
    </row>
    <row r="1850" spans="1:10" x14ac:dyDescent="0.25">
      <c r="A1850" s="7">
        <v>306428</v>
      </c>
      <c r="B1850" s="8" t="s">
        <v>6463</v>
      </c>
      <c r="C1850" s="8"/>
      <c r="D1850" s="9"/>
      <c r="E1850" s="8">
        <v>0.496</v>
      </c>
      <c r="F1850" s="10">
        <v>345.59999999999997</v>
      </c>
      <c r="G1850" s="10">
        <f t="shared" si="28"/>
        <v>425.08799999999997</v>
      </c>
      <c r="H1850" s="11">
        <v>4030293107762</v>
      </c>
      <c r="I1850" s="8">
        <v>300</v>
      </c>
      <c r="J1850" s="8">
        <v>85030099</v>
      </c>
    </row>
    <row r="1851" spans="1:10" x14ac:dyDescent="0.25">
      <c r="A1851" s="7">
        <v>306479</v>
      </c>
      <c r="B1851" s="8" t="s">
        <v>220</v>
      </c>
      <c r="C1851" s="8"/>
      <c r="D1851" s="9" t="s">
        <v>7086</v>
      </c>
      <c r="E1851" s="8">
        <v>1E-3</v>
      </c>
      <c r="F1851" s="10">
        <v>14.399999999999999</v>
      </c>
      <c r="G1851" s="10">
        <f t="shared" si="28"/>
        <v>17.712</v>
      </c>
      <c r="H1851" s="11">
        <v>4030293107748</v>
      </c>
      <c r="I1851" s="8">
        <v>300</v>
      </c>
      <c r="J1851" s="8">
        <v>70195100</v>
      </c>
    </row>
    <row r="1852" spans="1:10" x14ac:dyDescent="0.25">
      <c r="A1852" s="7">
        <v>306568</v>
      </c>
      <c r="B1852" s="8" t="s">
        <v>2769</v>
      </c>
      <c r="C1852" s="8"/>
      <c r="D1852" s="9"/>
      <c r="E1852" s="8">
        <v>0.29599999999999999</v>
      </c>
      <c r="F1852" s="10">
        <v>206.4</v>
      </c>
      <c r="G1852" s="10">
        <f t="shared" si="28"/>
        <v>253.87200000000001</v>
      </c>
      <c r="H1852" s="11">
        <v>4030293107809</v>
      </c>
      <c r="I1852" s="8">
        <v>300</v>
      </c>
      <c r="J1852" s="8">
        <v>84831095</v>
      </c>
    </row>
    <row r="1853" spans="1:10" ht="29.25" x14ac:dyDescent="0.25">
      <c r="A1853" s="7">
        <v>306584</v>
      </c>
      <c r="B1853" s="8" t="s">
        <v>2770</v>
      </c>
      <c r="C1853" s="8"/>
      <c r="D1853" s="9" t="s">
        <v>7087</v>
      </c>
      <c r="E1853" s="8">
        <v>5.5E-2</v>
      </c>
      <c r="F1853" s="10">
        <v>292.8</v>
      </c>
      <c r="G1853" s="10">
        <f t="shared" si="28"/>
        <v>360.14400000000001</v>
      </c>
      <c r="H1853" s="11">
        <v>4030293107885</v>
      </c>
      <c r="I1853" s="8">
        <v>300</v>
      </c>
      <c r="J1853" s="8">
        <v>90328900</v>
      </c>
    </row>
    <row r="1854" spans="1:10" x14ac:dyDescent="0.25">
      <c r="A1854" s="7">
        <v>306614</v>
      </c>
      <c r="B1854" s="8" t="s">
        <v>6193</v>
      </c>
      <c r="C1854" s="8"/>
      <c r="D1854" s="9"/>
      <c r="E1854" s="8"/>
      <c r="F1854" s="10">
        <v>1.44</v>
      </c>
      <c r="G1854" s="10">
        <f t="shared" si="28"/>
        <v>1.7711999999999999</v>
      </c>
      <c r="H1854" s="11">
        <v>4030293118652</v>
      </c>
      <c r="I1854" s="8">
        <v>300</v>
      </c>
      <c r="J1854" s="8">
        <v>73181568</v>
      </c>
    </row>
    <row r="1855" spans="1:10" x14ac:dyDescent="0.25">
      <c r="A1855" s="7">
        <v>306789</v>
      </c>
      <c r="B1855" s="8" t="s">
        <v>2792</v>
      </c>
      <c r="C1855" s="8"/>
      <c r="D1855" s="9"/>
      <c r="E1855" s="8">
        <v>6.8000000000000005E-2</v>
      </c>
      <c r="F1855" s="10">
        <v>120</v>
      </c>
      <c r="G1855" s="10">
        <f t="shared" si="28"/>
        <v>147.6</v>
      </c>
      <c r="H1855" s="11">
        <v>4030293107977</v>
      </c>
      <c r="I1855" s="8">
        <v>300</v>
      </c>
      <c r="J1855" s="8">
        <v>84314300</v>
      </c>
    </row>
    <row r="1856" spans="1:10" x14ac:dyDescent="0.25">
      <c r="A1856" s="7">
        <v>306924</v>
      </c>
      <c r="B1856" s="8" t="s">
        <v>2793</v>
      </c>
      <c r="C1856" s="8"/>
      <c r="D1856" s="9"/>
      <c r="E1856" s="8">
        <v>0.11799999999999999</v>
      </c>
      <c r="F1856" s="10">
        <v>408</v>
      </c>
      <c r="G1856" s="10">
        <f t="shared" si="28"/>
        <v>501.84</v>
      </c>
      <c r="H1856" s="11">
        <v>4030293107908</v>
      </c>
      <c r="I1856" s="8">
        <v>300</v>
      </c>
      <c r="J1856" s="8">
        <v>84679900</v>
      </c>
    </row>
    <row r="1857" spans="1:10" x14ac:dyDescent="0.25">
      <c r="A1857" s="7">
        <v>306967</v>
      </c>
      <c r="B1857" s="8" t="s">
        <v>2794</v>
      </c>
      <c r="C1857" s="8"/>
      <c r="D1857" s="9"/>
      <c r="E1857" s="8">
        <v>5.0000000000000001E-3</v>
      </c>
      <c r="F1857" s="10">
        <v>9.6</v>
      </c>
      <c r="G1857" s="10">
        <f t="shared" si="28"/>
        <v>11.808</v>
      </c>
      <c r="H1857" s="11">
        <v>4030293108042</v>
      </c>
      <c r="I1857" s="8">
        <v>300</v>
      </c>
      <c r="J1857" s="8">
        <v>84669195</v>
      </c>
    </row>
    <row r="1858" spans="1:10" x14ac:dyDescent="0.25">
      <c r="A1858" s="7">
        <v>307068</v>
      </c>
      <c r="B1858" s="8" t="s">
        <v>2771</v>
      </c>
      <c r="C1858" s="8"/>
      <c r="D1858" s="9"/>
      <c r="E1858" s="8">
        <v>8.5999999999999993E-2</v>
      </c>
      <c r="F1858" s="10">
        <v>43.199999999999996</v>
      </c>
      <c r="G1858" s="10">
        <f t="shared" si="28"/>
        <v>53.135999999999996</v>
      </c>
      <c r="H1858" s="11">
        <v>4030293108110</v>
      </c>
      <c r="I1858" s="8">
        <v>300</v>
      </c>
      <c r="J1858" s="8">
        <v>39269097</v>
      </c>
    </row>
    <row r="1859" spans="1:10" x14ac:dyDescent="0.25">
      <c r="A1859" s="7">
        <v>307181</v>
      </c>
      <c r="B1859" s="8" t="s">
        <v>49</v>
      </c>
      <c r="C1859" s="8"/>
      <c r="D1859" s="9"/>
      <c r="E1859" s="8">
        <v>8.0000000000000002E-3</v>
      </c>
      <c r="F1859" s="10">
        <v>9.6</v>
      </c>
      <c r="G1859" s="10">
        <f t="shared" si="28"/>
        <v>11.808</v>
      </c>
      <c r="H1859" s="11">
        <v>4030293108318</v>
      </c>
      <c r="I1859" s="8">
        <v>300</v>
      </c>
      <c r="J1859" s="8">
        <v>39269097</v>
      </c>
    </row>
    <row r="1860" spans="1:10" x14ac:dyDescent="0.25">
      <c r="A1860" s="7">
        <v>307211</v>
      </c>
      <c r="B1860" s="8" t="s">
        <v>2772</v>
      </c>
      <c r="C1860" s="8"/>
      <c r="D1860" s="9"/>
      <c r="E1860" s="8">
        <v>3.3000000000000002E-2</v>
      </c>
      <c r="F1860" s="10">
        <v>43.199999999999996</v>
      </c>
      <c r="G1860" s="10">
        <f t="shared" ref="G1860:G1923" si="29">F1860*1.23</f>
        <v>53.135999999999996</v>
      </c>
      <c r="H1860" s="11">
        <v>4030293108325</v>
      </c>
      <c r="I1860" s="8">
        <v>300</v>
      </c>
      <c r="J1860" s="8">
        <v>39174000</v>
      </c>
    </row>
    <row r="1861" spans="1:10" x14ac:dyDescent="0.25">
      <c r="A1861" s="7">
        <v>307343</v>
      </c>
      <c r="B1861" s="8" t="s">
        <v>2773</v>
      </c>
      <c r="C1861" s="8"/>
      <c r="D1861" s="9"/>
      <c r="E1861" s="8">
        <v>1E-3</v>
      </c>
      <c r="F1861" s="10">
        <v>4.8</v>
      </c>
      <c r="G1861" s="10">
        <f t="shared" si="29"/>
        <v>5.9039999999999999</v>
      </c>
      <c r="H1861" s="11">
        <v>4030293108400</v>
      </c>
      <c r="I1861" s="8">
        <v>300</v>
      </c>
      <c r="J1861" s="8">
        <v>85444290</v>
      </c>
    </row>
    <row r="1862" spans="1:10" ht="29.25" x14ac:dyDescent="0.25">
      <c r="A1862" s="7">
        <v>307351</v>
      </c>
      <c r="B1862" s="8" t="s">
        <v>2774</v>
      </c>
      <c r="C1862" s="8"/>
      <c r="D1862" s="9" t="s">
        <v>7088</v>
      </c>
      <c r="E1862" s="8">
        <v>0.17699999999999999</v>
      </c>
      <c r="F1862" s="10">
        <v>580.79999999999995</v>
      </c>
      <c r="G1862" s="10">
        <f t="shared" si="29"/>
        <v>714.3839999999999</v>
      </c>
      <c r="H1862" s="11">
        <v>4030293108462</v>
      </c>
      <c r="I1862" s="8">
        <v>300</v>
      </c>
      <c r="J1862" s="8">
        <v>76081000</v>
      </c>
    </row>
    <row r="1863" spans="1:10" x14ac:dyDescent="0.25">
      <c r="A1863" s="7">
        <v>307394</v>
      </c>
      <c r="B1863" s="8" t="s">
        <v>9859</v>
      </c>
      <c r="C1863" s="8"/>
      <c r="D1863" s="9"/>
      <c r="E1863" s="8">
        <v>2E-3</v>
      </c>
      <c r="F1863" s="10">
        <v>9.6</v>
      </c>
      <c r="G1863" s="10">
        <f t="shared" si="29"/>
        <v>11.808</v>
      </c>
      <c r="H1863" s="11">
        <v>4030293108493</v>
      </c>
      <c r="I1863" s="8">
        <v>300</v>
      </c>
      <c r="J1863" s="8">
        <v>76161000</v>
      </c>
    </row>
    <row r="1864" spans="1:10" x14ac:dyDescent="0.25">
      <c r="A1864" s="7">
        <v>307416</v>
      </c>
      <c r="B1864" s="8" t="s">
        <v>9860</v>
      </c>
      <c r="C1864" s="8"/>
      <c r="D1864" s="9"/>
      <c r="E1864" s="8">
        <v>2E-3</v>
      </c>
      <c r="F1864" s="10">
        <v>9.6</v>
      </c>
      <c r="G1864" s="10">
        <f t="shared" si="29"/>
        <v>11.808</v>
      </c>
      <c r="H1864" s="11">
        <v>4030293108516</v>
      </c>
      <c r="I1864" s="8">
        <v>300</v>
      </c>
      <c r="J1864" s="8">
        <v>76161000</v>
      </c>
    </row>
    <row r="1865" spans="1:10" x14ac:dyDescent="0.25">
      <c r="A1865" s="7">
        <v>307424</v>
      </c>
      <c r="B1865" s="8" t="s">
        <v>2775</v>
      </c>
      <c r="C1865" s="8"/>
      <c r="D1865" s="9" t="s">
        <v>6542</v>
      </c>
      <c r="E1865" s="8">
        <v>0.17499999999999999</v>
      </c>
      <c r="F1865" s="10">
        <v>336</v>
      </c>
      <c r="G1865" s="10">
        <f t="shared" si="29"/>
        <v>413.28</v>
      </c>
      <c r="H1865" s="11">
        <v>4030293108523</v>
      </c>
      <c r="I1865" s="8">
        <v>300</v>
      </c>
      <c r="J1865" s="8">
        <v>84839089</v>
      </c>
    </row>
    <row r="1866" spans="1:10" x14ac:dyDescent="0.25">
      <c r="A1866" s="7">
        <v>307432</v>
      </c>
      <c r="B1866" s="8" t="s">
        <v>2776</v>
      </c>
      <c r="C1866" s="8"/>
      <c r="D1866" s="9"/>
      <c r="E1866" s="8">
        <v>1E-3</v>
      </c>
      <c r="F1866" s="10">
        <v>28.799999999999997</v>
      </c>
      <c r="G1866" s="10">
        <f t="shared" si="29"/>
        <v>35.423999999999999</v>
      </c>
      <c r="H1866" s="11">
        <v>4030293108547</v>
      </c>
      <c r="I1866" s="8">
        <v>300</v>
      </c>
      <c r="J1866" s="8">
        <v>39269097</v>
      </c>
    </row>
    <row r="1867" spans="1:10" ht="29.25" x14ac:dyDescent="0.25">
      <c r="A1867" s="7">
        <v>307440</v>
      </c>
      <c r="B1867" s="8" t="s">
        <v>2777</v>
      </c>
      <c r="C1867" s="8"/>
      <c r="D1867" s="9" t="s">
        <v>7089</v>
      </c>
      <c r="E1867" s="8">
        <v>1.9E-2</v>
      </c>
      <c r="F1867" s="10">
        <v>33.6</v>
      </c>
      <c r="G1867" s="10">
        <f t="shared" si="29"/>
        <v>41.328000000000003</v>
      </c>
      <c r="H1867" s="11">
        <v>4030293108554</v>
      </c>
      <c r="I1867" s="8">
        <v>300</v>
      </c>
      <c r="J1867" s="8">
        <v>84821010</v>
      </c>
    </row>
    <row r="1868" spans="1:10" x14ac:dyDescent="0.25">
      <c r="A1868" s="7">
        <v>307459</v>
      </c>
      <c r="B1868" s="8" t="s">
        <v>2778</v>
      </c>
      <c r="C1868" s="8"/>
      <c r="D1868" s="9"/>
      <c r="E1868" s="8">
        <v>8.7999999999999995E-2</v>
      </c>
      <c r="F1868" s="10">
        <v>297.59999999999997</v>
      </c>
      <c r="G1868" s="10">
        <f t="shared" si="29"/>
        <v>366.04799999999994</v>
      </c>
      <c r="H1868" s="11">
        <v>4030293108561</v>
      </c>
      <c r="I1868" s="8">
        <v>300</v>
      </c>
      <c r="J1868" s="8">
        <v>84839089</v>
      </c>
    </row>
    <row r="1869" spans="1:10" x14ac:dyDescent="0.25">
      <c r="A1869" s="7">
        <v>307467</v>
      </c>
      <c r="B1869" s="8" t="s">
        <v>2779</v>
      </c>
      <c r="C1869" s="8"/>
      <c r="D1869" s="9" t="s">
        <v>7090</v>
      </c>
      <c r="E1869" s="8">
        <v>3.1E-2</v>
      </c>
      <c r="F1869" s="10">
        <v>158.4</v>
      </c>
      <c r="G1869" s="10">
        <f t="shared" si="29"/>
        <v>194.83199999999999</v>
      </c>
      <c r="H1869" s="11">
        <v>4030293108578</v>
      </c>
      <c r="I1869" s="8">
        <v>300</v>
      </c>
      <c r="J1869" s="8">
        <v>73151900</v>
      </c>
    </row>
    <row r="1870" spans="1:10" x14ac:dyDescent="0.25">
      <c r="A1870" s="7">
        <v>307475</v>
      </c>
      <c r="B1870" s="8" t="s">
        <v>2785</v>
      </c>
      <c r="C1870" s="8"/>
      <c r="D1870" s="9" t="s">
        <v>7091</v>
      </c>
      <c r="E1870" s="8">
        <v>6.3E-2</v>
      </c>
      <c r="F1870" s="10">
        <v>67.2</v>
      </c>
      <c r="G1870" s="10">
        <f t="shared" si="29"/>
        <v>82.656000000000006</v>
      </c>
      <c r="H1870" s="11">
        <v>4030293108585</v>
      </c>
      <c r="I1870" s="8">
        <v>300</v>
      </c>
      <c r="J1870" s="8">
        <v>73209090</v>
      </c>
    </row>
    <row r="1871" spans="1:10" x14ac:dyDescent="0.25">
      <c r="A1871" s="7">
        <v>307483</v>
      </c>
      <c r="B1871" s="8" t="s">
        <v>9861</v>
      </c>
      <c r="C1871" s="8"/>
      <c r="D1871" s="9"/>
      <c r="E1871" s="8">
        <v>1E-3</v>
      </c>
      <c r="F1871" s="10">
        <v>4.8</v>
      </c>
      <c r="G1871" s="10">
        <f t="shared" si="29"/>
        <v>5.9039999999999999</v>
      </c>
      <c r="H1871" s="11">
        <v>4030293108592</v>
      </c>
      <c r="I1871" s="8">
        <v>300</v>
      </c>
      <c r="J1871" s="8">
        <v>76161000</v>
      </c>
    </row>
    <row r="1872" spans="1:10" x14ac:dyDescent="0.25">
      <c r="A1872" s="7">
        <v>307491</v>
      </c>
      <c r="B1872" s="8" t="s">
        <v>2780</v>
      </c>
      <c r="C1872" s="8"/>
      <c r="D1872" s="9"/>
      <c r="E1872" s="8">
        <v>0.17699999999999999</v>
      </c>
      <c r="F1872" s="10">
        <v>624</v>
      </c>
      <c r="G1872" s="10">
        <f t="shared" si="29"/>
        <v>767.52</v>
      </c>
      <c r="H1872" s="11">
        <v>4030293108608</v>
      </c>
      <c r="I1872" s="8">
        <v>300</v>
      </c>
      <c r="J1872" s="8">
        <v>83021000</v>
      </c>
    </row>
    <row r="1873" spans="1:10" x14ac:dyDescent="0.25">
      <c r="A1873" s="7">
        <v>307505</v>
      </c>
      <c r="B1873" s="8" t="s">
        <v>2786</v>
      </c>
      <c r="C1873" s="8"/>
      <c r="D1873" s="9"/>
      <c r="E1873" s="8">
        <v>6.5000000000000002E-2</v>
      </c>
      <c r="F1873" s="10">
        <v>244.79999999999998</v>
      </c>
      <c r="G1873" s="10">
        <f t="shared" si="29"/>
        <v>301.10399999999998</v>
      </c>
      <c r="H1873" s="11">
        <v>4030293108615</v>
      </c>
      <c r="I1873" s="8">
        <v>300</v>
      </c>
      <c r="J1873" s="8">
        <v>84831095</v>
      </c>
    </row>
    <row r="1874" spans="1:10" x14ac:dyDescent="0.25">
      <c r="A1874" s="7">
        <v>307513</v>
      </c>
      <c r="B1874" s="8" t="s">
        <v>2787</v>
      </c>
      <c r="C1874" s="8"/>
      <c r="D1874" s="9"/>
      <c r="E1874" s="8">
        <v>1.9E-2</v>
      </c>
      <c r="F1874" s="10">
        <v>105.6</v>
      </c>
      <c r="G1874" s="10">
        <f t="shared" si="29"/>
        <v>129.88800000000001</v>
      </c>
      <c r="H1874" s="11">
        <v>4030293108622</v>
      </c>
      <c r="I1874" s="8">
        <v>300</v>
      </c>
      <c r="J1874" s="8">
        <v>84821010</v>
      </c>
    </row>
    <row r="1875" spans="1:10" x14ac:dyDescent="0.25">
      <c r="A1875" s="7">
        <v>307521</v>
      </c>
      <c r="B1875" s="8" t="s">
        <v>2788</v>
      </c>
      <c r="C1875" s="8"/>
      <c r="D1875" s="9" t="s">
        <v>6709</v>
      </c>
      <c r="E1875" s="8">
        <v>0.104</v>
      </c>
      <c r="F1875" s="10">
        <v>427.2</v>
      </c>
      <c r="G1875" s="10">
        <f t="shared" si="29"/>
        <v>525.45600000000002</v>
      </c>
      <c r="H1875" s="11">
        <v>4030293108639</v>
      </c>
      <c r="I1875" s="8">
        <v>300</v>
      </c>
      <c r="J1875" s="8">
        <v>40169997</v>
      </c>
    </row>
    <row r="1876" spans="1:10" x14ac:dyDescent="0.25">
      <c r="A1876" s="7">
        <v>307548</v>
      </c>
      <c r="B1876" s="8" t="s">
        <v>2785</v>
      </c>
      <c r="C1876" s="8"/>
      <c r="D1876" s="9" t="s">
        <v>7091</v>
      </c>
      <c r="E1876" s="8">
        <v>8.0000000000000002E-3</v>
      </c>
      <c r="F1876" s="10">
        <v>62.4</v>
      </c>
      <c r="G1876" s="10">
        <f t="shared" si="29"/>
        <v>76.751999999999995</v>
      </c>
      <c r="H1876" s="11">
        <v>4030293108646</v>
      </c>
      <c r="I1876" s="8">
        <v>300</v>
      </c>
      <c r="J1876" s="8">
        <v>73209090</v>
      </c>
    </row>
    <row r="1877" spans="1:10" x14ac:dyDescent="0.25">
      <c r="A1877" s="7">
        <v>307556</v>
      </c>
      <c r="B1877" s="8" t="s">
        <v>2789</v>
      </c>
      <c r="C1877" s="8"/>
      <c r="D1877" s="9" t="s">
        <v>7092</v>
      </c>
      <c r="E1877" s="8">
        <v>0.05</v>
      </c>
      <c r="F1877" s="10">
        <v>345.59999999999997</v>
      </c>
      <c r="G1877" s="10">
        <f t="shared" si="29"/>
        <v>425.08799999999997</v>
      </c>
      <c r="H1877" s="11">
        <v>4030293108653</v>
      </c>
      <c r="I1877" s="8">
        <v>300</v>
      </c>
      <c r="J1877" s="8">
        <v>40169997</v>
      </c>
    </row>
    <row r="1878" spans="1:10" x14ac:dyDescent="0.25">
      <c r="A1878" s="7">
        <v>307564</v>
      </c>
      <c r="B1878" s="8" t="s">
        <v>2790</v>
      </c>
      <c r="C1878" s="8"/>
      <c r="D1878" s="9"/>
      <c r="E1878" s="8">
        <v>4.2000000000000003E-2</v>
      </c>
      <c r="F1878" s="10">
        <v>244.79999999999998</v>
      </c>
      <c r="G1878" s="10">
        <f t="shared" si="29"/>
        <v>301.10399999999998</v>
      </c>
      <c r="H1878" s="11">
        <v>4030293108660</v>
      </c>
      <c r="I1878" s="8">
        <v>300</v>
      </c>
      <c r="J1878" s="8">
        <v>84831095</v>
      </c>
    </row>
    <row r="1879" spans="1:10" x14ac:dyDescent="0.25">
      <c r="A1879" s="7">
        <v>307572</v>
      </c>
      <c r="B1879" s="8" t="s">
        <v>2780</v>
      </c>
      <c r="C1879" s="8"/>
      <c r="D1879" s="9"/>
      <c r="E1879" s="8">
        <v>0.27200000000000002</v>
      </c>
      <c r="F1879" s="10">
        <v>624</v>
      </c>
      <c r="G1879" s="10">
        <f t="shared" si="29"/>
        <v>767.52</v>
      </c>
      <c r="H1879" s="11">
        <v>4030293108677</v>
      </c>
      <c r="I1879" s="8">
        <v>300</v>
      </c>
      <c r="J1879" s="8">
        <v>83021000</v>
      </c>
    </row>
    <row r="1880" spans="1:10" x14ac:dyDescent="0.25">
      <c r="A1880" s="7">
        <v>307580</v>
      </c>
      <c r="B1880" s="8" t="s">
        <v>9862</v>
      </c>
      <c r="C1880" s="8"/>
      <c r="D1880" s="9"/>
      <c r="E1880" s="8">
        <v>4.0000000000000001E-3</v>
      </c>
      <c r="F1880" s="10">
        <v>9.6</v>
      </c>
      <c r="G1880" s="10">
        <f t="shared" si="29"/>
        <v>11.808</v>
      </c>
      <c r="H1880" s="11">
        <v>4030293108684</v>
      </c>
      <c r="I1880" s="8">
        <v>300</v>
      </c>
      <c r="J1880" s="8">
        <v>76161000</v>
      </c>
    </row>
    <row r="1881" spans="1:10" ht="29.25" x14ac:dyDescent="0.25">
      <c r="A1881" s="7">
        <v>307599</v>
      </c>
      <c r="B1881" s="8" t="s">
        <v>2781</v>
      </c>
      <c r="C1881" s="8"/>
      <c r="D1881" s="9" t="s">
        <v>7093</v>
      </c>
      <c r="E1881" s="8">
        <v>1.0999999999999999E-2</v>
      </c>
      <c r="F1881" s="10">
        <v>28.799999999999997</v>
      </c>
      <c r="G1881" s="10">
        <f t="shared" si="29"/>
        <v>35.423999999999999</v>
      </c>
      <c r="H1881" s="11">
        <v>4030293108691</v>
      </c>
      <c r="I1881" s="8">
        <v>300</v>
      </c>
      <c r="J1881" s="8">
        <v>84821010</v>
      </c>
    </row>
    <row r="1882" spans="1:10" ht="29.25" x14ac:dyDescent="0.25">
      <c r="A1882" s="7">
        <v>307815</v>
      </c>
      <c r="B1882" s="8" t="s">
        <v>222</v>
      </c>
      <c r="C1882" s="8" t="s">
        <v>2783</v>
      </c>
      <c r="D1882" s="9" t="s">
        <v>7094</v>
      </c>
      <c r="E1882" s="8">
        <v>10.17</v>
      </c>
      <c r="F1882" s="10">
        <v>2405.6910569105689</v>
      </c>
      <c r="G1882" s="10">
        <f t="shared" si="29"/>
        <v>2958.9999999999995</v>
      </c>
      <c r="H1882" s="11">
        <v>4030293113084</v>
      </c>
      <c r="I1882" s="8">
        <v>109</v>
      </c>
      <c r="J1882" s="8">
        <v>84672230</v>
      </c>
    </row>
    <row r="1883" spans="1:10" x14ac:dyDescent="0.25">
      <c r="A1883" s="7">
        <v>307955</v>
      </c>
      <c r="B1883" s="8" t="s">
        <v>2784</v>
      </c>
      <c r="C1883" s="8"/>
      <c r="D1883" s="9"/>
      <c r="E1883" s="8">
        <v>5.0000000000000001E-3</v>
      </c>
      <c r="F1883" s="10">
        <v>9.6</v>
      </c>
      <c r="G1883" s="10">
        <f t="shared" si="29"/>
        <v>11.808</v>
      </c>
      <c r="H1883" s="11">
        <v>4030293108752</v>
      </c>
      <c r="I1883" s="8">
        <v>300</v>
      </c>
      <c r="J1883" s="8">
        <v>39269097</v>
      </c>
    </row>
    <row r="1884" spans="1:10" ht="29.25" x14ac:dyDescent="0.25">
      <c r="A1884" s="7">
        <v>308560</v>
      </c>
      <c r="B1884" s="8" t="s">
        <v>2007</v>
      </c>
      <c r="C1884" s="8"/>
      <c r="D1884" s="9"/>
      <c r="E1884" s="8">
        <v>4.9000000000000002E-2</v>
      </c>
      <c r="F1884" s="10">
        <v>254.39999999999998</v>
      </c>
      <c r="G1884" s="10">
        <f t="shared" si="29"/>
        <v>312.91199999999998</v>
      </c>
      <c r="H1884" s="11">
        <v>4030293109476</v>
      </c>
      <c r="I1884" s="8">
        <v>300</v>
      </c>
      <c r="J1884" s="8">
        <v>90328900</v>
      </c>
    </row>
    <row r="1885" spans="1:10" x14ac:dyDescent="0.25">
      <c r="A1885" s="7">
        <v>308641</v>
      </c>
      <c r="B1885" s="8" t="s">
        <v>19</v>
      </c>
      <c r="C1885" s="8"/>
      <c r="D1885" s="9" t="s">
        <v>6400</v>
      </c>
      <c r="E1885" s="8">
        <v>0.03</v>
      </c>
      <c r="F1885" s="10">
        <v>28.799999999999997</v>
      </c>
      <c r="G1885" s="10">
        <f t="shared" si="29"/>
        <v>35.423999999999999</v>
      </c>
      <c r="H1885" s="11">
        <v>4030293109490</v>
      </c>
      <c r="I1885" s="8">
        <v>300</v>
      </c>
      <c r="J1885" s="8">
        <v>84839089</v>
      </c>
    </row>
    <row r="1886" spans="1:10" x14ac:dyDescent="0.25">
      <c r="A1886" s="7">
        <v>309095</v>
      </c>
      <c r="B1886" s="8" t="s">
        <v>2008</v>
      </c>
      <c r="C1886" s="8"/>
      <c r="D1886" s="9"/>
      <c r="E1886" s="8">
        <v>4.0000000000000001E-3</v>
      </c>
      <c r="F1886" s="10">
        <v>43.199999999999996</v>
      </c>
      <c r="G1886" s="10">
        <f t="shared" si="29"/>
        <v>53.135999999999996</v>
      </c>
      <c r="H1886" s="11">
        <v>4030293110328</v>
      </c>
      <c r="I1886" s="8">
        <v>300</v>
      </c>
      <c r="J1886" s="8">
        <v>84825000</v>
      </c>
    </row>
    <row r="1887" spans="1:10" x14ac:dyDescent="0.25">
      <c r="A1887" s="7">
        <v>309176</v>
      </c>
      <c r="B1887" s="8" t="s">
        <v>2010</v>
      </c>
      <c r="C1887" s="8"/>
      <c r="D1887" s="9"/>
      <c r="E1887" s="8">
        <v>6.4000000000000001E-2</v>
      </c>
      <c r="F1887" s="10">
        <v>177.6</v>
      </c>
      <c r="G1887" s="10">
        <f t="shared" si="29"/>
        <v>218.44799999999998</v>
      </c>
      <c r="H1887" s="11">
        <v>4030293110229</v>
      </c>
      <c r="I1887" s="8">
        <v>300</v>
      </c>
      <c r="J1887" s="8">
        <v>73182100</v>
      </c>
    </row>
    <row r="1888" spans="1:10" x14ac:dyDescent="0.25">
      <c r="A1888" s="7">
        <v>309192</v>
      </c>
      <c r="B1888" s="8" t="s">
        <v>2011</v>
      </c>
      <c r="C1888" s="8"/>
      <c r="D1888" s="9" t="s">
        <v>6572</v>
      </c>
      <c r="E1888" s="8">
        <v>1.4999999999999999E-2</v>
      </c>
      <c r="F1888" s="10">
        <v>9.6</v>
      </c>
      <c r="G1888" s="10">
        <f t="shared" si="29"/>
        <v>11.808</v>
      </c>
      <c r="H1888" s="11">
        <v>4030293110250</v>
      </c>
      <c r="I1888" s="8">
        <v>300</v>
      </c>
      <c r="J1888" s="8">
        <v>39269097</v>
      </c>
    </row>
    <row r="1889" spans="1:10" x14ac:dyDescent="0.25">
      <c r="A1889" s="7">
        <v>309206</v>
      </c>
      <c r="B1889" s="8" t="s">
        <v>2012</v>
      </c>
      <c r="C1889" s="8"/>
      <c r="D1889" s="9"/>
      <c r="E1889" s="8">
        <v>3.3000000000000002E-2</v>
      </c>
      <c r="F1889" s="10">
        <v>211.2</v>
      </c>
      <c r="G1889" s="10">
        <f t="shared" si="29"/>
        <v>259.77600000000001</v>
      </c>
      <c r="H1889" s="11">
        <v>4030293110267</v>
      </c>
      <c r="I1889" s="8">
        <v>300</v>
      </c>
      <c r="J1889" s="8">
        <v>73182200</v>
      </c>
    </row>
    <row r="1890" spans="1:10" x14ac:dyDescent="0.25">
      <c r="A1890" s="7">
        <v>309273</v>
      </c>
      <c r="B1890" s="8" t="s">
        <v>2002</v>
      </c>
      <c r="C1890" s="8"/>
      <c r="D1890" s="9"/>
      <c r="E1890" s="8">
        <v>0.17199999999999999</v>
      </c>
      <c r="F1890" s="10">
        <v>86.399999999999991</v>
      </c>
      <c r="G1890" s="10">
        <f t="shared" si="29"/>
        <v>106.27199999999999</v>
      </c>
      <c r="H1890" s="11">
        <v>4030293109711</v>
      </c>
      <c r="I1890" s="8">
        <v>300</v>
      </c>
      <c r="J1890" s="8">
        <v>39269097</v>
      </c>
    </row>
    <row r="1891" spans="1:10" x14ac:dyDescent="0.25">
      <c r="A1891" s="7">
        <v>309346</v>
      </c>
      <c r="B1891" s="8" t="s">
        <v>2003</v>
      </c>
      <c r="C1891" s="8"/>
      <c r="D1891" s="9"/>
      <c r="E1891" s="8">
        <v>0.01</v>
      </c>
      <c r="F1891" s="10">
        <v>67.2</v>
      </c>
      <c r="G1891" s="10">
        <f t="shared" si="29"/>
        <v>82.656000000000006</v>
      </c>
      <c r="H1891" s="11">
        <v>4030293110335</v>
      </c>
      <c r="I1891" s="8">
        <v>300</v>
      </c>
      <c r="J1891" s="8">
        <v>84829900</v>
      </c>
    </row>
    <row r="1892" spans="1:10" x14ac:dyDescent="0.25">
      <c r="A1892" s="7">
        <v>309362</v>
      </c>
      <c r="B1892" s="8" t="s">
        <v>2004</v>
      </c>
      <c r="C1892" s="8"/>
      <c r="D1892" s="9"/>
      <c r="E1892" s="8">
        <v>8.9999999999999993E-3</v>
      </c>
      <c r="F1892" s="10">
        <v>9.6</v>
      </c>
      <c r="G1892" s="10">
        <f t="shared" si="29"/>
        <v>11.808</v>
      </c>
      <c r="H1892" s="11">
        <v>4030293110359</v>
      </c>
      <c r="I1892" s="8">
        <v>300</v>
      </c>
      <c r="J1892" s="8">
        <v>84841000</v>
      </c>
    </row>
    <row r="1893" spans="1:10" ht="29.25" x14ac:dyDescent="0.25">
      <c r="A1893" s="7">
        <v>309567</v>
      </c>
      <c r="B1893" s="8" t="s">
        <v>2005</v>
      </c>
      <c r="C1893" s="8"/>
      <c r="D1893" s="9"/>
      <c r="E1893" s="8">
        <v>8.9999999999999993E-3</v>
      </c>
      <c r="F1893" s="10">
        <v>19.2</v>
      </c>
      <c r="G1893" s="10">
        <f t="shared" si="29"/>
        <v>23.616</v>
      </c>
      <c r="H1893" s="11">
        <v>4030293109742</v>
      </c>
      <c r="I1893" s="8">
        <v>300</v>
      </c>
      <c r="J1893" s="8">
        <v>85369010</v>
      </c>
    </row>
    <row r="1894" spans="1:10" x14ac:dyDescent="0.25">
      <c r="A1894" s="7">
        <v>309583</v>
      </c>
      <c r="B1894" s="8" t="s">
        <v>5</v>
      </c>
      <c r="C1894" s="8"/>
      <c r="D1894" s="9"/>
      <c r="E1894" s="8"/>
      <c r="F1894" s="10">
        <v>1.44</v>
      </c>
      <c r="G1894" s="10">
        <f t="shared" si="29"/>
        <v>1.7711999999999999</v>
      </c>
      <c r="H1894" s="11">
        <v>4030293109759</v>
      </c>
      <c r="I1894" s="8">
        <v>300</v>
      </c>
      <c r="J1894" s="8">
        <v>73181491</v>
      </c>
    </row>
    <row r="1895" spans="1:10" x14ac:dyDescent="0.25">
      <c r="A1895" s="7">
        <v>309869</v>
      </c>
      <c r="B1895" s="8" t="s">
        <v>5476</v>
      </c>
      <c r="C1895" s="8"/>
      <c r="D1895" s="9"/>
      <c r="E1895" s="8">
        <v>0.01</v>
      </c>
      <c r="F1895" s="10">
        <v>72</v>
      </c>
      <c r="G1895" s="10">
        <f t="shared" si="29"/>
        <v>88.56</v>
      </c>
      <c r="H1895" s="11">
        <v>4030293110342</v>
      </c>
      <c r="I1895" s="8">
        <v>300</v>
      </c>
      <c r="J1895" s="8">
        <v>84829900</v>
      </c>
    </row>
    <row r="1896" spans="1:10" ht="29.25" x14ac:dyDescent="0.25">
      <c r="A1896" s="7">
        <v>309923</v>
      </c>
      <c r="B1896" s="8" t="s">
        <v>5477</v>
      </c>
      <c r="C1896" s="8"/>
      <c r="D1896" s="9" t="s">
        <v>7095</v>
      </c>
      <c r="E1896" s="8">
        <v>0.158</v>
      </c>
      <c r="F1896" s="10">
        <v>244.79999999999998</v>
      </c>
      <c r="G1896" s="10">
        <f t="shared" si="29"/>
        <v>301.10399999999998</v>
      </c>
      <c r="H1896" s="11">
        <v>4030293110007</v>
      </c>
      <c r="I1896" s="8">
        <v>300</v>
      </c>
      <c r="J1896" s="8">
        <v>39174000</v>
      </c>
    </row>
    <row r="1897" spans="1:10" x14ac:dyDescent="0.25">
      <c r="A1897" s="7">
        <v>309990</v>
      </c>
      <c r="B1897" s="8" t="s">
        <v>5478</v>
      </c>
      <c r="C1897" s="8"/>
      <c r="D1897" s="9"/>
      <c r="E1897" s="8">
        <v>9.0999999999999998E-2</v>
      </c>
      <c r="F1897" s="10">
        <v>72</v>
      </c>
      <c r="G1897" s="10">
        <f t="shared" si="29"/>
        <v>88.56</v>
      </c>
      <c r="H1897" s="11">
        <v>4030293109988</v>
      </c>
      <c r="I1897" s="8">
        <v>300</v>
      </c>
      <c r="J1897" s="8">
        <v>84679900</v>
      </c>
    </row>
    <row r="1898" spans="1:10" ht="29.25" x14ac:dyDescent="0.25">
      <c r="A1898" s="7">
        <v>310093</v>
      </c>
      <c r="B1898" s="8" t="s">
        <v>5479</v>
      </c>
      <c r="C1898" s="8"/>
      <c r="D1898" s="9" t="s">
        <v>7096</v>
      </c>
      <c r="E1898" s="8">
        <v>6.0000000000000001E-3</v>
      </c>
      <c r="F1898" s="10">
        <v>14.399999999999999</v>
      </c>
      <c r="G1898" s="10">
        <f t="shared" si="29"/>
        <v>17.712</v>
      </c>
      <c r="H1898" s="11">
        <v>4030293110144</v>
      </c>
      <c r="I1898" s="8">
        <v>300</v>
      </c>
      <c r="J1898" s="8">
        <v>68053000</v>
      </c>
    </row>
    <row r="1899" spans="1:10" x14ac:dyDescent="0.25">
      <c r="A1899" s="7">
        <v>310212</v>
      </c>
      <c r="B1899" s="8" t="s">
        <v>6062</v>
      </c>
      <c r="C1899" s="8"/>
      <c r="D1899" s="9" t="s">
        <v>6423</v>
      </c>
      <c r="E1899" s="8"/>
      <c r="F1899" s="10">
        <v>1.92</v>
      </c>
      <c r="G1899" s="10">
        <f t="shared" si="29"/>
        <v>2.3615999999999997</v>
      </c>
      <c r="H1899" s="11">
        <v>4030293121959</v>
      </c>
      <c r="I1899" s="8">
        <v>300</v>
      </c>
      <c r="J1899" s="8">
        <v>39269097</v>
      </c>
    </row>
    <row r="1900" spans="1:10" x14ac:dyDescent="0.25">
      <c r="A1900" s="7">
        <v>310522</v>
      </c>
      <c r="B1900" s="8" t="s">
        <v>4919</v>
      </c>
      <c r="C1900" s="8"/>
      <c r="D1900" s="9"/>
      <c r="E1900" s="8">
        <v>1.2E-2</v>
      </c>
      <c r="F1900" s="10">
        <v>4.8</v>
      </c>
      <c r="G1900" s="10">
        <f t="shared" si="29"/>
        <v>5.9039999999999999</v>
      </c>
      <c r="H1900" s="11">
        <v>4030293122383</v>
      </c>
      <c r="I1900" s="8">
        <v>300</v>
      </c>
      <c r="J1900" s="8">
        <v>39269097</v>
      </c>
    </row>
    <row r="1901" spans="1:10" ht="29.25" x14ac:dyDescent="0.25">
      <c r="A1901" s="7">
        <v>310530</v>
      </c>
      <c r="B1901" s="8" t="s">
        <v>5480</v>
      </c>
      <c r="C1901" s="8"/>
      <c r="D1901" s="9"/>
      <c r="E1901" s="8">
        <v>0.16200000000000001</v>
      </c>
      <c r="F1901" s="10">
        <v>24</v>
      </c>
      <c r="G1901" s="10">
        <f t="shared" si="29"/>
        <v>29.52</v>
      </c>
      <c r="H1901" s="11">
        <v>4030293122376</v>
      </c>
      <c r="I1901" s="8">
        <v>300</v>
      </c>
      <c r="J1901" s="8">
        <v>39173200</v>
      </c>
    </row>
    <row r="1902" spans="1:10" x14ac:dyDescent="0.25">
      <c r="A1902" s="7">
        <v>310549</v>
      </c>
      <c r="B1902" s="8" t="s">
        <v>5</v>
      </c>
      <c r="C1902" s="8"/>
      <c r="D1902" s="9" t="s">
        <v>6429</v>
      </c>
      <c r="E1902" s="8"/>
      <c r="F1902" s="10">
        <v>1.44</v>
      </c>
      <c r="G1902" s="10">
        <f t="shared" si="29"/>
        <v>1.7711999999999999</v>
      </c>
      <c r="H1902" s="11">
        <v>4030293110465</v>
      </c>
      <c r="I1902" s="8">
        <v>300</v>
      </c>
      <c r="J1902" s="8">
        <v>73181558</v>
      </c>
    </row>
    <row r="1903" spans="1:10" x14ac:dyDescent="0.25">
      <c r="A1903" s="7">
        <v>310565</v>
      </c>
      <c r="B1903" s="8" t="s">
        <v>5481</v>
      </c>
      <c r="C1903" s="8"/>
      <c r="D1903" s="9"/>
      <c r="E1903" s="8">
        <v>1.4999999999999999E-2</v>
      </c>
      <c r="F1903" s="10">
        <v>19.2</v>
      </c>
      <c r="G1903" s="10">
        <f t="shared" si="29"/>
        <v>23.616</v>
      </c>
      <c r="H1903" s="11">
        <v>4030293110496</v>
      </c>
      <c r="I1903" s="8">
        <v>300</v>
      </c>
      <c r="J1903" s="8">
        <v>74122000</v>
      </c>
    </row>
    <row r="1904" spans="1:10" ht="29.25" x14ac:dyDescent="0.25">
      <c r="A1904" s="7">
        <v>311162</v>
      </c>
      <c r="B1904" s="8" t="s">
        <v>5474</v>
      </c>
      <c r="C1904" s="8"/>
      <c r="D1904" s="9" t="s">
        <v>7097</v>
      </c>
      <c r="E1904" s="8">
        <v>3.0000000000000001E-3</v>
      </c>
      <c r="F1904" s="10">
        <v>302.39999999999998</v>
      </c>
      <c r="G1904" s="10">
        <f t="shared" si="29"/>
        <v>371.95199999999994</v>
      </c>
      <c r="H1904" s="11">
        <v>4030293111882</v>
      </c>
      <c r="I1904" s="8">
        <v>300</v>
      </c>
      <c r="J1904" s="8">
        <v>84799020</v>
      </c>
    </row>
    <row r="1905" spans="1:10" x14ac:dyDescent="0.25">
      <c r="A1905" s="7">
        <v>311170</v>
      </c>
      <c r="B1905" s="8" t="s">
        <v>6194</v>
      </c>
      <c r="C1905" s="8"/>
      <c r="D1905" s="9"/>
      <c r="E1905" s="8"/>
      <c r="F1905" s="10">
        <v>561.6</v>
      </c>
      <c r="G1905" s="10">
        <f t="shared" si="29"/>
        <v>690.76800000000003</v>
      </c>
      <c r="H1905" s="11">
        <v>4030293111875</v>
      </c>
      <c r="I1905" s="8">
        <v>300</v>
      </c>
      <c r="J1905" s="8">
        <v>84799020</v>
      </c>
    </row>
    <row r="1906" spans="1:10" x14ac:dyDescent="0.25">
      <c r="A1906" s="7">
        <v>311189</v>
      </c>
      <c r="B1906" s="8" t="s">
        <v>5475</v>
      </c>
      <c r="C1906" s="8"/>
      <c r="D1906" s="9"/>
      <c r="E1906" s="8">
        <v>0.128</v>
      </c>
      <c r="F1906" s="10">
        <v>264</v>
      </c>
      <c r="G1906" s="10">
        <f t="shared" si="29"/>
        <v>324.71999999999997</v>
      </c>
      <c r="H1906" s="11">
        <v>4030293111868</v>
      </c>
      <c r="I1906" s="8">
        <v>300</v>
      </c>
      <c r="J1906" s="8">
        <v>84799020</v>
      </c>
    </row>
    <row r="1907" spans="1:10" x14ac:dyDescent="0.25">
      <c r="A1907" s="7">
        <v>311197</v>
      </c>
      <c r="B1907" s="8" t="s">
        <v>4802</v>
      </c>
      <c r="C1907" s="8"/>
      <c r="D1907" s="9" t="s">
        <v>6897</v>
      </c>
      <c r="E1907" s="8">
        <v>1E-3</v>
      </c>
      <c r="F1907" s="10">
        <v>14.399999999999999</v>
      </c>
      <c r="G1907" s="10">
        <f t="shared" si="29"/>
        <v>17.712</v>
      </c>
      <c r="H1907" s="11">
        <v>4030293111899</v>
      </c>
      <c r="I1907" s="8">
        <v>300</v>
      </c>
      <c r="J1907" s="8">
        <v>85332100</v>
      </c>
    </row>
    <row r="1908" spans="1:10" x14ac:dyDescent="0.25">
      <c r="A1908" s="7">
        <v>311200</v>
      </c>
      <c r="B1908" s="8" t="s">
        <v>9863</v>
      </c>
      <c r="C1908" s="8"/>
      <c r="D1908" s="9"/>
      <c r="E1908" s="8">
        <v>1E-3</v>
      </c>
      <c r="F1908" s="10">
        <v>14.399999999999999</v>
      </c>
      <c r="G1908" s="10">
        <f t="shared" si="29"/>
        <v>17.712</v>
      </c>
      <c r="H1908" s="11">
        <v>4030293111912</v>
      </c>
      <c r="I1908" s="8">
        <v>300</v>
      </c>
      <c r="J1908" s="8">
        <v>73181558</v>
      </c>
    </row>
    <row r="1909" spans="1:10" x14ac:dyDescent="0.25">
      <c r="A1909" s="7">
        <v>311316</v>
      </c>
      <c r="B1909" s="8" t="s">
        <v>166</v>
      </c>
      <c r="C1909" s="8"/>
      <c r="D1909" s="9" t="s">
        <v>7098</v>
      </c>
      <c r="E1909" s="8">
        <v>2E-3</v>
      </c>
      <c r="F1909" s="10">
        <v>62.4</v>
      </c>
      <c r="G1909" s="10">
        <f t="shared" si="29"/>
        <v>76.751999999999995</v>
      </c>
      <c r="H1909" s="11">
        <v>4030293112407</v>
      </c>
      <c r="I1909" s="8">
        <v>300</v>
      </c>
      <c r="J1909" s="8">
        <v>73182200</v>
      </c>
    </row>
    <row r="1910" spans="1:10" x14ac:dyDescent="0.25">
      <c r="A1910" s="7">
        <v>311545</v>
      </c>
      <c r="B1910" s="8" t="s">
        <v>4901</v>
      </c>
      <c r="C1910" s="8"/>
      <c r="D1910" s="9"/>
      <c r="E1910" s="8">
        <v>3.0000000000000001E-3</v>
      </c>
      <c r="F1910" s="10">
        <v>9.6</v>
      </c>
      <c r="G1910" s="10">
        <f t="shared" si="29"/>
        <v>11.808</v>
      </c>
      <c r="H1910" s="11">
        <v>4030293120969</v>
      </c>
      <c r="I1910" s="8">
        <v>300</v>
      </c>
      <c r="J1910" s="8">
        <v>39269097</v>
      </c>
    </row>
    <row r="1911" spans="1:10" x14ac:dyDescent="0.25">
      <c r="A1911" s="7">
        <v>311987</v>
      </c>
      <c r="B1911" s="8" t="s">
        <v>233</v>
      </c>
      <c r="C1911" s="8" t="s">
        <v>2024</v>
      </c>
      <c r="D1911" s="9" t="s">
        <v>7099</v>
      </c>
      <c r="E1911" s="8">
        <v>0.41599999999999998</v>
      </c>
      <c r="F1911" s="10">
        <v>427.2</v>
      </c>
      <c r="G1911" s="10">
        <f t="shared" si="29"/>
        <v>525.45600000000002</v>
      </c>
      <c r="H1911" s="11">
        <v>4030293112568</v>
      </c>
      <c r="I1911" s="8">
        <v>200</v>
      </c>
      <c r="J1911" s="8">
        <v>68052000</v>
      </c>
    </row>
    <row r="1912" spans="1:10" x14ac:dyDescent="0.25">
      <c r="A1912" s="7">
        <v>311995</v>
      </c>
      <c r="B1912" s="8" t="s">
        <v>234</v>
      </c>
      <c r="C1912" s="8" t="s">
        <v>2024</v>
      </c>
      <c r="D1912" s="9" t="s">
        <v>7100</v>
      </c>
      <c r="E1912" s="8">
        <v>0.42</v>
      </c>
      <c r="F1912" s="10">
        <v>427.2</v>
      </c>
      <c r="G1912" s="10">
        <f t="shared" si="29"/>
        <v>525.45600000000002</v>
      </c>
      <c r="H1912" s="11">
        <v>4030293112575</v>
      </c>
      <c r="I1912" s="8">
        <v>200</v>
      </c>
      <c r="J1912" s="8">
        <v>68052000</v>
      </c>
    </row>
    <row r="1913" spans="1:10" x14ac:dyDescent="0.25">
      <c r="A1913" s="7">
        <v>312282</v>
      </c>
      <c r="B1913" s="8" t="s">
        <v>4902</v>
      </c>
      <c r="C1913" s="8" t="s">
        <v>1887</v>
      </c>
      <c r="D1913" s="9" t="s">
        <v>7101</v>
      </c>
      <c r="E1913" s="8">
        <v>0.125</v>
      </c>
      <c r="F1913" s="10">
        <v>144</v>
      </c>
      <c r="G1913" s="10">
        <f t="shared" si="29"/>
        <v>177.12</v>
      </c>
      <c r="H1913" s="11">
        <v>4030293113091</v>
      </c>
      <c r="I1913" s="8">
        <v>200</v>
      </c>
      <c r="J1913" s="8">
        <v>68051000</v>
      </c>
    </row>
    <row r="1914" spans="1:10" x14ac:dyDescent="0.25">
      <c r="A1914" s="7">
        <v>312304</v>
      </c>
      <c r="B1914" s="8" t="s">
        <v>4903</v>
      </c>
      <c r="C1914" s="8" t="s">
        <v>2522</v>
      </c>
      <c r="D1914" s="9" t="s">
        <v>7102</v>
      </c>
      <c r="E1914" s="8">
        <v>0.379</v>
      </c>
      <c r="F1914" s="10">
        <v>384</v>
      </c>
      <c r="G1914" s="10">
        <f t="shared" si="29"/>
        <v>472.32</v>
      </c>
      <c r="H1914" s="11">
        <v>4030293113985</v>
      </c>
      <c r="I1914" s="8">
        <v>250</v>
      </c>
      <c r="J1914" s="8">
        <v>82023900</v>
      </c>
    </row>
    <row r="1915" spans="1:10" x14ac:dyDescent="0.25">
      <c r="A1915" s="7">
        <v>312312</v>
      </c>
      <c r="B1915" s="8" t="s">
        <v>4904</v>
      </c>
      <c r="C1915" s="8"/>
      <c r="D1915" s="9"/>
      <c r="E1915" s="8">
        <v>0.45200000000000001</v>
      </c>
      <c r="F1915" s="10">
        <v>43.199999999999996</v>
      </c>
      <c r="G1915" s="10">
        <f t="shared" si="29"/>
        <v>53.135999999999996</v>
      </c>
      <c r="H1915" s="11">
        <v>4030293113978</v>
      </c>
      <c r="I1915" s="8">
        <v>300</v>
      </c>
      <c r="J1915" s="8">
        <v>84679900</v>
      </c>
    </row>
    <row r="1916" spans="1:10" x14ac:dyDescent="0.25">
      <c r="A1916" s="7">
        <v>312347</v>
      </c>
      <c r="B1916" s="8" t="s">
        <v>4905</v>
      </c>
      <c r="C1916" s="8"/>
      <c r="D1916" s="9"/>
      <c r="E1916" s="8">
        <v>3.4000000000000002E-2</v>
      </c>
      <c r="F1916" s="10">
        <v>9.6</v>
      </c>
      <c r="G1916" s="10">
        <f t="shared" si="29"/>
        <v>11.808</v>
      </c>
      <c r="H1916" s="11">
        <v>4030293113992</v>
      </c>
      <c r="I1916" s="8">
        <v>300</v>
      </c>
      <c r="J1916" s="8">
        <v>82041100</v>
      </c>
    </row>
    <row r="1917" spans="1:10" x14ac:dyDescent="0.25">
      <c r="A1917" s="7">
        <v>312355</v>
      </c>
      <c r="B1917" s="8" t="s">
        <v>4906</v>
      </c>
      <c r="C1917" s="8"/>
      <c r="D1917" s="9" t="s">
        <v>3990</v>
      </c>
      <c r="E1917" s="8">
        <v>6.0000000000000001E-3</v>
      </c>
      <c r="F1917" s="10">
        <v>9.6</v>
      </c>
      <c r="G1917" s="10">
        <f t="shared" si="29"/>
        <v>11.808</v>
      </c>
      <c r="H1917" s="11">
        <v>4030293114029</v>
      </c>
      <c r="I1917" s="8">
        <v>300</v>
      </c>
      <c r="J1917" s="8">
        <v>85322500</v>
      </c>
    </row>
    <row r="1918" spans="1:10" x14ac:dyDescent="0.25">
      <c r="A1918" s="7">
        <v>312363</v>
      </c>
      <c r="B1918" s="8" t="s">
        <v>9864</v>
      </c>
      <c r="C1918" s="8"/>
      <c r="D1918" s="9"/>
      <c r="E1918" s="8">
        <v>2.1999999999999999E-2</v>
      </c>
      <c r="F1918" s="10">
        <v>9.6</v>
      </c>
      <c r="G1918" s="10">
        <f t="shared" si="29"/>
        <v>11.808</v>
      </c>
      <c r="H1918" s="11">
        <v>4030293113152</v>
      </c>
      <c r="I1918" s="8">
        <v>300</v>
      </c>
      <c r="J1918" s="8">
        <v>73181595</v>
      </c>
    </row>
    <row r="1919" spans="1:10" ht="29.25" x14ac:dyDescent="0.25">
      <c r="A1919" s="7">
        <v>312371</v>
      </c>
      <c r="B1919" s="8" t="s">
        <v>4907</v>
      </c>
      <c r="C1919" s="8"/>
      <c r="D1919" s="9"/>
      <c r="E1919" s="8">
        <v>8.5000000000000006E-2</v>
      </c>
      <c r="F1919" s="10">
        <v>14.399999999999999</v>
      </c>
      <c r="G1919" s="10">
        <f t="shared" si="29"/>
        <v>17.712</v>
      </c>
      <c r="H1919" s="11">
        <v>4030293113169</v>
      </c>
      <c r="I1919" s="8">
        <v>300</v>
      </c>
      <c r="J1919" s="8">
        <v>39269097</v>
      </c>
    </row>
    <row r="1920" spans="1:10" x14ac:dyDescent="0.25">
      <c r="A1920" s="7">
        <v>312398</v>
      </c>
      <c r="B1920" s="8" t="s">
        <v>4908</v>
      </c>
      <c r="C1920" s="8"/>
      <c r="D1920" s="9"/>
      <c r="E1920" s="8">
        <v>0.01</v>
      </c>
      <c r="F1920" s="10">
        <v>4.8</v>
      </c>
      <c r="G1920" s="10">
        <f t="shared" si="29"/>
        <v>5.9039999999999999</v>
      </c>
      <c r="H1920" s="11">
        <v>4030293113176</v>
      </c>
      <c r="I1920" s="8">
        <v>300</v>
      </c>
      <c r="J1920" s="8">
        <v>84679900</v>
      </c>
    </row>
    <row r="1921" spans="1:10" x14ac:dyDescent="0.25">
      <c r="A1921" s="7">
        <v>312401</v>
      </c>
      <c r="B1921" s="8" t="s">
        <v>4909</v>
      </c>
      <c r="C1921" s="8"/>
      <c r="D1921" s="9"/>
      <c r="E1921" s="8">
        <v>0.26300000000000001</v>
      </c>
      <c r="F1921" s="10">
        <v>81.599999999999994</v>
      </c>
      <c r="G1921" s="10">
        <f t="shared" si="29"/>
        <v>100.36799999999999</v>
      </c>
      <c r="H1921" s="11">
        <v>4030293113183</v>
      </c>
      <c r="I1921" s="8">
        <v>300</v>
      </c>
      <c r="J1921" s="8">
        <v>84679900</v>
      </c>
    </row>
    <row r="1922" spans="1:10" x14ac:dyDescent="0.25">
      <c r="A1922" s="7">
        <v>312428</v>
      </c>
      <c r="B1922" s="8" t="s">
        <v>5</v>
      </c>
      <c r="C1922" s="8"/>
      <c r="D1922" s="9"/>
      <c r="E1922" s="8"/>
      <c r="F1922" s="10">
        <v>1.44</v>
      </c>
      <c r="G1922" s="10">
        <f t="shared" si="29"/>
        <v>1.7711999999999999</v>
      </c>
      <c r="H1922" s="11">
        <v>4030293113190</v>
      </c>
      <c r="I1922" s="8">
        <v>300</v>
      </c>
      <c r="J1922" s="8">
        <v>73181595</v>
      </c>
    </row>
    <row r="1923" spans="1:10" x14ac:dyDescent="0.25">
      <c r="A1923" s="7">
        <v>312436</v>
      </c>
      <c r="B1923" s="8" t="s">
        <v>4910</v>
      </c>
      <c r="C1923" s="8"/>
      <c r="D1923" s="9"/>
      <c r="E1923" s="8">
        <v>0.23499999999999999</v>
      </c>
      <c r="F1923" s="10">
        <v>72</v>
      </c>
      <c r="G1923" s="10">
        <f t="shared" si="29"/>
        <v>88.56</v>
      </c>
      <c r="H1923" s="11">
        <v>4030293113206</v>
      </c>
      <c r="I1923" s="8">
        <v>300</v>
      </c>
      <c r="J1923" s="8">
        <v>84679900</v>
      </c>
    </row>
    <row r="1924" spans="1:10" x14ac:dyDescent="0.25">
      <c r="A1924" s="7">
        <v>312444</v>
      </c>
      <c r="B1924" s="8" t="s">
        <v>4911</v>
      </c>
      <c r="C1924" s="8"/>
      <c r="D1924" s="9"/>
      <c r="E1924" s="8">
        <v>5.0000000000000001E-3</v>
      </c>
      <c r="F1924" s="10">
        <v>4.8</v>
      </c>
      <c r="G1924" s="10">
        <f t="shared" ref="G1924:G1987" si="30">F1924*1.23</f>
        <v>5.9039999999999999</v>
      </c>
      <c r="H1924" s="11">
        <v>4030293113213</v>
      </c>
      <c r="I1924" s="8">
        <v>300</v>
      </c>
      <c r="J1924" s="8">
        <v>39269097</v>
      </c>
    </row>
    <row r="1925" spans="1:10" x14ac:dyDescent="0.25">
      <c r="A1925" s="7">
        <v>312452</v>
      </c>
      <c r="B1925" s="8" t="s">
        <v>6195</v>
      </c>
      <c r="C1925" s="8"/>
      <c r="D1925" s="9"/>
      <c r="E1925" s="8"/>
      <c r="F1925" s="10">
        <v>1.92</v>
      </c>
      <c r="G1925" s="10">
        <f t="shared" si="30"/>
        <v>2.3615999999999997</v>
      </c>
      <c r="H1925" s="11">
        <v>4030293113220</v>
      </c>
      <c r="I1925" s="8">
        <v>300</v>
      </c>
      <c r="J1925" s="8">
        <v>84679900</v>
      </c>
    </row>
    <row r="1926" spans="1:10" x14ac:dyDescent="0.25">
      <c r="A1926" s="7">
        <v>312479</v>
      </c>
      <c r="B1926" s="8" t="s">
        <v>4912</v>
      </c>
      <c r="C1926" s="8"/>
      <c r="D1926" s="9"/>
      <c r="E1926" s="8">
        <v>0.58699999999999997</v>
      </c>
      <c r="F1926" s="10">
        <v>139.19999999999999</v>
      </c>
      <c r="G1926" s="10">
        <f t="shared" si="30"/>
        <v>171.21599999999998</v>
      </c>
      <c r="H1926" s="11">
        <v>4030293113244</v>
      </c>
      <c r="I1926" s="8">
        <v>300</v>
      </c>
      <c r="J1926" s="8">
        <v>84679900</v>
      </c>
    </row>
    <row r="1927" spans="1:10" x14ac:dyDescent="0.25">
      <c r="A1927" s="7">
        <v>312495</v>
      </c>
      <c r="B1927" s="8" t="s">
        <v>0</v>
      </c>
      <c r="C1927" s="8"/>
      <c r="D1927" s="9"/>
      <c r="E1927" s="8"/>
      <c r="F1927" s="10">
        <v>1.44</v>
      </c>
      <c r="G1927" s="10">
        <f t="shared" si="30"/>
        <v>1.7711999999999999</v>
      </c>
      <c r="H1927" s="11">
        <v>4030293113268</v>
      </c>
      <c r="I1927" s="8">
        <v>300</v>
      </c>
      <c r="J1927" s="8">
        <v>73182200</v>
      </c>
    </row>
    <row r="1928" spans="1:10" x14ac:dyDescent="0.25">
      <c r="A1928" s="7">
        <v>312509</v>
      </c>
      <c r="B1928" s="8" t="s">
        <v>5</v>
      </c>
      <c r="C1928" s="8"/>
      <c r="D1928" s="9"/>
      <c r="E1928" s="8"/>
      <c r="F1928" s="10">
        <v>1.44</v>
      </c>
      <c r="G1928" s="10">
        <f t="shared" si="30"/>
        <v>1.7711999999999999</v>
      </c>
      <c r="H1928" s="11">
        <v>4030293113275</v>
      </c>
      <c r="I1928" s="8">
        <v>300</v>
      </c>
      <c r="J1928" s="8">
        <v>73181595</v>
      </c>
    </row>
    <row r="1929" spans="1:10" x14ac:dyDescent="0.25">
      <c r="A1929" s="7">
        <v>312525</v>
      </c>
      <c r="B1929" s="8" t="s">
        <v>5</v>
      </c>
      <c r="C1929" s="8"/>
      <c r="D1929" s="9"/>
      <c r="E1929" s="8"/>
      <c r="F1929" s="10">
        <v>1.44</v>
      </c>
      <c r="G1929" s="10">
        <f t="shared" si="30"/>
        <v>1.7711999999999999</v>
      </c>
      <c r="H1929" s="11">
        <v>4030293113299</v>
      </c>
      <c r="I1929" s="8">
        <v>300</v>
      </c>
      <c r="J1929" s="8">
        <v>73181558</v>
      </c>
    </row>
    <row r="1930" spans="1:10" x14ac:dyDescent="0.25">
      <c r="A1930" s="7">
        <v>312568</v>
      </c>
      <c r="B1930" s="8" t="s">
        <v>6051</v>
      </c>
      <c r="C1930" s="8"/>
      <c r="D1930" s="9"/>
      <c r="E1930" s="8"/>
      <c r="F1930" s="10">
        <v>1.92</v>
      </c>
      <c r="G1930" s="10">
        <f t="shared" si="30"/>
        <v>2.3615999999999997</v>
      </c>
      <c r="H1930" s="11">
        <v>4030293113329</v>
      </c>
      <c r="I1930" s="8">
        <v>300</v>
      </c>
      <c r="J1930" s="8">
        <v>84662098</v>
      </c>
    </row>
    <row r="1931" spans="1:10" x14ac:dyDescent="0.25">
      <c r="A1931" s="7">
        <v>312606</v>
      </c>
      <c r="B1931" s="8" t="s">
        <v>9865</v>
      </c>
      <c r="C1931" s="8"/>
      <c r="D1931" s="9"/>
      <c r="E1931" s="8">
        <v>2.1000000000000001E-2</v>
      </c>
      <c r="F1931" s="10">
        <v>9.6</v>
      </c>
      <c r="G1931" s="10">
        <f t="shared" si="30"/>
        <v>11.808</v>
      </c>
      <c r="H1931" s="11">
        <v>4030293113367</v>
      </c>
      <c r="I1931" s="8">
        <v>300</v>
      </c>
      <c r="J1931" s="8">
        <v>73181595</v>
      </c>
    </row>
    <row r="1932" spans="1:10" x14ac:dyDescent="0.25">
      <c r="A1932" s="7">
        <v>312614</v>
      </c>
      <c r="B1932" s="8" t="s">
        <v>4885</v>
      </c>
      <c r="C1932" s="8"/>
      <c r="D1932" s="9" t="s">
        <v>7103</v>
      </c>
      <c r="E1932" s="8">
        <v>0.127</v>
      </c>
      <c r="F1932" s="10">
        <v>28.799999999999997</v>
      </c>
      <c r="G1932" s="10">
        <f t="shared" si="30"/>
        <v>35.423999999999999</v>
      </c>
      <c r="H1932" s="11">
        <v>4030293113374</v>
      </c>
      <c r="I1932" s="8">
        <v>300</v>
      </c>
      <c r="J1932" s="8">
        <v>39269097</v>
      </c>
    </row>
    <row r="1933" spans="1:10" x14ac:dyDescent="0.25">
      <c r="A1933" s="7">
        <v>312630</v>
      </c>
      <c r="B1933" s="8" t="s">
        <v>4886</v>
      </c>
      <c r="C1933" s="8"/>
      <c r="D1933" s="9"/>
      <c r="E1933" s="8">
        <v>8.0000000000000002E-3</v>
      </c>
      <c r="F1933" s="10">
        <v>4.8</v>
      </c>
      <c r="G1933" s="10">
        <f t="shared" si="30"/>
        <v>5.9039999999999999</v>
      </c>
      <c r="H1933" s="11">
        <v>4030293113398</v>
      </c>
      <c r="I1933" s="8">
        <v>300</v>
      </c>
      <c r="J1933" s="8">
        <v>39269097</v>
      </c>
    </row>
    <row r="1934" spans="1:10" ht="29.25" x14ac:dyDescent="0.25">
      <c r="A1934" s="7">
        <v>312657</v>
      </c>
      <c r="B1934" s="8" t="s">
        <v>4887</v>
      </c>
      <c r="C1934" s="8"/>
      <c r="D1934" s="9"/>
      <c r="E1934" s="8">
        <v>0.30199999999999999</v>
      </c>
      <c r="F1934" s="10">
        <v>192</v>
      </c>
      <c r="G1934" s="10">
        <f t="shared" si="30"/>
        <v>236.16</v>
      </c>
      <c r="H1934" s="11">
        <v>4030293113411</v>
      </c>
      <c r="I1934" s="8">
        <v>300</v>
      </c>
      <c r="J1934" s="8">
        <v>84679900</v>
      </c>
    </row>
    <row r="1935" spans="1:10" x14ac:dyDescent="0.25">
      <c r="A1935" s="7">
        <v>312665</v>
      </c>
      <c r="B1935" s="8" t="s">
        <v>6196</v>
      </c>
      <c r="C1935" s="8"/>
      <c r="D1935" s="9"/>
      <c r="E1935" s="8"/>
      <c r="F1935" s="10">
        <v>1.44</v>
      </c>
      <c r="G1935" s="10">
        <f t="shared" si="30"/>
        <v>1.7711999999999999</v>
      </c>
      <c r="H1935" s="11">
        <v>4030293113428</v>
      </c>
      <c r="I1935" s="8">
        <v>300</v>
      </c>
      <c r="J1935" s="8">
        <v>73269098</v>
      </c>
    </row>
    <row r="1936" spans="1:10" x14ac:dyDescent="0.25">
      <c r="A1936" s="7">
        <v>312673</v>
      </c>
      <c r="B1936" s="8" t="s">
        <v>5</v>
      </c>
      <c r="C1936" s="8"/>
      <c r="D1936" s="9"/>
      <c r="E1936" s="8"/>
      <c r="F1936" s="10">
        <v>1.44</v>
      </c>
      <c r="G1936" s="10">
        <f t="shared" si="30"/>
        <v>1.7711999999999999</v>
      </c>
      <c r="H1936" s="11">
        <v>4030293113435</v>
      </c>
      <c r="I1936" s="8">
        <v>300</v>
      </c>
      <c r="J1936" s="8">
        <v>73181491</v>
      </c>
    </row>
    <row r="1937" spans="1:10" x14ac:dyDescent="0.25">
      <c r="A1937" s="7">
        <v>312703</v>
      </c>
      <c r="B1937" s="8" t="s">
        <v>6072</v>
      </c>
      <c r="C1937" s="8"/>
      <c r="D1937" s="9"/>
      <c r="E1937" s="8"/>
      <c r="F1937" s="10">
        <v>1.92</v>
      </c>
      <c r="G1937" s="10">
        <f t="shared" si="30"/>
        <v>2.3615999999999997</v>
      </c>
      <c r="H1937" s="11">
        <v>4030293113459</v>
      </c>
      <c r="I1937" s="8">
        <v>300</v>
      </c>
      <c r="J1937" s="8">
        <v>73209090</v>
      </c>
    </row>
    <row r="1938" spans="1:10" x14ac:dyDescent="0.25">
      <c r="A1938" s="7">
        <v>312746</v>
      </c>
      <c r="B1938" s="8" t="s">
        <v>4888</v>
      </c>
      <c r="C1938" s="8"/>
      <c r="D1938" s="9"/>
      <c r="E1938" s="8">
        <v>6.6000000000000003E-2</v>
      </c>
      <c r="F1938" s="10">
        <v>28.799999999999997</v>
      </c>
      <c r="G1938" s="10">
        <f t="shared" si="30"/>
        <v>35.423999999999999</v>
      </c>
      <c r="H1938" s="11">
        <v>4030293113480</v>
      </c>
      <c r="I1938" s="8">
        <v>300</v>
      </c>
      <c r="J1938" s="8">
        <v>73181900</v>
      </c>
    </row>
    <row r="1939" spans="1:10" ht="29.25" x14ac:dyDescent="0.25">
      <c r="A1939" s="7">
        <v>312762</v>
      </c>
      <c r="B1939" s="8" t="s">
        <v>4889</v>
      </c>
      <c r="C1939" s="8"/>
      <c r="D1939" s="9"/>
      <c r="E1939" s="8">
        <v>4.7E-2</v>
      </c>
      <c r="F1939" s="10">
        <v>4.8</v>
      </c>
      <c r="G1939" s="10">
        <f t="shared" si="30"/>
        <v>5.9039999999999999</v>
      </c>
      <c r="H1939" s="11">
        <v>4030293113503</v>
      </c>
      <c r="I1939" s="8">
        <v>300</v>
      </c>
      <c r="J1939" s="8">
        <v>73181900</v>
      </c>
    </row>
    <row r="1940" spans="1:10" x14ac:dyDescent="0.25">
      <c r="A1940" s="7">
        <v>312770</v>
      </c>
      <c r="B1940" s="8" t="s">
        <v>9866</v>
      </c>
      <c r="C1940" s="8"/>
      <c r="D1940" s="9"/>
      <c r="E1940" s="8">
        <v>1.4999999999999999E-2</v>
      </c>
      <c r="F1940" s="10">
        <v>4.8</v>
      </c>
      <c r="G1940" s="10">
        <f t="shared" si="30"/>
        <v>5.9039999999999999</v>
      </c>
      <c r="H1940" s="11">
        <v>4030293113510</v>
      </c>
      <c r="I1940" s="8">
        <v>300</v>
      </c>
      <c r="J1940" s="8">
        <v>73181595</v>
      </c>
    </row>
    <row r="1941" spans="1:10" x14ac:dyDescent="0.25">
      <c r="A1941" s="7">
        <v>312789</v>
      </c>
      <c r="B1941" s="8" t="s">
        <v>4890</v>
      </c>
      <c r="C1941" s="8"/>
      <c r="D1941" s="9"/>
      <c r="E1941" s="8">
        <v>0.02</v>
      </c>
      <c r="F1941" s="10">
        <v>4.8</v>
      </c>
      <c r="G1941" s="10">
        <f t="shared" si="30"/>
        <v>5.9039999999999999</v>
      </c>
      <c r="H1941" s="11">
        <v>4030293113527</v>
      </c>
      <c r="I1941" s="8">
        <v>300</v>
      </c>
      <c r="J1941" s="8">
        <v>39269097</v>
      </c>
    </row>
    <row r="1942" spans="1:10" x14ac:dyDescent="0.25">
      <c r="A1942" s="7">
        <v>312797</v>
      </c>
      <c r="B1942" s="8" t="s">
        <v>4891</v>
      </c>
      <c r="C1942" s="8"/>
      <c r="D1942" s="9"/>
      <c r="E1942" s="8">
        <v>0.129</v>
      </c>
      <c r="F1942" s="10">
        <v>38.4</v>
      </c>
      <c r="G1942" s="10">
        <f t="shared" si="30"/>
        <v>47.231999999999999</v>
      </c>
      <c r="H1942" s="11">
        <v>4030293113534</v>
      </c>
      <c r="I1942" s="8">
        <v>300</v>
      </c>
      <c r="J1942" s="8">
        <v>39269097</v>
      </c>
    </row>
    <row r="1943" spans="1:10" ht="29.25" x14ac:dyDescent="0.25">
      <c r="A1943" s="7">
        <v>312800</v>
      </c>
      <c r="B1943" s="8" t="s">
        <v>4892</v>
      </c>
      <c r="C1943" s="8"/>
      <c r="D1943" s="9"/>
      <c r="E1943" s="8">
        <v>0.30399999999999999</v>
      </c>
      <c r="F1943" s="10">
        <v>43.199999999999996</v>
      </c>
      <c r="G1943" s="10">
        <f t="shared" si="30"/>
        <v>53.135999999999996</v>
      </c>
      <c r="H1943" s="11">
        <v>4030293113541</v>
      </c>
      <c r="I1943" s="8">
        <v>300</v>
      </c>
      <c r="J1943" s="8">
        <v>85444290</v>
      </c>
    </row>
    <row r="1944" spans="1:10" x14ac:dyDescent="0.25">
      <c r="A1944" s="7">
        <v>312819</v>
      </c>
      <c r="B1944" s="8" t="s">
        <v>4893</v>
      </c>
      <c r="C1944" s="8"/>
      <c r="D1944" s="9"/>
      <c r="E1944" s="8">
        <v>7.6999999999999999E-2</v>
      </c>
      <c r="F1944" s="10">
        <v>76.8</v>
      </c>
      <c r="G1944" s="10">
        <f t="shared" si="30"/>
        <v>94.463999999999999</v>
      </c>
      <c r="H1944" s="11">
        <v>4030293113558</v>
      </c>
      <c r="I1944" s="8">
        <v>300</v>
      </c>
      <c r="J1944" s="8">
        <v>85365011</v>
      </c>
    </row>
    <row r="1945" spans="1:10" x14ac:dyDescent="0.25">
      <c r="A1945" s="7">
        <v>312827</v>
      </c>
      <c r="B1945" s="8" t="s">
        <v>4894</v>
      </c>
      <c r="C1945" s="8"/>
      <c r="D1945" s="9"/>
      <c r="E1945" s="8">
        <v>6.7000000000000004E-2</v>
      </c>
      <c r="F1945" s="10">
        <v>14.399999999999999</v>
      </c>
      <c r="G1945" s="10">
        <f t="shared" si="30"/>
        <v>17.712</v>
      </c>
      <c r="H1945" s="11">
        <v>4030293113565</v>
      </c>
      <c r="I1945" s="8">
        <v>300</v>
      </c>
      <c r="J1945" s="8">
        <v>90328900</v>
      </c>
    </row>
    <row r="1946" spans="1:10" x14ac:dyDescent="0.25">
      <c r="A1946" s="7">
        <v>312835</v>
      </c>
      <c r="B1946" s="8" t="s">
        <v>6</v>
      </c>
      <c r="C1946" s="8"/>
      <c r="D1946" s="9"/>
      <c r="E1946" s="8"/>
      <c r="F1946" s="10">
        <v>1.44</v>
      </c>
      <c r="G1946" s="10">
        <f t="shared" si="30"/>
        <v>1.7711999999999999</v>
      </c>
      <c r="H1946" s="11">
        <v>4030293113572</v>
      </c>
      <c r="I1946" s="8">
        <v>300</v>
      </c>
      <c r="J1946" s="8">
        <v>73209090</v>
      </c>
    </row>
    <row r="1947" spans="1:10" ht="29.25" x14ac:dyDescent="0.25">
      <c r="A1947" s="7">
        <v>312851</v>
      </c>
      <c r="B1947" s="8" t="s">
        <v>4895</v>
      </c>
      <c r="C1947" s="8"/>
      <c r="D1947" s="9"/>
      <c r="E1947" s="8">
        <v>5.1999999999999998E-2</v>
      </c>
      <c r="F1947" s="10">
        <v>192</v>
      </c>
      <c r="G1947" s="10">
        <f t="shared" si="30"/>
        <v>236.16</v>
      </c>
      <c r="H1947" s="11">
        <v>4030293113596</v>
      </c>
      <c r="I1947" s="8">
        <v>300</v>
      </c>
      <c r="J1947" s="8">
        <v>85365005</v>
      </c>
    </row>
    <row r="1948" spans="1:10" ht="29.25" x14ac:dyDescent="0.25">
      <c r="A1948" s="7">
        <v>312878</v>
      </c>
      <c r="B1948" s="8" t="s">
        <v>4896</v>
      </c>
      <c r="C1948" s="8"/>
      <c r="D1948" s="9" t="s">
        <v>7104</v>
      </c>
      <c r="E1948" s="8">
        <v>8.0000000000000002E-3</v>
      </c>
      <c r="F1948" s="10">
        <v>67.2</v>
      </c>
      <c r="G1948" s="10">
        <f t="shared" si="30"/>
        <v>82.656000000000006</v>
      </c>
      <c r="H1948" s="11">
        <v>4030293113602</v>
      </c>
      <c r="I1948" s="8">
        <v>300</v>
      </c>
      <c r="J1948" s="8">
        <v>84679900</v>
      </c>
    </row>
    <row r="1949" spans="1:10" x14ac:dyDescent="0.25">
      <c r="A1949" s="7">
        <v>312894</v>
      </c>
      <c r="B1949" s="8" t="s">
        <v>4897</v>
      </c>
      <c r="C1949" s="8"/>
      <c r="D1949" s="9"/>
      <c r="E1949" s="8">
        <v>0.104</v>
      </c>
      <c r="F1949" s="10">
        <v>43.199999999999996</v>
      </c>
      <c r="G1949" s="10">
        <f t="shared" si="30"/>
        <v>53.135999999999996</v>
      </c>
      <c r="H1949" s="11">
        <v>4030293113626</v>
      </c>
      <c r="I1949" s="8">
        <v>300</v>
      </c>
      <c r="J1949" s="8">
        <v>39199080</v>
      </c>
    </row>
    <row r="1950" spans="1:10" x14ac:dyDescent="0.25">
      <c r="A1950" s="7">
        <v>312908</v>
      </c>
      <c r="B1950" s="8" t="s">
        <v>5</v>
      </c>
      <c r="C1950" s="8"/>
      <c r="D1950" s="9"/>
      <c r="E1950" s="8"/>
      <c r="F1950" s="10">
        <v>1.44</v>
      </c>
      <c r="G1950" s="10">
        <f t="shared" si="30"/>
        <v>1.7711999999999999</v>
      </c>
      <c r="H1950" s="11">
        <v>4030293113633</v>
      </c>
      <c r="I1950" s="8">
        <v>300</v>
      </c>
      <c r="J1950" s="8">
        <v>73181595</v>
      </c>
    </row>
    <row r="1951" spans="1:10" x14ac:dyDescent="0.25">
      <c r="A1951" s="7">
        <v>312916</v>
      </c>
      <c r="B1951" s="8" t="s">
        <v>5</v>
      </c>
      <c r="C1951" s="8"/>
      <c r="D1951" s="9"/>
      <c r="E1951" s="8"/>
      <c r="F1951" s="10">
        <v>1.44</v>
      </c>
      <c r="G1951" s="10">
        <f t="shared" si="30"/>
        <v>1.7711999999999999</v>
      </c>
      <c r="H1951" s="11">
        <v>4030293113640</v>
      </c>
      <c r="I1951" s="8">
        <v>300</v>
      </c>
      <c r="J1951" s="8">
        <v>73181595</v>
      </c>
    </row>
    <row r="1952" spans="1:10" x14ac:dyDescent="0.25">
      <c r="A1952" s="7">
        <v>312924</v>
      </c>
      <c r="B1952" s="8" t="s">
        <v>4898</v>
      </c>
      <c r="C1952" s="8"/>
      <c r="D1952" s="9"/>
      <c r="E1952" s="8">
        <v>0.58599999999999997</v>
      </c>
      <c r="F1952" s="10">
        <v>96</v>
      </c>
      <c r="G1952" s="10">
        <f t="shared" si="30"/>
        <v>118.08</v>
      </c>
      <c r="H1952" s="11">
        <v>4030293113657</v>
      </c>
      <c r="I1952" s="8">
        <v>300</v>
      </c>
      <c r="J1952" s="8">
        <v>84679900</v>
      </c>
    </row>
    <row r="1953" spans="1:10" x14ac:dyDescent="0.25">
      <c r="A1953" s="7">
        <v>312932</v>
      </c>
      <c r="B1953" s="8" t="s">
        <v>4899</v>
      </c>
      <c r="C1953" s="8"/>
      <c r="D1953" s="9"/>
      <c r="E1953" s="8">
        <v>1E-3</v>
      </c>
      <c r="F1953" s="10">
        <v>4.8</v>
      </c>
      <c r="G1953" s="10">
        <f t="shared" si="30"/>
        <v>5.9039999999999999</v>
      </c>
      <c r="H1953" s="11">
        <v>4030293113664</v>
      </c>
      <c r="I1953" s="8">
        <v>300</v>
      </c>
      <c r="J1953" s="8">
        <v>73202081</v>
      </c>
    </row>
    <row r="1954" spans="1:10" x14ac:dyDescent="0.25">
      <c r="A1954" s="7">
        <v>312940</v>
      </c>
      <c r="B1954" s="8" t="s">
        <v>9864</v>
      </c>
      <c r="C1954" s="8"/>
      <c r="D1954" s="9"/>
      <c r="E1954" s="8">
        <v>8.0000000000000002E-3</v>
      </c>
      <c r="F1954" s="10">
        <v>4.8</v>
      </c>
      <c r="G1954" s="10">
        <f t="shared" si="30"/>
        <v>5.9039999999999999</v>
      </c>
      <c r="H1954" s="11">
        <v>4030293113671</v>
      </c>
      <c r="I1954" s="8">
        <v>300</v>
      </c>
      <c r="J1954" s="8">
        <v>73181595</v>
      </c>
    </row>
    <row r="1955" spans="1:10" x14ac:dyDescent="0.25">
      <c r="A1955" s="7">
        <v>312959</v>
      </c>
      <c r="B1955" s="8" t="s">
        <v>6197</v>
      </c>
      <c r="C1955" s="8"/>
      <c r="D1955" s="9"/>
      <c r="E1955" s="8"/>
      <c r="F1955" s="10">
        <v>1.44</v>
      </c>
      <c r="G1955" s="10">
        <f t="shared" si="30"/>
        <v>1.7711999999999999</v>
      </c>
      <c r="H1955" s="11">
        <v>4030293113688</v>
      </c>
      <c r="I1955" s="8">
        <v>300</v>
      </c>
      <c r="J1955" s="8">
        <v>73181595</v>
      </c>
    </row>
    <row r="1956" spans="1:10" x14ac:dyDescent="0.25">
      <c r="A1956" s="7">
        <v>312967</v>
      </c>
      <c r="B1956" s="8" t="s">
        <v>4900</v>
      </c>
      <c r="C1956" s="8"/>
      <c r="D1956" s="9"/>
      <c r="E1956" s="8">
        <v>2E-3</v>
      </c>
      <c r="F1956" s="10">
        <v>4.8</v>
      </c>
      <c r="G1956" s="10">
        <f t="shared" si="30"/>
        <v>5.9039999999999999</v>
      </c>
      <c r="H1956" s="11">
        <v>4030293113695</v>
      </c>
      <c r="I1956" s="8">
        <v>300</v>
      </c>
      <c r="J1956" s="8">
        <v>39269097</v>
      </c>
    </row>
    <row r="1957" spans="1:10" x14ac:dyDescent="0.25">
      <c r="A1957" s="7">
        <v>312983</v>
      </c>
      <c r="B1957" s="8" t="s">
        <v>6</v>
      </c>
      <c r="C1957" s="8"/>
      <c r="D1957" s="9"/>
      <c r="E1957" s="8"/>
      <c r="F1957" s="10">
        <v>1.44</v>
      </c>
      <c r="G1957" s="10">
        <f t="shared" si="30"/>
        <v>1.7711999999999999</v>
      </c>
      <c r="H1957" s="11">
        <v>4030293113718</v>
      </c>
      <c r="I1957" s="8">
        <v>300</v>
      </c>
      <c r="J1957" s="8">
        <v>73209090</v>
      </c>
    </row>
    <row r="1958" spans="1:10" x14ac:dyDescent="0.25">
      <c r="A1958" s="7">
        <v>312991</v>
      </c>
      <c r="B1958" s="8" t="s">
        <v>4134</v>
      </c>
      <c r="C1958" s="8"/>
      <c r="D1958" s="9"/>
      <c r="E1958" s="8">
        <v>0.03</v>
      </c>
      <c r="F1958" s="10">
        <v>9.6</v>
      </c>
      <c r="G1958" s="10">
        <f t="shared" si="30"/>
        <v>11.808</v>
      </c>
      <c r="H1958" s="11">
        <v>4030293113725</v>
      </c>
      <c r="I1958" s="8">
        <v>300</v>
      </c>
      <c r="J1958" s="8">
        <v>84662098</v>
      </c>
    </row>
    <row r="1959" spans="1:10" x14ac:dyDescent="0.25">
      <c r="A1959" s="7">
        <v>313009</v>
      </c>
      <c r="B1959" s="8" t="s">
        <v>4135</v>
      </c>
      <c r="C1959" s="8"/>
      <c r="D1959" s="9"/>
      <c r="E1959" s="8">
        <v>2.1000000000000001E-2</v>
      </c>
      <c r="F1959" s="10">
        <v>28.799999999999997</v>
      </c>
      <c r="G1959" s="10">
        <f t="shared" si="30"/>
        <v>35.423999999999999</v>
      </c>
      <c r="H1959" s="11">
        <v>4030293113732</v>
      </c>
      <c r="I1959" s="8">
        <v>300</v>
      </c>
      <c r="J1959" s="8">
        <v>84821090</v>
      </c>
    </row>
    <row r="1960" spans="1:10" x14ac:dyDescent="0.25">
      <c r="A1960" s="7">
        <v>313025</v>
      </c>
      <c r="B1960" s="8" t="s">
        <v>6198</v>
      </c>
      <c r="C1960" s="8"/>
      <c r="D1960" s="9"/>
      <c r="E1960" s="8"/>
      <c r="F1960" s="10">
        <v>1.92</v>
      </c>
      <c r="G1960" s="10">
        <f t="shared" si="30"/>
        <v>2.3615999999999997</v>
      </c>
      <c r="H1960" s="11">
        <v>4030293113756</v>
      </c>
      <c r="I1960" s="8">
        <v>300</v>
      </c>
      <c r="J1960" s="8">
        <v>85479000</v>
      </c>
    </row>
    <row r="1961" spans="1:10" x14ac:dyDescent="0.25">
      <c r="A1961" s="7">
        <v>313033</v>
      </c>
      <c r="B1961" s="8" t="s">
        <v>4135</v>
      </c>
      <c r="C1961" s="8"/>
      <c r="D1961" s="9"/>
      <c r="E1961" s="8">
        <v>1.0999999999999999E-2</v>
      </c>
      <c r="F1961" s="10">
        <v>24</v>
      </c>
      <c r="G1961" s="10">
        <f t="shared" si="30"/>
        <v>29.52</v>
      </c>
      <c r="H1961" s="11">
        <v>4030293113763</v>
      </c>
      <c r="I1961" s="8">
        <v>300</v>
      </c>
      <c r="J1961" s="8">
        <v>84821090</v>
      </c>
    </row>
    <row r="1962" spans="1:10" x14ac:dyDescent="0.25">
      <c r="A1962" s="7">
        <v>313041</v>
      </c>
      <c r="B1962" s="8" t="s">
        <v>5</v>
      </c>
      <c r="C1962" s="8"/>
      <c r="D1962" s="9"/>
      <c r="E1962" s="8"/>
      <c r="F1962" s="10">
        <v>1.44</v>
      </c>
      <c r="G1962" s="10">
        <f t="shared" si="30"/>
        <v>1.7711999999999999</v>
      </c>
      <c r="H1962" s="11">
        <v>4030293113770</v>
      </c>
      <c r="I1962" s="8">
        <v>300</v>
      </c>
      <c r="J1962" s="8">
        <v>73181595</v>
      </c>
    </row>
    <row r="1963" spans="1:10" x14ac:dyDescent="0.25">
      <c r="A1963" s="7">
        <v>313068</v>
      </c>
      <c r="B1963" s="8" t="s">
        <v>4136</v>
      </c>
      <c r="C1963" s="8"/>
      <c r="D1963" s="9" t="s">
        <v>7105</v>
      </c>
      <c r="E1963" s="8">
        <v>0.56299999999999994</v>
      </c>
      <c r="F1963" s="10">
        <v>182.4</v>
      </c>
      <c r="G1963" s="10">
        <f t="shared" si="30"/>
        <v>224.352</v>
      </c>
      <c r="H1963" s="11">
        <v>4030293113787</v>
      </c>
      <c r="I1963" s="8">
        <v>300</v>
      </c>
      <c r="J1963" s="8">
        <v>85030099</v>
      </c>
    </row>
    <row r="1964" spans="1:10" x14ac:dyDescent="0.25">
      <c r="A1964" s="7">
        <v>313076</v>
      </c>
      <c r="B1964" s="8" t="s">
        <v>4137</v>
      </c>
      <c r="C1964" s="8"/>
      <c r="D1964" s="9"/>
      <c r="E1964" s="8">
        <v>0.34799999999999998</v>
      </c>
      <c r="F1964" s="10">
        <v>48</v>
      </c>
      <c r="G1964" s="10">
        <f t="shared" si="30"/>
        <v>59.04</v>
      </c>
      <c r="H1964" s="11">
        <v>4030293113794</v>
      </c>
      <c r="I1964" s="8">
        <v>300</v>
      </c>
      <c r="J1964" s="8">
        <v>39269097</v>
      </c>
    </row>
    <row r="1965" spans="1:10" x14ac:dyDescent="0.25">
      <c r="A1965" s="7">
        <v>313092</v>
      </c>
      <c r="B1965" s="8" t="s">
        <v>6075</v>
      </c>
      <c r="C1965" s="8"/>
      <c r="D1965" s="9"/>
      <c r="E1965" s="8"/>
      <c r="F1965" s="10">
        <v>1.44</v>
      </c>
      <c r="G1965" s="10">
        <f t="shared" si="30"/>
        <v>1.7711999999999999</v>
      </c>
      <c r="H1965" s="11">
        <v>4030293113817</v>
      </c>
      <c r="I1965" s="8">
        <v>300</v>
      </c>
      <c r="J1965" s="8">
        <v>73181595</v>
      </c>
    </row>
    <row r="1966" spans="1:10" x14ac:dyDescent="0.25">
      <c r="A1966" s="7">
        <v>313106</v>
      </c>
      <c r="B1966" s="8" t="s">
        <v>10056</v>
      </c>
      <c r="C1966" s="8"/>
      <c r="D1966" s="9"/>
      <c r="E1966" s="8">
        <v>3.2000000000000001E-2</v>
      </c>
      <c r="F1966" s="10">
        <v>28.799999999999997</v>
      </c>
      <c r="G1966" s="10">
        <f t="shared" si="30"/>
        <v>35.423999999999999</v>
      </c>
      <c r="H1966" s="11">
        <v>4030293113824</v>
      </c>
      <c r="I1966" s="8">
        <v>300</v>
      </c>
      <c r="J1966" s="8">
        <v>85030099</v>
      </c>
    </row>
    <row r="1967" spans="1:10" ht="29.25" x14ac:dyDescent="0.25">
      <c r="A1967" s="7">
        <v>313114</v>
      </c>
      <c r="B1967" s="8" t="s">
        <v>10135</v>
      </c>
      <c r="C1967" s="8"/>
      <c r="D1967" s="9" t="s">
        <v>7106</v>
      </c>
      <c r="E1967" s="8">
        <v>5.0000000000000001E-3</v>
      </c>
      <c r="F1967" s="10">
        <v>9.6</v>
      </c>
      <c r="G1967" s="10">
        <f t="shared" si="30"/>
        <v>11.808</v>
      </c>
      <c r="H1967" s="11">
        <v>4030293113831</v>
      </c>
      <c r="I1967" s="8">
        <v>300</v>
      </c>
      <c r="J1967" s="8">
        <v>85452000</v>
      </c>
    </row>
    <row r="1968" spans="1:10" ht="29.25" x14ac:dyDescent="0.25">
      <c r="A1968" s="7">
        <v>313122</v>
      </c>
      <c r="B1968" s="8" t="s">
        <v>4</v>
      </c>
      <c r="C1968" s="8"/>
      <c r="D1968" s="9" t="s">
        <v>7107</v>
      </c>
      <c r="E1968" s="8"/>
      <c r="F1968" s="10">
        <v>1.92</v>
      </c>
      <c r="G1968" s="10">
        <f t="shared" si="30"/>
        <v>2.3615999999999997</v>
      </c>
      <c r="H1968" s="11">
        <v>4030293113848</v>
      </c>
      <c r="I1968" s="8">
        <v>300</v>
      </c>
      <c r="J1968" s="8">
        <v>84679900</v>
      </c>
    </row>
    <row r="1969" spans="1:10" ht="29.25" x14ac:dyDescent="0.25">
      <c r="A1969" s="7">
        <v>313130</v>
      </c>
      <c r="B1969" s="8" t="s">
        <v>4145</v>
      </c>
      <c r="C1969" s="8"/>
      <c r="D1969" s="9"/>
      <c r="E1969" s="8">
        <v>1.6E-2</v>
      </c>
      <c r="F1969" s="10">
        <v>14.399999999999999</v>
      </c>
      <c r="G1969" s="10">
        <f t="shared" si="30"/>
        <v>17.712</v>
      </c>
      <c r="H1969" s="11">
        <v>4030293113855</v>
      </c>
      <c r="I1969" s="8">
        <v>300</v>
      </c>
      <c r="J1969" s="8">
        <v>85444995</v>
      </c>
    </row>
    <row r="1970" spans="1:10" x14ac:dyDescent="0.25">
      <c r="A1970" s="7">
        <v>313149</v>
      </c>
      <c r="B1970" s="8" t="s">
        <v>4146</v>
      </c>
      <c r="C1970" s="8"/>
      <c r="D1970" s="9"/>
      <c r="E1970" s="8">
        <v>8.0000000000000002E-3</v>
      </c>
      <c r="F1970" s="10">
        <v>9.6</v>
      </c>
      <c r="G1970" s="10">
        <f t="shared" si="30"/>
        <v>11.808</v>
      </c>
      <c r="H1970" s="11">
        <v>4030293113862</v>
      </c>
      <c r="I1970" s="8">
        <v>300</v>
      </c>
      <c r="J1970" s="8">
        <v>85444995</v>
      </c>
    </row>
    <row r="1971" spans="1:10" x14ac:dyDescent="0.25">
      <c r="A1971" s="7">
        <v>313157</v>
      </c>
      <c r="B1971" s="8" t="s">
        <v>4147</v>
      </c>
      <c r="C1971" s="8"/>
      <c r="D1971" s="9"/>
      <c r="E1971" s="8">
        <v>1E-3</v>
      </c>
      <c r="F1971" s="10">
        <v>4.8</v>
      </c>
      <c r="G1971" s="10">
        <f t="shared" si="30"/>
        <v>5.9039999999999999</v>
      </c>
      <c r="H1971" s="11">
        <v>4030293113879</v>
      </c>
      <c r="I1971" s="8">
        <v>300</v>
      </c>
      <c r="J1971" s="8">
        <v>85369010</v>
      </c>
    </row>
    <row r="1972" spans="1:10" x14ac:dyDescent="0.25">
      <c r="A1972" s="7">
        <v>313173</v>
      </c>
      <c r="B1972" s="8" t="s">
        <v>4148</v>
      </c>
      <c r="C1972" s="8"/>
      <c r="D1972" s="9"/>
      <c r="E1972" s="8">
        <v>0</v>
      </c>
      <c r="F1972" s="10">
        <v>14.399999999999999</v>
      </c>
      <c r="G1972" s="10">
        <f t="shared" si="30"/>
        <v>17.712</v>
      </c>
      <c r="H1972" s="11">
        <v>4030293113893</v>
      </c>
      <c r="I1972" s="8">
        <v>300</v>
      </c>
      <c r="J1972" s="8">
        <v>73269098</v>
      </c>
    </row>
    <row r="1973" spans="1:10" x14ac:dyDescent="0.25">
      <c r="A1973" s="7">
        <v>313203</v>
      </c>
      <c r="B1973" s="8" t="s">
        <v>4149</v>
      </c>
      <c r="C1973" s="8"/>
      <c r="D1973" s="9"/>
      <c r="E1973" s="8">
        <v>0.01</v>
      </c>
      <c r="F1973" s="10">
        <v>4.8</v>
      </c>
      <c r="G1973" s="10">
        <f t="shared" si="30"/>
        <v>5.9039999999999999</v>
      </c>
      <c r="H1973" s="11">
        <v>4030293113916</v>
      </c>
      <c r="I1973" s="8">
        <v>300</v>
      </c>
      <c r="J1973" s="8">
        <v>85030099</v>
      </c>
    </row>
    <row r="1974" spans="1:10" x14ac:dyDescent="0.25">
      <c r="A1974" s="7">
        <v>313270</v>
      </c>
      <c r="B1974" s="8" t="s">
        <v>4150</v>
      </c>
      <c r="C1974" s="8"/>
      <c r="D1974" s="9"/>
      <c r="E1974" s="8">
        <v>1E-3</v>
      </c>
      <c r="F1974" s="10">
        <v>4.8</v>
      </c>
      <c r="G1974" s="10">
        <f t="shared" si="30"/>
        <v>5.9039999999999999</v>
      </c>
      <c r="H1974" s="11">
        <v>4030293117051</v>
      </c>
      <c r="I1974" s="8">
        <v>300</v>
      </c>
      <c r="J1974" s="8">
        <v>40169300</v>
      </c>
    </row>
    <row r="1975" spans="1:10" x14ac:dyDescent="0.25">
      <c r="A1975" s="7">
        <v>313319</v>
      </c>
      <c r="B1975" s="8" t="s">
        <v>6028</v>
      </c>
      <c r="C1975" s="8"/>
      <c r="D1975" s="9"/>
      <c r="E1975" s="8"/>
      <c r="F1975" s="10">
        <v>1.44</v>
      </c>
      <c r="G1975" s="10">
        <f t="shared" si="30"/>
        <v>1.7711999999999999</v>
      </c>
      <c r="H1975" s="11">
        <v>4030293117198</v>
      </c>
      <c r="I1975" s="8">
        <v>300</v>
      </c>
      <c r="J1975" s="8">
        <v>73182900</v>
      </c>
    </row>
    <row r="1976" spans="1:10" x14ac:dyDescent="0.25">
      <c r="A1976" s="7">
        <v>313351</v>
      </c>
      <c r="B1976" s="8" t="s">
        <v>262</v>
      </c>
      <c r="C1976" s="8"/>
      <c r="D1976" s="9" t="s">
        <v>7108</v>
      </c>
      <c r="E1976" s="8">
        <v>1.7000000000000001E-2</v>
      </c>
      <c r="F1976" s="10">
        <v>67.2</v>
      </c>
      <c r="G1976" s="10">
        <f t="shared" si="30"/>
        <v>82.656000000000006</v>
      </c>
      <c r="H1976" s="11">
        <v>4030293117525</v>
      </c>
      <c r="I1976" s="8">
        <v>300</v>
      </c>
      <c r="J1976" s="8">
        <v>85365011</v>
      </c>
    </row>
    <row r="1977" spans="1:10" x14ac:dyDescent="0.25">
      <c r="A1977" s="7">
        <v>313416</v>
      </c>
      <c r="B1977" s="8" t="s">
        <v>208</v>
      </c>
      <c r="C1977" s="8" t="s">
        <v>4138</v>
      </c>
      <c r="D1977" s="9" t="s">
        <v>7109</v>
      </c>
      <c r="E1977" s="8">
        <v>4.8000000000000001E-2</v>
      </c>
      <c r="F1977" s="10">
        <v>129.6</v>
      </c>
      <c r="G1977" s="10">
        <f t="shared" si="30"/>
        <v>159.40799999999999</v>
      </c>
      <c r="H1977" s="11">
        <v>4030293114128</v>
      </c>
      <c r="I1977" s="8">
        <v>225</v>
      </c>
      <c r="J1977" s="8">
        <v>68042100</v>
      </c>
    </row>
    <row r="1978" spans="1:10" ht="29.25" x14ac:dyDescent="0.25">
      <c r="A1978" s="7">
        <v>313424</v>
      </c>
      <c r="B1978" s="8" t="s">
        <v>208</v>
      </c>
      <c r="C1978" s="8" t="s">
        <v>4138</v>
      </c>
      <c r="D1978" s="9" t="s">
        <v>7110</v>
      </c>
      <c r="E1978" s="8">
        <v>0.06</v>
      </c>
      <c r="F1978" s="10">
        <v>144</v>
      </c>
      <c r="G1978" s="10">
        <f t="shared" si="30"/>
        <v>177.12</v>
      </c>
      <c r="H1978" s="11">
        <v>4030293114135</v>
      </c>
      <c r="I1978" s="8">
        <v>225</v>
      </c>
      <c r="J1978" s="8">
        <v>68042100</v>
      </c>
    </row>
    <row r="1979" spans="1:10" ht="29.25" x14ac:dyDescent="0.25">
      <c r="A1979" s="7">
        <v>313432</v>
      </c>
      <c r="B1979" s="8" t="s">
        <v>208</v>
      </c>
      <c r="C1979" s="8" t="s">
        <v>4138</v>
      </c>
      <c r="D1979" s="9" t="s">
        <v>7111</v>
      </c>
      <c r="E1979" s="8">
        <v>6.6000000000000003E-2</v>
      </c>
      <c r="F1979" s="10">
        <v>163.19999999999999</v>
      </c>
      <c r="G1979" s="10">
        <f t="shared" si="30"/>
        <v>200.73599999999999</v>
      </c>
      <c r="H1979" s="11">
        <v>4030293114142</v>
      </c>
      <c r="I1979" s="8">
        <v>225</v>
      </c>
      <c r="J1979" s="8">
        <v>68042100</v>
      </c>
    </row>
    <row r="1980" spans="1:10" ht="29.25" x14ac:dyDescent="0.25">
      <c r="A1980" s="7">
        <v>313440</v>
      </c>
      <c r="B1980" s="8" t="s">
        <v>208</v>
      </c>
      <c r="C1980" s="8" t="s">
        <v>4138</v>
      </c>
      <c r="D1980" s="9" t="s">
        <v>7112</v>
      </c>
      <c r="E1980" s="8">
        <v>0.128</v>
      </c>
      <c r="F1980" s="10">
        <v>177.6</v>
      </c>
      <c r="G1980" s="10">
        <f t="shared" si="30"/>
        <v>218.44799999999998</v>
      </c>
      <c r="H1980" s="11">
        <v>4030293114159</v>
      </c>
      <c r="I1980" s="8">
        <v>225</v>
      </c>
      <c r="J1980" s="8">
        <v>68042100</v>
      </c>
    </row>
    <row r="1981" spans="1:10" ht="29.25" x14ac:dyDescent="0.25">
      <c r="A1981" s="7">
        <v>313459</v>
      </c>
      <c r="B1981" s="8" t="s">
        <v>4139</v>
      </c>
      <c r="C1981" s="8" t="s">
        <v>3296</v>
      </c>
      <c r="D1981" s="9" t="s">
        <v>7113</v>
      </c>
      <c r="E1981" s="8">
        <v>6.9000000000000006E-2</v>
      </c>
      <c r="F1981" s="10">
        <v>196.79999999999998</v>
      </c>
      <c r="G1981" s="10">
        <f t="shared" si="30"/>
        <v>242.06399999999996</v>
      </c>
      <c r="H1981" s="11">
        <v>4030293114043</v>
      </c>
      <c r="I1981" s="8">
        <v>299</v>
      </c>
      <c r="J1981" s="8">
        <v>84661038</v>
      </c>
    </row>
    <row r="1982" spans="1:10" x14ac:dyDescent="0.25">
      <c r="A1982" s="7">
        <v>314323</v>
      </c>
      <c r="B1982" s="8" t="s">
        <v>4140</v>
      </c>
      <c r="C1982" s="8"/>
      <c r="D1982" s="9"/>
      <c r="E1982" s="8">
        <v>1E-3</v>
      </c>
      <c r="F1982" s="10">
        <v>4.8</v>
      </c>
      <c r="G1982" s="10">
        <f t="shared" si="30"/>
        <v>5.9039999999999999</v>
      </c>
      <c r="H1982" s="11">
        <v>4030293120952</v>
      </c>
      <c r="I1982" s="8">
        <v>300</v>
      </c>
      <c r="J1982" s="8">
        <v>39269097</v>
      </c>
    </row>
    <row r="1983" spans="1:10" x14ac:dyDescent="0.25">
      <c r="A1983" s="7">
        <v>314374</v>
      </c>
      <c r="B1983" s="8" t="s">
        <v>4141</v>
      </c>
      <c r="C1983" s="8"/>
      <c r="D1983" s="9"/>
      <c r="E1983" s="8">
        <v>1.7999999999999999E-2</v>
      </c>
      <c r="F1983" s="10">
        <v>62.4</v>
      </c>
      <c r="G1983" s="10">
        <f t="shared" si="30"/>
        <v>76.751999999999995</v>
      </c>
      <c r="H1983" s="11">
        <v>4030293114395</v>
      </c>
      <c r="I1983" s="8">
        <v>300</v>
      </c>
      <c r="J1983" s="8">
        <v>85365080</v>
      </c>
    </row>
    <row r="1984" spans="1:10" x14ac:dyDescent="0.25">
      <c r="A1984" s="7">
        <v>314404</v>
      </c>
      <c r="B1984" s="8" t="s">
        <v>4142</v>
      </c>
      <c r="C1984" s="8"/>
      <c r="D1984" s="9" t="s">
        <v>7114</v>
      </c>
      <c r="E1984" s="8">
        <v>1.2E-2</v>
      </c>
      <c r="F1984" s="10">
        <v>9.6</v>
      </c>
      <c r="G1984" s="10">
        <f t="shared" si="30"/>
        <v>11.808</v>
      </c>
      <c r="H1984" s="11">
        <v>4030293115293</v>
      </c>
      <c r="I1984" s="8">
        <v>300</v>
      </c>
      <c r="J1984" s="8">
        <v>39269097</v>
      </c>
    </row>
    <row r="1985" spans="1:10" ht="29.25" x14ac:dyDescent="0.25">
      <c r="A1985" s="7">
        <v>314412</v>
      </c>
      <c r="B1985" s="8" t="s">
        <v>4143</v>
      </c>
      <c r="C1985" s="8"/>
      <c r="D1985" s="9"/>
      <c r="E1985" s="8">
        <v>0.47799999999999998</v>
      </c>
      <c r="F1985" s="10">
        <v>91.2</v>
      </c>
      <c r="G1985" s="10">
        <f t="shared" si="30"/>
        <v>112.176</v>
      </c>
      <c r="H1985" s="11">
        <v>4030293114418</v>
      </c>
      <c r="I1985" s="8">
        <v>300</v>
      </c>
      <c r="J1985" s="8">
        <v>85444290</v>
      </c>
    </row>
    <row r="1986" spans="1:10" ht="29.25" x14ac:dyDescent="0.25">
      <c r="A1986" s="7">
        <v>314498</v>
      </c>
      <c r="B1986" s="8" t="s">
        <v>4144</v>
      </c>
      <c r="C1986" s="8"/>
      <c r="D1986" s="9" t="s">
        <v>7115</v>
      </c>
      <c r="E1986" s="8">
        <v>0.25800000000000001</v>
      </c>
      <c r="F1986" s="10">
        <v>216</v>
      </c>
      <c r="G1986" s="10">
        <f t="shared" si="30"/>
        <v>265.68</v>
      </c>
      <c r="H1986" s="11">
        <v>4030293114647</v>
      </c>
      <c r="I1986" s="8">
        <v>300</v>
      </c>
      <c r="J1986" s="8">
        <v>85030099</v>
      </c>
    </row>
    <row r="1987" spans="1:10" x14ac:dyDescent="0.25">
      <c r="A1987" s="7">
        <v>314676</v>
      </c>
      <c r="B1987" s="8" t="s">
        <v>2791</v>
      </c>
      <c r="C1987" s="8"/>
      <c r="D1987" s="9" t="s">
        <v>7116</v>
      </c>
      <c r="E1987" s="8">
        <v>7.0000000000000001E-3</v>
      </c>
      <c r="F1987" s="10">
        <v>19.2</v>
      </c>
      <c r="G1987" s="10">
        <f t="shared" si="30"/>
        <v>23.616</v>
      </c>
      <c r="H1987" s="11">
        <v>4030293114876</v>
      </c>
      <c r="I1987" s="8">
        <v>300</v>
      </c>
      <c r="J1987" s="8">
        <v>84833080</v>
      </c>
    </row>
    <row r="1988" spans="1:10" x14ac:dyDescent="0.25">
      <c r="A1988" s="7">
        <v>314730</v>
      </c>
      <c r="B1988" s="8" t="s">
        <v>3403</v>
      </c>
      <c r="C1988" s="8"/>
      <c r="D1988" s="9"/>
      <c r="E1988" s="8">
        <v>2E-3</v>
      </c>
      <c r="F1988" s="10">
        <v>4.8</v>
      </c>
      <c r="G1988" s="10">
        <f t="shared" ref="G1988:G2051" si="31">F1988*1.23</f>
        <v>5.9039999999999999</v>
      </c>
      <c r="H1988" s="11">
        <v>4030293124066</v>
      </c>
      <c r="I1988" s="8">
        <v>300</v>
      </c>
      <c r="J1988" s="8">
        <v>39269097</v>
      </c>
    </row>
    <row r="1989" spans="1:10" x14ac:dyDescent="0.25">
      <c r="A1989" s="7">
        <v>314765</v>
      </c>
      <c r="B1989" s="8" t="s">
        <v>3404</v>
      </c>
      <c r="C1989" s="8"/>
      <c r="D1989" s="9"/>
      <c r="E1989" s="8">
        <v>1.7999999999999999E-2</v>
      </c>
      <c r="F1989" s="10">
        <v>57.599999999999994</v>
      </c>
      <c r="G1989" s="10">
        <f t="shared" si="31"/>
        <v>70.847999999999999</v>
      </c>
      <c r="H1989" s="11">
        <v>4030293124042</v>
      </c>
      <c r="I1989" s="8">
        <v>300</v>
      </c>
      <c r="J1989" s="8">
        <v>39269097</v>
      </c>
    </row>
    <row r="1990" spans="1:10" ht="29.25" x14ac:dyDescent="0.25">
      <c r="A1990" s="7">
        <v>314897</v>
      </c>
      <c r="B1990" s="8" t="s">
        <v>3405</v>
      </c>
      <c r="C1990" s="8"/>
      <c r="D1990" s="9"/>
      <c r="E1990" s="8">
        <v>1.7999999999999999E-2</v>
      </c>
      <c r="F1990" s="10">
        <v>24</v>
      </c>
      <c r="G1990" s="10">
        <f t="shared" si="31"/>
        <v>29.52</v>
      </c>
      <c r="H1990" s="11">
        <v>4030293115385</v>
      </c>
      <c r="I1990" s="8">
        <v>300</v>
      </c>
      <c r="J1990" s="8">
        <v>84821010</v>
      </c>
    </row>
    <row r="1991" spans="1:10" ht="29.25" x14ac:dyDescent="0.25">
      <c r="A1991" s="7">
        <v>314935</v>
      </c>
      <c r="B1991" s="8" t="s">
        <v>10057</v>
      </c>
      <c r="C1991" s="8"/>
      <c r="D1991" s="9"/>
      <c r="E1991" s="8">
        <v>5.0000000000000001E-3</v>
      </c>
      <c r="F1991" s="10">
        <v>9.6</v>
      </c>
      <c r="G1991" s="10">
        <f t="shared" si="31"/>
        <v>11.808</v>
      </c>
      <c r="H1991" s="11">
        <v>4030293117457</v>
      </c>
      <c r="I1991" s="8">
        <v>300</v>
      </c>
      <c r="J1991" s="8">
        <v>85472000</v>
      </c>
    </row>
    <row r="1992" spans="1:10" x14ac:dyDescent="0.25">
      <c r="A1992" s="7">
        <v>314994</v>
      </c>
      <c r="B1992" s="8" t="s">
        <v>3406</v>
      </c>
      <c r="C1992" s="8"/>
      <c r="D1992" s="9" t="s">
        <v>6511</v>
      </c>
      <c r="E1992" s="8">
        <v>4.0000000000000001E-3</v>
      </c>
      <c r="F1992" s="10">
        <v>19.2</v>
      </c>
      <c r="G1992" s="10">
        <f t="shared" si="31"/>
        <v>23.616</v>
      </c>
      <c r="H1992" s="11">
        <v>4030293115811</v>
      </c>
      <c r="I1992" s="8">
        <v>300</v>
      </c>
      <c r="J1992" s="8">
        <v>84833080</v>
      </c>
    </row>
    <row r="1993" spans="1:10" x14ac:dyDescent="0.25">
      <c r="A1993" s="7">
        <v>315001</v>
      </c>
      <c r="B1993" s="8" t="s">
        <v>3407</v>
      </c>
      <c r="C1993" s="8"/>
      <c r="D1993" s="9" t="s">
        <v>7117</v>
      </c>
      <c r="E1993" s="8">
        <v>8.0000000000000002E-3</v>
      </c>
      <c r="F1993" s="10">
        <v>9.6</v>
      </c>
      <c r="G1993" s="10">
        <f t="shared" si="31"/>
        <v>11.808</v>
      </c>
      <c r="H1993" s="11">
        <v>4030293115828</v>
      </c>
      <c r="I1993" s="8">
        <v>300</v>
      </c>
      <c r="J1993" s="8">
        <v>84129080</v>
      </c>
    </row>
    <row r="1994" spans="1:10" x14ac:dyDescent="0.25">
      <c r="A1994" s="7">
        <v>315028</v>
      </c>
      <c r="B1994" s="8" t="s">
        <v>3408</v>
      </c>
      <c r="C1994" s="8"/>
      <c r="D1994" s="9" t="s">
        <v>6467</v>
      </c>
      <c r="E1994" s="8">
        <v>2E-3</v>
      </c>
      <c r="F1994" s="10">
        <v>4.8</v>
      </c>
      <c r="G1994" s="10">
        <f t="shared" si="31"/>
        <v>5.9039999999999999</v>
      </c>
      <c r="H1994" s="11">
        <v>4030293115835</v>
      </c>
      <c r="I1994" s="8">
        <v>300</v>
      </c>
      <c r="J1994" s="8">
        <v>40169300</v>
      </c>
    </row>
    <row r="1995" spans="1:10" x14ac:dyDescent="0.25">
      <c r="A1995" s="7">
        <v>315206</v>
      </c>
      <c r="B1995" s="8" t="s">
        <v>19</v>
      </c>
      <c r="C1995" s="8"/>
      <c r="D1995" s="9"/>
      <c r="E1995" s="8">
        <v>0</v>
      </c>
      <c r="F1995" s="10">
        <v>345.59999999999997</v>
      </c>
      <c r="G1995" s="10">
        <f t="shared" si="31"/>
        <v>425.08799999999997</v>
      </c>
      <c r="H1995" s="11">
        <v>4030293115545</v>
      </c>
      <c r="I1995" s="8">
        <v>300</v>
      </c>
      <c r="J1995" s="8">
        <v>84839089</v>
      </c>
    </row>
    <row r="1996" spans="1:10" x14ac:dyDescent="0.25">
      <c r="A1996" s="7">
        <v>315370</v>
      </c>
      <c r="B1996" s="8" t="s">
        <v>3409</v>
      </c>
      <c r="C1996" s="8"/>
      <c r="D1996" s="9"/>
      <c r="E1996" s="8">
        <v>0.41499999999999998</v>
      </c>
      <c r="F1996" s="10">
        <v>801.6</v>
      </c>
      <c r="G1996" s="10">
        <f t="shared" si="31"/>
        <v>985.96799999999996</v>
      </c>
      <c r="H1996" s="11">
        <v>4030293115705</v>
      </c>
      <c r="I1996" s="8">
        <v>300</v>
      </c>
      <c r="J1996" s="8">
        <v>84831095</v>
      </c>
    </row>
    <row r="1997" spans="1:10" x14ac:dyDescent="0.25">
      <c r="A1997" s="7">
        <v>315389</v>
      </c>
      <c r="B1997" s="8" t="s">
        <v>235</v>
      </c>
      <c r="C1997" s="8"/>
      <c r="D1997" s="9" t="s">
        <v>7118</v>
      </c>
      <c r="E1997" s="8">
        <v>0.45300000000000001</v>
      </c>
      <c r="F1997" s="10">
        <v>734.4</v>
      </c>
      <c r="G1997" s="10">
        <f t="shared" si="31"/>
        <v>903.31200000000001</v>
      </c>
      <c r="H1997" s="11">
        <v>4030293117129</v>
      </c>
      <c r="I1997" s="8">
        <v>300</v>
      </c>
      <c r="J1997" s="8">
        <v>76169910</v>
      </c>
    </row>
    <row r="1998" spans="1:10" x14ac:dyDescent="0.25">
      <c r="A1998" s="7">
        <v>315397</v>
      </c>
      <c r="B1998" s="8" t="s">
        <v>4</v>
      </c>
      <c r="C1998" s="8"/>
      <c r="D1998" s="9" t="s">
        <v>7119</v>
      </c>
      <c r="E1998" s="8">
        <v>0.253</v>
      </c>
      <c r="F1998" s="10">
        <v>187.2</v>
      </c>
      <c r="G1998" s="10">
        <f t="shared" si="31"/>
        <v>230.25599999999997</v>
      </c>
      <c r="H1998" s="11">
        <v>4030293117136</v>
      </c>
      <c r="I1998" s="8">
        <v>300</v>
      </c>
      <c r="J1998" s="8">
        <v>76169990</v>
      </c>
    </row>
    <row r="1999" spans="1:10" x14ac:dyDescent="0.25">
      <c r="A1999" s="7">
        <v>315400</v>
      </c>
      <c r="B1999" s="8" t="s">
        <v>236</v>
      </c>
      <c r="C1999" s="8"/>
      <c r="D1999" s="9" t="s">
        <v>7120</v>
      </c>
      <c r="E1999" s="8">
        <v>6.5000000000000002E-2</v>
      </c>
      <c r="F1999" s="10">
        <v>153.6</v>
      </c>
      <c r="G1999" s="10">
        <f t="shared" si="31"/>
        <v>188.928</v>
      </c>
      <c r="H1999" s="11">
        <v>4030293115842</v>
      </c>
      <c r="I1999" s="8">
        <v>300</v>
      </c>
      <c r="J1999" s="8">
        <v>84839089</v>
      </c>
    </row>
    <row r="2000" spans="1:10" ht="29.25" x14ac:dyDescent="0.25">
      <c r="A2000" s="7">
        <v>315419</v>
      </c>
      <c r="B2000" s="8" t="s">
        <v>236</v>
      </c>
      <c r="C2000" s="8"/>
      <c r="D2000" s="9" t="s">
        <v>7121</v>
      </c>
      <c r="E2000" s="8">
        <v>0.105</v>
      </c>
      <c r="F2000" s="10">
        <v>292.8</v>
      </c>
      <c r="G2000" s="10">
        <f t="shared" si="31"/>
        <v>360.14400000000001</v>
      </c>
      <c r="H2000" s="11">
        <v>4030293115859</v>
      </c>
      <c r="I2000" s="8">
        <v>300</v>
      </c>
      <c r="J2000" s="8">
        <v>84839089</v>
      </c>
    </row>
    <row r="2001" spans="1:10" x14ac:dyDescent="0.25">
      <c r="A2001" s="7">
        <v>315427</v>
      </c>
      <c r="B2001" s="8" t="s">
        <v>3410</v>
      </c>
      <c r="C2001" s="8"/>
      <c r="D2001" s="9" t="s">
        <v>7122</v>
      </c>
      <c r="E2001" s="8">
        <v>0.21199999999999999</v>
      </c>
      <c r="F2001" s="10">
        <v>220.79999999999998</v>
      </c>
      <c r="G2001" s="10">
        <f t="shared" si="31"/>
        <v>271.584</v>
      </c>
      <c r="H2001" s="11">
        <v>4030293115866</v>
      </c>
      <c r="I2001" s="8">
        <v>300</v>
      </c>
      <c r="J2001" s="8">
        <v>84679900</v>
      </c>
    </row>
    <row r="2002" spans="1:10" ht="29.25" x14ac:dyDescent="0.25">
      <c r="A2002" s="7">
        <v>315435</v>
      </c>
      <c r="B2002" s="8" t="s">
        <v>3411</v>
      </c>
      <c r="C2002" s="8"/>
      <c r="D2002" s="9" t="s">
        <v>7123</v>
      </c>
      <c r="E2002" s="8">
        <v>1.2E-2</v>
      </c>
      <c r="F2002" s="10">
        <v>81.599999999999994</v>
      </c>
      <c r="G2002" s="10">
        <f t="shared" si="31"/>
        <v>100.36799999999999</v>
      </c>
      <c r="H2002" s="11">
        <v>4030293115873</v>
      </c>
      <c r="I2002" s="8">
        <v>300</v>
      </c>
      <c r="J2002" s="8">
        <v>40103900</v>
      </c>
    </row>
    <row r="2003" spans="1:10" x14ac:dyDescent="0.25">
      <c r="A2003" s="7">
        <v>315443</v>
      </c>
      <c r="B2003" s="8" t="s">
        <v>237</v>
      </c>
      <c r="C2003" s="8"/>
      <c r="D2003" s="9" t="s">
        <v>7124</v>
      </c>
      <c r="E2003" s="8">
        <v>6.9000000000000006E-2</v>
      </c>
      <c r="F2003" s="10">
        <v>81.599999999999994</v>
      </c>
      <c r="G2003" s="10">
        <f t="shared" si="31"/>
        <v>100.36799999999999</v>
      </c>
      <c r="H2003" s="11">
        <v>4030293117181</v>
      </c>
      <c r="I2003" s="8">
        <v>300</v>
      </c>
      <c r="J2003" s="8">
        <v>84662098</v>
      </c>
    </row>
    <row r="2004" spans="1:10" x14ac:dyDescent="0.25">
      <c r="A2004" s="7">
        <v>315478</v>
      </c>
      <c r="B2004" s="8" t="s">
        <v>3412</v>
      </c>
      <c r="C2004" s="8"/>
      <c r="D2004" s="9"/>
      <c r="E2004" s="8">
        <v>5.7000000000000002E-2</v>
      </c>
      <c r="F2004" s="10">
        <v>345.59999999999997</v>
      </c>
      <c r="G2004" s="10">
        <f t="shared" si="31"/>
        <v>425.08799999999997</v>
      </c>
      <c r="H2004" s="11">
        <v>4030293115699</v>
      </c>
      <c r="I2004" s="8">
        <v>300</v>
      </c>
      <c r="J2004" s="8">
        <v>84839089</v>
      </c>
    </row>
    <row r="2005" spans="1:10" x14ac:dyDescent="0.25">
      <c r="A2005" s="7">
        <v>315494</v>
      </c>
      <c r="B2005" s="8" t="s">
        <v>238</v>
      </c>
      <c r="C2005" s="8" t="s">
        <v>3413</v>
      </c>
      <c r="D2005" s="9"/>
      <c r="E2005" s="8">
        <v>0.35</v>
      </c>
      <c r="F2005" s="10">
        <v>96</v>
      </c>
      <c r="G2005" s="10">
        <f t="shared" si="31"/>
        <v>118.08</v>
      </c>
      <c r="H2005" s="11">
        <v>4030293115712</v>
      </c>
      <c r="I2005" s="8">
        <v>299</v>
      </c>
      <c r="J2005" s="8">
        <v>68043000</v>
      </c>
    </row>
    <row r="2006" spans="1:10" ht="29.25" x14ac:dyDescent="0.25">
      <c r="A2006" s="7">
        <v>315540</v>
      </c>
      <c r="B2006" s="8" t="s">
        <v>3414</v>
      </c>
      <c r="C2006" s="8"/>
      <c r="D2006" s="9"/>
      <c r="E2006" s="8">
        <v>0.11</v>
      </c>
      <c r="F2006" s="10">
        <v>76.8</v>
      </c>
      <c r="G2006" s="10">
        <f t="shared" si="31"/>
        <v>94.463999999999999</v>
      </c>
      <c r="H2006" s="11">
        <v>4030293115682</v>
      </c>
      <c r="I2006" s="8">
        <v>300</v>
      </c>
      <c r="J2006" s="8">
        <v>85030099</v>
      </c>
    </row>
    <row r="2007" spans="1:10" x14ac:dyDescent="0.25">
      <c r="A2007" s="7">
        <v>315567</v>
      </c>
      <c r="B2007" s="8" t="s">
        <v>1818</v>
      </c>
      <c r="C2007" s="8"/>
      <c r="D2007" s="9"/>
      <c r="E2007" s="8">
        <v>0.30399999999999999</v>
      </c>
      <c r="F2007" s="10">
        <v>144</v>
      </c>
      <c r="G2007" s="10">
        <f t="shared" si="31"/>
        <v>177.12</v>
      </c>
      <c r="H2007" s="11">
        <v>4030293115729</v>
      </c>
      <c r="I2007" s="8">
        <v>300</v>
      </c>
      <c r="J2007" s="8">
        <v>84831095</v>
      </c>
    </row>
    <row r="2008" spans="1:10" x14ac:dyDescent="0.25">
      <c r="A2008" s="7">
        <v>315818</v>
      </c>
      <c r="B2008" s="8" t="s">
        <v>3397</v>
      </c>
      <c r="C2008" s="8"/>
      <c r="D2008" s="9"/>
      <c r="E2008" s="8">
        <v>6.3E-2</v>
      </c>
      <c r="F2008" s="10">
        <v>33.6</v>
      </c>
      <c r="G2008" s="10">
        <f t="shared" si="31"/>
        <v>41.328000000000003</v>
      </c>
      <c r="H2008" s="11">
        <v>4030293152007</v>
      </c>
      <c r="I2008" s="8">
        <v>300</v>
      </c>
      <c r="J2008" s="8">
        <v>39239000</v>
      </c>
    </row>
    <row r="2009" spans="1:10" x14ac:dyDescent="0.25">
      <c r="A2009" s="7">
        <v>315850</v>
      </c>
      <c r="B2009" s="8" t="s">
        <v>3398</v>
      </c>
      <c r="C2009" s="8" t="s">
        <v>1932</v>
      </c>
      <c r="D2009" s="9"/>
      <c r="E2009" s="8">
        <v>3.8</v>
      </c>
      <c r="F2009" s="10">
        <v>316.8</v>
      </c>
      <c r="G2009" s="10">
        <f t="shared" si="31"/>
        <v>389.66399999999999</v>
      </c>
      <c r="H2009" s="11">
        <v>4030293117112</v>
      </c>
      <c r="I2009" s="8">
        <v>300</v>
      </c>
      <c r="J2009" s="8">
        <v>42029900</v>
      </c>
    </row>
    <row r="2010" spans="1:10" x14ac:dyDescent="0.25">
      <c r="A2010" s="7">
        <v>315915</v>
      </c>
      <c r="B2010" s="8" t="s">
        <v>6199</v>
      </c>
      <c r="C2010" s="8"/>
      <c r="D2010" s="9"/>
      <c r="E2010" s="8"/>
      <c r="F2010" s="10">
        <v>1.44</v>
      </c>
      <c r="G2010" s="10">
        <f t="shared" si="31"/>
        <v>1.7711999999999999</v>
      </c>
      <c r="H2010" s="11">
        <v>4030293124073</v>
      </c>
      <c r="I2010" s="8">
        <v>300</v>
      </c>
      <c r="J2010" s="8">
        <v>49119900</v>
      </c>
    </row>
    <row r="2011" spans="1:10" x14ac:dyDescent="0.25">
      <c r="A2011" s="7">
        <v>315931</v>
      </c>
      <c r="B2011" s="8" t="s">
        <v>3399</v>
      </c>
      <c r="C2011" s="8"/>
      <c r="D2011" s="9"/>
      <c r="E2011" s="8">
        <v>0</v>
      </c>
      <c r="F2011" s="10">
        <v>24</v>
      </c>
      <c r="G2011" s="10">
        <f t="shared" si="31"/>
        <v>29.52</v>
      </c>
      <c r="H2011" s="11">
        <v>4030293115897</v>
      </c>
      <c r="I2011" s="8">
        <v>300</v>
      </c>
      <c r="J2011" s="8">
        <v>85444290</v>
      </c>
    </row>
    <row r="2012" spans="1:10" ht="29.25" x14ac:dyDescent="0.25">
      <c r="A2012" s="7">
        <v>315982</v>
      </c>
      <c r="B2012" s="8" t="s">
        <v>3400</v>
      </c>
      <c r="C2012" s="8"/>
      <c r="D2012" s="9" t="s">
        <v>7125</v>
      </c>
      <c r="E2012" s="8">
        <v>4.1000000000000002E-2</v>
      </c>
      <c r="F2012" s="10">
        <v>38.4</v>
      </c>
      <c r="G2012" s="10">
        <f t="shared" si="31"/>
        <v>47.231999999999999</v>
      </c>
      <c r="H2012" s="11">
        <v>4030293115965</v>
      </c>
      <c r="I2012" s="8">
        <v>300</v>
      </c>
      <c r="J2012" s="8">
        <v>84821010</v>
      </c>
    </row>
    <row r="2013" spans="1:10" x14ac:dyDescent="0.25">
      <c r="A2013" s="7">
        <v>315990</v>
      </c>
      <c r="B2013" s="8" t="s">
        <v>6034</v>
      </c>
      <c r="C2013" s="8"/>
      <c r="D2013" s="9" t="s">
        <v>7126</v>
      </c>
      <c r="E2013" s="8"/>
      <c r="F2013" s="10">
        <v>5.28</v>
      </c>
      <c r="G2013" s="10">
        <f t="shared" si="31"/>
        <v>6.4944000000000006</v>
      </c>
      <c r="H2013" s="11">
        <v>4030293115972</v>
      </c>
      <c r="I2013" s="8">
        <v>300</v>
      </c>
      <c r="J2013" s="8">
        <v>40169997</v>
      </c>
    </row>
    <row r="2014" spans="1:10" x14ac:dyDescent="0.25">
      <c r="A2014" s="7">
        <v>316024</v>
      </c>
      <c r="B2014" s="8" t="s">
        <v>6032</v>
      </c>
      <c r="C2014" s="8"/>
      <c r="D2014" s="9"/>
      <c r="E2014" s="8"/>
      <c r="F2014" s="10">
        <v>20.639999999999997</v>
      </c>
      <c r="G2014" s="10">
        <f t="shared" si="31"/>
        <v>25.387199999999996</v>
      </c>
      <c r="H2014" s="11">
        <v>4030293116009</v>
      </c>
      <c r="I2014" s="8">
        <v>300</v>
      </c>
      <c r="J2014" s="8">
        <v>84821010</v>
      </c>
    </row>
    <row r="2015" spans="1:10" x14ac:dyDescent="0.25">
      <c r="A2015" s="7">
        <v>316032</v>
      </c>
      <c r="B2015" s="8" t="s">
        <v>6001</v>
      </c>
      <c r="C2015" s="8"/>
      <c r="D2015" s="9" t="s">
        <v>7127</v>
      </c>
      <c r="E2015" s="8"/>
      <c r="F2015" s="10">
        <v>7.1999999999999993</v>
      </c>
      <c r="G2015" s="10">
        <f t="shared" si="31"/>
        <v>8.8559999999999999</v>
      </c>
      <c r="H2015" s="11">
        <v>4030293116016</v>
      </c>
      <c r="I2015" s="8">
        <v>300</v>
      </c>
      <c r="J2015" s="8">
        <v>39269097</v>
      </c>
    </row>
    <row r="2016" spans="1:10" x14ac:dyDescent="0.25">
      <c r="A2016" s="7">
        <v>316040</v>
      </c>
      <c r="B2016" s="8" t="s">
        <v>6017</v>
      </c>
      <c r="C2016" s="8"/>
      <c r="D2016" s="9"/>
      <c r="E2016" s="8"/>
      <c r="F2016" s="10">
        <v>7.1999999999999993</v>
      </c>
      <c r="G2016" s="10">
        <f t="shared" si="31"/>
        <v>8.8559999999999999</v>
      </c>
      <c r="H2016" s="11">
        <v>4030293116023</v>
      </c>
      <c r="I2016" s="8">
        <v>300</v>
      </c>
      <c r="J2016" s="8">
        <v>73182100</v>
      </c>
    </row>
    <row r="2017" spans="1:10" x14ac:dyDescent="0.25">
      <c r="A2017" s="7">
        <v>316075</v>
      </c>
      <c r="B2017" s="8" t="s">
        <v>3401</v>
      </c>
      <c r="C2017" s="8"/>
      <c r="D2017" s="9"/>
      <c r="E2017" s="8">
        <v>0.128</v>
      </c>
      <c r="F2017" s="10">
        <v>62.4</v>
      </c>
      <c r="G2017" s="10">
        <f t="shared" si="31"/>
        <v>76.751999999999995</v>
      </c>
      <c r="H2017" s="11">
        <v>4030293116054</v>
      </c>
      <c r="I2017" s="8">
        <v>300</v>
      </c>
      <c r="J2017" s="8">
        <v>84839089</v>
      </c>
    </row>
    <row r="2018" spans="1:10" x14ac:dyDescent="0.25">
      <c r="A2018" s="7">
        <v>316091</v>
      </c>
      <c r="B2018" s="8" t="s">
        <v>3402</v>
      </c>
      <c r="C2018" s="8"/>
      <c r="D2018" s="9"/>
      <c r="E2018" s="8">
        <v>1.4E-2</v>
      </c>
      <c r="F2018" s="10">
        <v>24</v>
      </c>
      <c r="G2018" s="10">
        <f t="shared" si="31"/>
        <v>29.52</v>
      </c>
      <c r="H2018" s="11">
        <v>4030293116078</v>
      </c>
      <c r="I2018" s="8">
        <v>300</v>
      </c>
      <c r="J2018" s="8">
        <v>84679900</v>
      </c>
    </row>
    <row r="2019" spans="1:10" ht="29.25" x14ac:dyDescent="0.25">
      <c r="A2019" s="7">
        <v>316105</v>
      </c>
      <c r="B2019" s="8" t="s">
        <v>6200</v>
      </c>
      <c r="C2019" s="8"/>
      <c r="D2019" s="9" t="s">
        <v>7128</v>
      </c>
      <c r="E2019" s="8"/>
      <c r="F2019" s="10">
        <v>22.56</v>
      </c>
      <c r="G2019" s="10">
        <f t="shared" si="31"/>
        <v>27.748799999999999</v>
      </c>
      <c r="H2019" s="11">
        <v>4030293116085</v>
      </c>
      <c r="I2019" s="8">
        <v>300</v>
      </c>
      <c r="J2019" s="8">
        <v>84679900</v>
      </c>
    </row>
    <row r="2020" spans="1:10" x14ac:dyDescent="0.25">
      <c r="A2020" s="7">
        <v>316156</v>
      </c>
      <c r="B2020" s="8" t="s">
        <v>6201</v>
      </c>
      <c r="C2020" s="8"/>
      <c r="D2020" s="9"/>
      <c r="E2020" s="8"/>
      <c r="F2020" s="10">
        <v>2.88</v>
      </c>
      <c r="G2020" s="10">
        <f t="shared" si="31"/>
        <v>3.5423999999999998</v>
      </c>
      <c r="H2020" s="11">
        <v>4030293116122</v>
      </c>
      <c r="I2020" s="8">
        <v>300</v>
      </c>
      <c r="J2020" s="8">
        <v>84679900</v>
      </c>
    </row>
    <row r="2021" spans="1:10" x14ac:dyDescent="0.25">
      <c r="A2021" s="7">
        <v>316199</v>
      </c>
      <c r="B2021" s="8" t="s">
        <v>6202</v>
      </c>
      <c r="C2021" s="8"/>
      <c r="D2021" s="9"/>
      <c r="E2021" s="8"/>
      <c r="F2021" s="10">
        <v>3.84</v>
      </c>
      <c r="G2021" s="10">
        <f t="shared" si="31"/>
        <v>4.7231999999999994</v>
      </c>
      <c r="H2021" s="11">
        <v>4030293116160</v>
      </c>
      <c r="I2021" s="8">
        <v>300</v>
      </c>
      <c r="J2021" s="8">
        <v>84829190</v>
      </c>
    </row>
    <row r="2022" spans="1:10" x14ac:dyDescent="0.25">
      <c r="A2022" s="7">
        <v>316202</v>
      </c>
      <c r="B2022" s="8" t="s">
        <v>6</v>
      </c>
      <c r="C2022" s="8"/>
      <c r="D2022" s="9"/>
      <c r="E2022" s="8"/>
      <c r="F2022" s="10">
        <v>7.1999999999999993</v>
      </c>
      <c r="G2022" s="10">
        <f t="shared" si="31"/>
        <v>8.8559999999999999</v>
      </c>
      <c r="H2022" s="11">
        <v>4030293116177</v>
      </c>
      <c r="I2022" s="8">
        <v>300</v>
      </c>
      <c r="J2022" s="8">
        <v>73202081</v>
      </c>
    </row>
    <row r="2023" spans="1:10" x14ac:dyDescent="0.25">
      <c r="A2023" s="7">
        <v>316210</v>
      </c>
      <c r="B2023" s="8" t="s">
        <v>6008</v>
      </c>
      <c r="C2023" s="8"/>
      <c r="D2023" s="9"/>
      <c r="E2023" s="8"/>
      <c r="F2023" s="10">
        <v>2.88</v>
      </c>
      <c r="G2023" s="10">
        <f t="shared" si="31"/>
        <v>3.5423999999999998</v>
      </c>
      <c r="H2023" s="11">
        <v>4030293116184</v>
      </c>
      <c r="I2023" s="8">
        <v>300</v>
      </c>
      <c r="J2023" s="8">
        <v>73182200</v>
      </c>
    </row>
    <row r="2024" spans="1:10" x14ac:dyDescent="0.25">
      <c r="A2024" s="7">
        <v>316229</v>
      </c>
      <c r="B2024" s="8" t="s">
        <v>102</v>
      </c>
      <c r="C2024" s="8"/>
      <c r="D2024" s="9"/>
      <c r="E2024" s="8"/>
      <c r="F2024" s="10">
        <v>111.84</v>
      </c>
      <c r="G2024" s="10">
        <f t="shared" si="31"/>
        <v>137.56319999999999</v>
      </c>
      <c r="H2024" s="11">
        <v>4030293116191</v>
      </c>
      <c r="I2024" s="8">
        <v>300</v>
      </c>
      <c r="J2024" s="8">
        <v>84831095</v>
      </c>
    </row>
    <row r="2025" spans="1:10" x14ac:dyDescent="0.25">
      <c r="A2025" s="7">
        <v>316237</v>
      </c>
      <c r="B2025" s="8" t="s">
        <v>102</v>
      </c>
      <c r="C2025" s="8"/>
      <c r="D2025" s="9"/>
      <c r="E2025" s="8"/>
      <c r="F2025" s="10">
        <v>72</v>
      </c>
      <c r="G2025" s="10">
        <f t="shared" si="31"/>
        <v>88.56</v>
      </c>
      <c r="H2025" s="11">
        <v>4030293116207</v>
      </c>
      <c r="I2025" s="8">
        <v>300</v>
      </c>
      <c r="J2025" s="8">
        <v>84831095</v>
      </c>
    </row>
    <row r="2026" spans="1:10" x14ac:dyDescent="0.25">
      <c r="A2026" s="7">
        <v>316245</v>
      </c>
      <c r="B2026" s="8" t="s">
        <v>146</v>
      </c>
      <c r="C2026" s="8"/>
      <c r="D2026" s="9" t="s">
        <v>7129</v>
      </c>
      <c r="E2026" s="8"/>
      <c r="F2026" s="10">
        <v>40.32</v>
      </c>
      <c r="G2026" s="10">
        <f t="shared" si="31"/>
        <v>49.593600000000002</v>
      </c>
      <c r="H2026" s="11">
        <v>4030293116214</v>
      </c>
      <c r="I2026" s="8">
        <v>300</v>
      </c>
      <c r="J2026" s="8">
        <v>84839089</v>
      </c>
    </row>
    <row r="2027" spans="1:10" x14ac:dyDescent="0.25">
      <c r="A2027" s="7">
        <v>316253</v>
      </c>
      <c r="B2027" s="8" t="s">
        <v>6004</v>
      </c>
      <c r="C2027" s="8"/>
      <c r="D2027" s="9" t="s">
        <v>7130</v>
      </c>
      <c r="E2027" s="8"/>
      <c r="F2027" s="10">
        <v>11.52</v>
      </c>
      <c r="G2027" s="10">
        <f t="shared" si="31"/>
        <v>14.169599999999999</v>
      </c>
      <c r="H2027" s="11">
        <v>4030293116221</v>
      </c>
      <c r="I2027" s="8">
        <v>300</v>
      </c>
      <c r="J2027" s="8">
        <v>40169300</v>
      </c>
    </row>
    <row r="2028" spans="1:10" x14ac:dyDescent="0.25">
      <c r="A2028" s="7">
        <v>316261</v>
      </c>
      <c r="B2028" s="8" t="s">
        <v>6203</v>
      </c>
      <c r="C2028" s="8"/>
      <c r="D2028" s="9" t="s">
        <v>7131</v>
      </c>
      <c r="E2028" s="8"/>
      <c r="F2028" s="10">
        <v>7.1999999999999993</v>
      </c>
      <c r="G2028" s="10">
        <f t="shared" si="31"/>
        <v>8.8559999999999999</v>
      </c>
      <c r="H2028" s="11">
        <v>4030293116689</v>
      </c>
      <c r="I2028" s="8">
        <v>300</v>
      </c>
      <c r="J2028" s="8">
        <v>34039900</v>
      </c>
    </row>
    <row r="2029" spans="1:10" x14ac:dyDescent="0.25">
      <c r="A2029" s="7">
        <v>316288</v>
      </c>
      <c r="B2029" s="8" t="s">
        <v>19</v>
      </c>
      <c r="C2029" s="8"/>
      <c r="D2029" s="9" t="s">
        <v>7132</v>
      </c>
      <c r="E2029" s="8"/>
      <c r="F2029" s="10">
        <v>131.04</v>
      </c>
      <c r="G2029" s="10">
        <f t="shared" si="31"/>
        <v>161.17919999999998</v>
      </c>
      <c r="H2029" s="11">
        <v>4030293116238</v>
      </c>
      <c r="I2029" s="8">
        <v>300</v>
      </c>
      <c r="J2029" s="8">
        <v>76169910</v>
      </c>
    </row>
    <row r="2030" spans="1:10" x14ac:dyDescent="0.25">
      <c r="A2030" s="7">
        <v>316296</v>
      </c>
      <c r="B2030" s="8" t="s">
        <v>6032</v>
      </c>
      <c r="C2030" s="8"/>
      <c r="D2030" s="9" t="s">
        <v>7133</v>
      </c>
      <c r="E2030" s="8"/>
      <c r="F2030" s="10">
        <v>38.4</v>
      </c>
      <c r="G2030" s="10">
        <f t="shared" si="31"/>
        <v>47.231999999999999</v>
      </c>
      <c r="H2030" s="11">
        <v>4030293116245</v>
      </c>
      <c r="I2030" s="8">
        <v>300</v>
      </c>
      <c r="J2030" s="8">
        <v>84821010</v>
      </c>
    </row>
    <row r="2031" spans="1:10" x14ac:dyDescent="0.25">
      <c r="A2031" s="7">
        <v>316326</v>
      </c>
      <c r="B2031" s="8" t="s">
        <v>49</v>
      </c>
      <c r="C2031" s="8"/>
      <c r="D2031" s="9"/>
      <c r="E2031" s="8"/>
      <c r="F2031" s="10">
        <v>12.48</v>
      </c>
      <c r="G2031" s="10">
        <f t="shared" si="31"/>
        <v>15.3504</v>
      </c>
      <c r="H2031" s="11">
        <v>4030293116269</v>
      </c>
      <c r="I2031" s="8">
        <v>300</v>
      </c>
      <c r="J2031" s="8">
        <v>39269097</v>
      </c>
    </row>
    <row r="2032" spans="1:10" x14ac:dyDescent="0.25">
      <c r="A2032" s="7">
        <v>316342</v>
      </c>
      <c r="B2032" s="8" t="s">
        <v>2800</v>
      </c>
      <c r="C2032" s="8"/>
      <c r="D2032" s="9" t="s">
        <v>7134</v>
      </c>
      <c r="E2032" s="8">
        <v>0.70599999999999996</v>
      </c>
      <c r="F2032" s="10">
        <v>235.2</v>
      </c>
      <c r="G2032" s="10">
        <f t="shared" si="31"/>
        <v>289.29599999999999</v>
      </c>
      <c r="H2032" s="11">
        <v>4030293116283</v>
      </c>
      <c r="I2032" s="8">
        <v>300</v>
      </c>
      <c r="J2032" s="8">
        <v>85030099</v>
      </c>
    </row>
    <row r="2033" spans="1:10" ht="29.25" x14ac:dyDescent="0.25">
      <c r="A2033" s="7">
        <v>316369</v>
      </c>
      <c r="B2033" s="8" t="s">
        <v>6204</v>
      </c>
      <c r="C2033" s="8"/>
      <c r="D2033" s="9" t="s">
        <v>7135</v>
      </c>
      <c r="E2033" s="8"/>
      <c r="F2033" s="10">
        <v>20.639999999999997</v>
      </c>
      <c r="G2033" s="10">
        <f t="shared" si="31"/>
        <v>25.387199999999996</v>
      </c>
      <c r="H2033" s="11">
        <v>4030293116306</v>
      </c>
      <c r="I2033" s="8">
        <v>300</v>
      </c>
      <c r="J2033" s="8">
        <v>85051990</v>
      </c>
    </row>
    <row r="2034" spans="1:10" x14ac:dyDescent="0.25">
      <c r="A2034" s="7">
        <v>316377</v>
      </c>
      <c r="B2034" s="8" t="s">
        <v>12</v>
      </c>
      <c r="C2034" s="8"/>
      <c r="D2034" s="9"/>
      <c r="E2034" s="8"/>
      <c r="F2034" s="10">
        <v>10.56</v>
      </c>
      <c r="G2034" s="10">
        <f t="shared" si="31"/>
        <v>12.988800000000001</v>
      </c>
      <c r="H2034" s="11">
        <v>4030293116313</v>
      </c>
      <c r="I2034" s="8">
        <v>300</v>
      </c>
      <c r="J2034" s="8">
        <v>84833080</v>
      </c>
    </row>
    <row r="2035" spans="1:10" x14ac:dyDescent="0.25">
      <c r="A2035" s="7">
        <v>316385</v>
      </c>
      <c r="B2035" s="8" t="s">
        <v>6032</v>
      </c>
      <c r="C2035" s="8"/>
      <c r="D2035" s="9" t="s">
        <v>7136</v>
      </c>
      <c r="E2035" s="8"/>
      <c r="F2035" s="10">
        <v>38.4</v>
      </c>
      <c r="G2035" s="10">
        <f t="shared" si="31"/>
        <v>47.231999999999999</v>
      </c>
      <c r="H2035" s="11">
        <v>4030293116320</v>
      </c>
      <c r="I2035" s="8">
        <v>300</v>
      </c>
      <c r="J2035" s="8">
        <v>84821010</v>
      </c>
    </row>
    <row r="2036" spans="1:10" x14ac:dyDescent="0.25">
      <c r="A2036" s="7">
        <v>316393</v>
      </c>
      <c r="B2036" s="8" t="s">
        <v>19</v>
      </c>
      <c r="C2036" s="8"/>
      <c r="D2036" s="9"/>
      <c r="E2036" s="8"/>
      <c r="F2036" s="10">
        <v>11.52</v>
      </c>
      <c r="G2036" s="10">
        <f t="shared" si="31"/>
        <v>14.169599999999999</v>
      </c>
      <c r="H2036" s="11">
        <v>4030293116337</v>
      </c>
      <c r="I2036" s="8">
        <v>300</v>
      </c>
      <c r="J2036" s="8">
        <v>76169910</v>
      </c>
    </row>
    <row r="2037" spans="1:10" x14ac:dyDescent="0.25">
      <c r="A2037" s="7">
        <v>316407</v>
      </c>
      <c r="B2037" s="8" t="s">
        <v>6020</v>
      </c>
      <c r="C2037" s="8"/>
      <c r="D2037" s="9"/>
      <c r="E2037" s="8"/>
      <c r="F2037" s="10">
        <v>11.04</v>
      </c>
      <c r="G2037" s="10">
        <f t="shared" si="31"/>
        <v>13.579199999999998</v>
      </c>
      <c r="H2037" s="11">
        <v>4030293116344</v>
      </c>
      <c r="I2037" s="8">
        <v>300</v>
      </c>
      <c r="J2037" s="8">
        <v>39269097</v>
      </c>
    </row>
    <row r="2038" spans="1:10" ht="29.25" x14ac:dyDescent="0.25">
      <c r="A2038" s="7">
        <v>316423</v>
      </c>
      <c r="B2038" s="8" t="s">
        <v>27</v>
      </c>
      <c r="C2038" s="8"/>
      <c r="D2038" s="9" t="s">
        <v>7137</v>
      </c>
      <c r="E2038" s="8"/>
      <c r="F2038" s="10">
        <v>25.92</v>
      </c>
      <c r="G2038" s="10">
        <f t="shared" si="31"/>
        <v>31.881600000000002</v>
      </c>
      <c r="H2038" s="11">
        <v>4030293116368</v>
      </c>
      <c r="I2038" s="8">
        <v>300</v>
      </c>
      <c r="J2038" s="8">
        <v>85030099</v>
      </c>
    </row>
    <row r="2039" spans="1:10" x14ac:dyDescent="0.25">
      <c r="A2039" s="7">
        <v>316431</v>
      </c>
      <c r="B2039" s="8" t="s">
        <v>6205</v>
      </c>
      <c r="C2039" s="8"/>
      <c r="D2039" s="9"/>
      <c r="E2039" s="8"/>
      <c r="F2039" s="10">
        <v>17.760000000000002</v>
      </c>
      <c r="G2039" s="10">
        <f t="shared" si="31"/>
        <v>21.844800000000003</v>
      </c>
      <c r="H2039" s="11">
        <v>4030293116375</v>
      </c>
      <c r="I2039" s="8">
        <v>300</v>
      </c>
      <c r="J2039" s="8">
        <v>73202081</v>
      </c>
    </row>
    <row r="2040" spans="1:10" ht="29.25" x14ac:dyDescent="0.25">
      <c r="A2040" s="7">
        <v>316466</v>
      </c>
      <c r="B2040" s="8" t="s">
        <v>6206</v>
      </c>
      <c r="C2040" s="8"/>
      <c r="D2040" s="9" t="s">
        <v>7138</v>
      </c>
      <c r="E2040" s="8"/>
      <c r="F2040" s="10">
        <v>7.1999999999999993</v>
      </c>
      <c r="G2040" s="10">
        <f t="shared" si="31"/>
        <v>8.8559999999999999</v>
      </c>
      <c r="H2040" s="11">
        <v>4030293116399</v>
      </c>
      <c r="I2040" s="8">
        <v>300</v>
      </c>
      <c r="J2040" s="8">
        <v>40169997</v>
      </c>
    </row>
    <row r="2041" spans="1:10" x14ac:dyDescent="0.25">
      <c r="A2041" s="7">
        <v>316474</v>
      </c>
      <c r="B2041" s="8" t="s">
        <v>6207</v>
      </c>
      <c r="C2041" s="8"/>
      <c r="D2041" s="9"/>
      <c r="E2041" s="8"/>
      <c r="F2041" s="10">
        <v>216.48</v>
      </c>
      <c r="G2041" s="10">
        <f t="shared" si="31"/>
        <v>266.2704</v>
      </c>
      <c r="H2041" s="11">
        <v>4030293116405</v>
      </c>
      <c r="I2041" s="8">
        <v>300</v>
      </c>
      <c r="J2041" s="8">
        <v>39269097</v>
      </c>
    </row>
    <row r="2042" spans="1:10" ht="29.25" x14ac:dyDescent="0.25">
      <c r="A2042" s="7">
        <v>316547</v>
      </c>
      <c r="B2042" s="8" t="s">
        <v>6045</v>
      </c>
      <c r="C2042" s="8"/>
      <c r="D2042" s="9" t="s">
        <v>7139</v>
      </c>
      <c r="E2042" s="8"/>
      <c r="F2042" s="10">
        <v>307.67999999999995</v>
      </c>
      <c r="G2042" s="10">
        <f t="shared" si="31"/>
        <v>378.44639999999993</v>
      </c>
      <c r="H2042" s="11">
        <v>4030293116474</v>
      </c>
      <c r="I2042" s="8">
        <v>300</v>
      </c>
      <c r="J2042" s="8">
        <v>90328900</v>
      </c>
    </row>
    <row r="2043" spans="1:10" x14ac:dyDescent="0.25">
      <c r="A2043" s="7">
        <v>316563</v>
      </c>
      <c r="B2043" s="8" t="s">
        <v>6208</v>
      </c>
      <c r="C2043" s="8"/>
      <c r="D2043" s="9" t="s">
        <v>6425</v>
      </c>
      <c r="E2043" s="8"/>
      <c r="F2043" s="10">
        <v>2.88</v>
      </c>
      <c r="G2043" s="10">
        <f t="shared" si="31"/>
        <v>3.5423999999999998</v>
      </c>
      <c r="H2043" s="11">
        <v>4030293116498</v>
      </c>
      <c r="I2043" s="8">
        <v>300</v>
      </c>
      <c r="J2043" s="8">
        <v>39269097</v>
      </c>
    </row>
    <row r="2044" spans="1:10" x14ac:dyDescent="0.25">
      <c r="A2044" s="7">
        <v>316571</v>
      </c>
      <c r="B2044" s="8" t="s">
        <v>9867</v>
      </c>
      <c r="C2044" s="8"/>
      <c r="D2044" s="9"/>
      <c r="E2044" s="8">
        <v>7.0000000000000001E-3</v>
      </c>
      <c r="F2044" s="10">
        <v>9.6</v>
      </c>
      <c r="G2044" s="10">
        <f t="shared" si="31"/>
        <v>11.808</v>
      </c>
      <c r="H2044" s="11">
        <v>4030293116504</v>
      </c>
      <c r="I2044" s="8">
        <v>300</v>
      </c>
      <c r="J2044" s="8">
        <v>73181558</v>
      </c>
    </row>
    <row r="2045" spans="1:10" x14ac:dyDescent="0.25">
      <c r="A2045" s="7">
        <v>316598</v>
      </c>
      <c r="B2045" s="8" t="s">
        <v>5</v>
      </c>
      <c r="C2045" s="8"/>
      <c r="D2045" s="9" t="s">
        <v>7140</v>
      </c>
      <c r="E2045" s="8"/>
      <c r="F2045" s="10">
        <v>2.88</v>
      </c>
      <c r="G2045" s="10">
        <f t="shared" si="31"/>
        <v>3.5423999999999998</v>
      </c>
      <c r="H2045" s="11">
        <v>4030293116511</v>
      </c>
      <c r="I2045" s="8">
        <v>300</v>
      </c>
      <c r="J2045" s="8">
        <v>73181558</v>
      </c>
    </row>
    <row r="2046" spans="1:10" x14ac:dyDescent="0.25">
      <c r="A2046" s="7">
        <v>316601</v>
      </c>
      <c r="B2046" s="8" t="s">
        <v>5</v>
      </c>
      <c r="C2046" s="8"/>
      <c r="D2046" s="9"/>
      <c r="E2046" s="8"/>
      <c r="F2046" s="10">
        <v>17.760000000000002</v>
      </c>
      <c r="G2046" s="10">
        <f t="shared" si="31"/>
        <v>21.844800000000003</v>
      </c>
      <c r="H2046" s="11">
        <v>4030293116528</v>
      </c>
      <c r="I2046" s="8">
        <v>300</v>
      </c>
      <c r="J2046" s="8">
        <v>73181558</v>
      </c>
    </row>
    <row r="2047" spans="1:10" x14ac:dyDescent="0.25">
      <c r="A2047" s="7">
        <v>316644</v>
      </c>
      <c r="B2047" s="8" t="s">
        <v>36</v>
      </c>
      <c r="C2047" s="8"/>
      <c r="D2047" s="9" t="s">
        <v>6609</v>
      </c>
      <c r="E2047" s="8"/>
      <c r="F2047" s="10">
        <v>10.56</v>
      </c>
      <c r="G2047" s="10">
        <f t="shared" si="31"/>
        <v>12.988800000000001</v>
      </c>
      <c r="H2047" s="11">
        <v>4030293116559</v>
      </c>
      <c r="I2047" s="8">
        <v>300</v>
      </c>
      <c r="J2047" s="8">
        <v>85444290</v>
      </c>
    </row>
    <row r="2048" spans="1:10" x14ac:dyDescent="0.25">
      <c r="A2048" s="7">
        <v>316652</v>
      </c>
      <c r="B2048" s="8" t="s">
        <v>6009</v>
      </c>
      <c r="C2048" s="8"/>
      <c r="D2048" s="9"/>
      <c r="E2048" s="8"/>
      <c r="F2048" s="10">
        <v>32.159999999999997</v>
      </c>
      <c r="G2048" s="10">
        <f t="shared" si="31"/>
        <v>39.556799999999996</v>
      </c>
      <c r="H2048" s="11">
        <v>4030293116566</v>
      </c>
      <c r="I2048" s="8">
        <v>300</v>
      </c>
      <c r="J2048" s="8">
        <v>73063018</v>
      </c>
    </row>
    <row r="2049" spans="1:10" x14ac:dyDescent="0.25">
      <c r="A2049" s="7">
        <v>316709</v>
      </c>
      <c r="B2049" s="8" t="s">
        <v>91</v>
      </c>
      <c r="C2049" s="8"/>
      <c r="D2049" s="9"/>
      <c r="E2049" s="8"/>
      <c r="F2049" s="10">
        <v>26.88</v>
      </c>
      <c r="G2049" s="10">
        <f t="shared" si="31"/>
        <v>33.062399999999997</v>
      </c>
      <c r="H2049" s="11">
        <v>4030293116573</v>
      </c>
      <c r="I2049" s="8">
        <v>300</v>
      </c>
      <c r="J2049" s="8">
        <v>84679900</v>
      </c>
    </row>
    <row r="2050" spans="1:10" x14ac:dyDescent="0.25">
      <c r="A2050" s="7">
        <v>316717</v>
      </c>
      <c r="B2050" s="8" t="s">
        <v>5</v>
      </c>
      <c r="C2050" s="8"/>
      <c r="D2050" s="9"/>
      <c r="E2050" s="8"/>
      <c r="F2050" s="10">
        <v>12</v>
      </c>
      <c r="G2050" s="10">
        <f t="shared" si="31"/>
        <v>14.76</v>
      </c>
      <c r="H2050" s="11">
        <v>4030293116580</v>
      </c>
      <c r="I2050" s="8">
        <v>300</v>
      </c>
      <c r="J2050" s="8">
        <v>73181558</v>
      </c>
    </row>
    <row r="2051" spans="1:10" x14ac:dyDescent="0.25">
      <c r="A2051" s="7">
        <v>316768</v>
      </c>
      <c r="B2051" s="8" t="s">
        <v>29</v>
      </c>
      <c r="C2051" s="8"/>
      <c r="D2051" s="9" t="s">
        <v>7141</v>
      </c>
      <c r="E2051" s="8"/>
      <c r="F2051" s="10">
        <v>105.6</v>
      </c>
      <c r="G2051" s="10">
        <f t="shared" si="31"/>
        <v>129.88800000000001</v>
      </c>
      <c r="H2051" s="11">
        <v>4030293116641</v>
      </c>
      <c r="I2051" s="8">
        <v>300</v>
      </c>
      <c r="J2051" s="8">
        <v>84679900</v>
      </c>
    </row>
    <row r="2052" spans="1:10" x14ac:dyDescent="0.25">
      <c r="A2052" s="7">
        <v>316776</v>
      </c>
      <c r="B2052" s="8" t="s">
        <v>146</v>
      </c>
      <c r="C2052" s="8"/>
      <c r="D2052" s="9" t="s">
        <v>7142</v>
      </c>
      <c r="E2052" s="8"/>
      <c r="F2052" s="10">
        <v>63.84</v>
      </c>
      <c r="G2052" s="10">
        <f t="shared" ref="G2052:G2115" si="32">F2052*1.23</f>
        <v>78.523200000000003</v>
      </c>
      <c r="H2052" s="11">
        <v>4030293116658</v>
      </c>
      <c r="I2052" s="8">
        <v>300</v>
      </c>
      <c r="J2052" s="8">
        <v>84839089</v>
      </c>
    </row>
    <row r="2053" spans="1:10" x14ac:dyDescent="0.25">
      <c r="A2053" s="7">
        <v>316784</v>
      </c>
      <c r="B2053" s="8" t="s">
        <v>102</v>
      </c>
      <c r="C2053" s="8"/>
      <c r="D2053" s="9" t="s">
        <v>7143</v>
      </c>
      <c r="E2053" s="8"/>
      <c r="F2053" s="10">
        <v>82.08</v>
      </c>
      <c r="G2053" s="10">
        <f t="shared" si="32"/>
        <v>100.9584</v>
      </c>
      <c r="H2053" s="11">
        <v>4030293116665</v>
      </c>
      <c r="I2053" s="8">
        <v>300</v>
      </c>
      <c r="J2053" s="8">
        <v>84831095</v>
      </c>
    </row>
    <row r="2054" spans="1:10" x14ac:dyDescent="0.25">
      <c r="A2054" s="7">
        <v>316792</v>
      </c>
      <c r="B2054" s="8" t="s">
        <v>102</v>
      </c>
      <c r="C2054" s="8"/>
      <c r="D2054" s="9" t="s">
        <v>7144</v>
      </c>
      <c r="E2054" s="8"/>
      <c r="F2054" s="10">
        <v>42.72</v>
      </c>
      <c r="G2054" s="10">
        <f t="shared" si="32"/>
        <v>52.5456</v>
      </c>
      <c r="H2054" s="11">
        <v>4030293116672</v>
      </c>
      <c r="I2054" s="8">
        <v>300</v>
      </c>
      <c r="J2054" s="8">
        <v>84831095</v>
      </c>
    </row>
    <row r="2055" spans="1:10" x14ac:dyDescent="0.25">
      <c r="A2055" s="7">
        <v>316857</v>
      </c>
      <c r="B2055" s="8" t="s">
        <v>10</v>
      </c>
      <c r="C2055" s="8"/>
      <c r="D2055" s="9" t="s">
        <v>7145</v>
      </c>
      <c r="E2055" s="8"/>
      <c r="F2055" s="10">
        <v>58.559999999999995</v>
      </c>
      <c r="G2055" s="10">
        <f t="shared" si="32"/>
        <v>72.02879999999999</v>
      </c>
      <c r="H2055" s="11">
        <v>4030293124394</v>
      </c>
      <c r="I2055" s="8"/>
      <c r="J2055" s="8">
        <v>39269097</v>
      </c>
    </row>
    <row r="2056" spans="1:10" x14ac:dyDescent="0.25">
      <c r="A2056" s="7">
        <v>316938</v>
      </c>
      <c r="B2056" s="8" t="s">
        <v>2801</v>
      </c>
      <c r="C2056" s="8"/>
      <c r="D2056" s="9"/>
      <c r="E2056" s="8">
        <v>7.4999999999999997E-2</v>
      </c>
      <c r="F2056" s="10">
        <v>235.2</v>
      </c>
      <c r="G2056" s="10">
        <f t="shared" si="32"/>
        <v>289.29599999999999</v>
      </c>
      <c r="H2056" s="11">
        <v>4030293118553</v>
      </c>
      <c r="I2056" s="8">
        <v>300</v>
      </c>
      <c r="J2056" s="8">
        <v>90328900</v>
      </c>
    </row>
    <row r="2057" spans="1:10" x14ac:dyDescent="0.25">
      <c r="A2057" s="7">
        <v>316946</v>
      </c>
      <c r="B2057" s="8" t="s">
        <v>2802</v>
      </c>
      <c r="C2057" s="8"/>
      <c r="D2057" s="9" t="s">
        <v>7146</v>
      </c>
      <c r="E2057" s="8">
        <v>7.5999999999999998E-2</v>
      </c>
      <c r="F2057" s="10">
        <v>254.39999999999998</v>
      </c>
      <c r="G2057" s="10">
        <f t="shared" si="32"/>
        <v>312.91199999999998</v>
      </c>
      <c r="H2057" s="11">
        <v>4030293118577</v>
      </c>
      <c r="I2057" s="8">
        <v>300</v>
      </c>
      <c r="J2057" s="8">
        <v>90328900</v>
      </c>
    </row>
    <row r="2058" spans="1:10" ht="29.25" x14ac:dyDescent="0.25">
      <c r="A2058" s="7">
        <v>317098</v>
      </c>
      <c r="B2058" s="8" t="s">
        <v>239</v>
      </c>
      <c r="C2058" s="8" t="s">
        <v>2803</v>
      </c>
      <c r="D2058" s="9" t="s">
        <v>7147</v>
      </c>
      <c r="E2058" s="8">
        <v>7.2999999999999995E-2</v>
      </c>
      <c r="F2058" s="10">
        <v>67.2</v>
      </c>
      <c r="G2058" s="10">
        <f t="shared" si="32"/>
        <v>82.656000000000006</v>
      </c>
      <c r="H2058" s="11">
        <v>4030293117228</v>
      </c>
      <c r="I2058" s="8">
        <v>210</v>
      </c>
      <c r="J2058" s="8">
        <v>63026000</v>
      </c>
    </row>
    <row r="2059" spans="1:10" x14ac:dyDescent="0.25">
      <c r="A2059" s="7">
        <v>317101</v>
      </c>
      <c r="B2059" s="8" t="s">
        <v>6073</v>
      </c>
      <c r="C2059" s="8"/>
      <c r="D2059" s="9"/>
      <c r="E2059" s="8"/>
      <c r="F2059" s="10">
        <v>32.159999999999997</v>
      </c>
      <c r="G2059" s="10">
        <f t="shared" si="32"/>
        <v>39.556799999999996</v>
      </c>
      <c r="H2059" s="11">
        <v>4030293117235</v>
      </c>
      <c r="I2059" s="8">
        <v>300</v>
      </c>
      <c r="J2059" s="8">
        <v>39269097</v>
      </c>
    </row>
    <row r="2060" spans="1:10" x14ac:dyDescent="0.25">
      <c r="A2060" s="7">
        <v>317519</v>
      </c>
      <c r="B2060" s="8" t="s">
        <v>5</v>
      </c>
      <c r="C2060" s="8"/>
      <c r="D2060" s="9"/>
      <c r="E2060" s="8"/>
      <c r="F2060" s="10">
        <v>1.44</v>
      </c>
      <c r="G2060" s="10">
        <f t="shared" si="32"/>
        <v>1.7711999999999999</v>
      </c>
      <c r="H2060" s="11">
        <v>4030293117266</v>
      </c>
      <c r="I2060" s="8">
        <v>300</v>
      </c>
      <c r="J2060" s="8">
        <v>73181568</v>
      </c>
    </row>
    <row r="2061" spans="1:10" x14ac:dyDescent="0.25">
      <c r="A2061" s="7">
        <v>317551</v>
      </c>
      <c r="B2061" s="8" t="s">
        <v>6463</v>
      </c>
      <c r="C2061" s="8"/>
      <c r="D2061" s="9"/>
      <c r="E2061" s="8">
        <v>0.51600000000000001</v>
      </c>
      <c r="F2061" s="10">
        <v>336</v>
      </c>
      <c r="G2061" s="10">
        <f t="shared" si="32"/>
        <v>413.28</v>
      </c>
      <c r="H2061" s="11">
        <v>4030293117341</v>
      </c>
      <c r="I2061" s="8">
        <v>300</v>
      </c>
      <c r="J2061" s="8">
        <v>85030099</v>
      </c>
    </row>
    <row r="2062" spans="1:10" x14ac:dyDescent="0.25">
      <c r="A2062" s="7">
        <v>317624</v>
      </c>
      <c r="B2062" s="8" t="s">
        <v>2795</v>
      </c>
      <c r="C2062" s="8"/>
      <c r="D2062" s="9" t="s">
        <v>7148</v>
      </c>
      <c r="E2062" s="8">
        <v>2E-3</v>
      </c>
      <c r="F2062" s="10">
        <v>4.8</v>
      </c>
      <c r="G2062" s="10">
        <f t="shared" si="32"/>
        <v>5.9039999999999999</v>
      </c>
      <c r="H2062" s="11">
        <v>4030293117471</v>
      </c>
      <c r="I2062" s="8">
        <v>300</v>
      </c>
      <c r="J2062" s="8">
        <v>39269097</v>
      </c>
    </row>
    <row r="2063" spans="1:10" ht="29.25" x14ac:dyDescent="0.25">
      <c r="A2063" s="7">
        <v>317632</v>
      </c>
      <c r="B2063" s="8" t="s">
        <v>10058</v>
      </c>
      <c r="C2063" s="8"/>
      <c r="D2063" s="9" t="s">
        <v>7149</v>
      </c>
      <c r="E2063" s="8">
        <v>2E-3</v>
      </c>
      <c r="F2063" s="10">
        <v>14.399999999999999</v>
      </c>
      <c r="G2063" s="10">
        <f t="shared" si="32"/>
        <v>17.712</v>
      </c>
      <c r="H2063" s="11">
        <v>4030293121553</v>
      </c>
      <c r="I2063" s="8">
        <v>300</v>
      </c>
      <c r="J2063" s="8">
        <v>39269097</v>
      </c>
    </row>
    <row r="2064" spans="1:10" x14ac:dyDescent="0.25">
      <c r="A2064" s="7">
        <v>317675</v>
      </c>
      <c r="B2064" s="8" t="s">
        <v>6463</v>
      </c>
      <c r="C2064" s="8"/>
      <c r="D2064" s="9" t="s">
        <v>6463</v>
      </c>
      <c r="E2064" s="8">
        <v>0.68500000000000005</v>
      </c>
      <c r="F2064" s="10">
        <v>379.2</v>
      </c>
      <c r="G2064" s="10">
        <f t="shared" si="32"/>
        <v>466.416</v>
      </c>
      <c r="H2064" s="11">
        <v>4030293117662</v>
      </c>
      <c r="I2064" s="8">
        <v>300</v>
      </c>
      <c r="J2064" s="8">
        <v>85030099</v>
      </c>
    </row>
    <row r="2065" spans="1:10" x14ac:dyDescent="0.25">
      <c r="A2065" s="7">
        <v>317950</v>
      </c>
      <c r="B2065" s="8" t="s">
        <v>240</v>
      </c>
      <c r="C2065" s="8" t="s">
        <v>2796</v>
      </c>
      <c r="D2065" s="9" t="s">
        <v>7150</v>
      </c>
      <c r="E2065" s="8">
        <v>0.44</v>
      </c>
      <c r="F2065" s="10">
        <v>201.6</v>
      </c>
      <c r="G2065" s="10">
        <f t="shared" si="32"/>
        <v>247.96799999999999</v>
      </c>
      <c r="H2065" s="11">
        <v>4030293117723</v>
      </c>
      <c r="I2065" s="8">
        <v>210</v>
      </c>
      <c r="J2065" s="8">
        <v>59119099</v>
      </c>
    </row>
    <row r="2066" spans="1:10" ht="43.5" x14ac:dyDescent="0.25">
      <c r="A2066" s="7">
        <v>317969</v>
      </c>
      <c r="B2066" s="8" t="s">
        <v>2797</v>
      </c>
      <c r="C2066" s="8" t="s">
        <v>2030</v>
      </c>
      <c r="D2066" s="9" t="s">
        <v>7151</v>
      </c>
      <c r="E2066" s="8">
        <v>0.31</v>
      </c>
      <c r="F2066" s="10">
        <v>216</v>
      </c>
      <c r="G2066" s="10">
        <f t="shared" si="32"/>
        <v>265.68</v>
      </c>
      <c r="H2066" s="11">
        <v>4030293117730</v>
      </c>
      <c r="I2066" s="8">
        <v>201</v>
      </c>
      <c r="J2066" s="8">
        <v>68053000</v>
      </c>
    </row>
    <row r="2067" spans="1:10" ht="43.5" x14ac:dyDescent="0.25">
      <c r="A2067" s="7">
        <v>317977</v>
      </c>
      <c r="B2067" s="8" t="s">
        <v>2798</v>
      </c>
      <c r="C2067" s="8" t="s">
        <v>2030</v>
      </c>
      <c r="D2067" s="9" t="s">
        <v>7152</v>
      </c>
      <c r="E2067" s="8">
        <v>0.23</v>
      </c>
      <c r="F2067" s="10">
        <v>187.2</v>
      </c>
      <c r="G2067" s="10">
        <f t="shared" si="32"/>
        <v>230.25599999999997</v>
      </c>
      <c r="H2067" s="11">
        <v>4030293117747</v>
      </c>
      <c r="I2067" s="8">
        <v>201</v>
      </c>
      <c r="J2067" s="8">
        <v>68053000</v>
      </c>
    </row>
    <row r="2068" spans="1:10" ht="43.5" x14ac:dyDescent="0.25">
      <c r="A2068" s="7">
        <v>317985</v>
      </c>
      <c r="B2068" s="8" t="s">
        <v>2799</v>
      </c>
      <c r="C2068" s="8" t="s">
        <v>2030</v>
      </c>
      <c r="D2068" s="9" t="s">
        <v>7153</v>
      </c>
      <c r="E2068" s="8">
        <v>0.13900000000000001</v>
      </c>
      <c r="F2068" s="10">
        <v>187.2</v>
      </c>
      <c r="G2068" s="10">
        <f t="shared" si="32"/>
        <v>230.25599999999997</v>
      </c>
      <c r="H2068" s="11">
        <v>4030293117754</v>
      </c>
      <c r="I2068" s="8">
        <v>201</v>
      </c>
      <c r="J2068" s="8">
        <v>68053000</v>
      </c>
    </row>
    <row r="2069" spans="1:10" x14ac:dyDescent="0.25">
      <c r="A2069" s="7">
        <v>317993</v>
      </c>
      <c r="B2069" s="8" t="s">
        <v>241</v>
      </c>
      <c r="C2069" s="8" t="s">
        <v>1911</v>
      </c>
      <c r="D2069" s="9" t="s">
        <v>7154</v>
      </c>
      <c r="E2069" s="8">
        <v>0.152</v>
      </c>
      <c r="F2069" s="10">
        <v>105.6</v>
      </c>
      <c r="G2069" s="10">
        <f t="shared" si="32"/>
        <v>129.88800000000001</v>
      </c>
      <c r="H2069" s="11">
        <v>4030293117761</v>
      </c>
      <c r="I2069" s="8">
        <v>200</v>
      </c>
      <c r="J2069" s="8">
        <v>68052000</v>
      </c>
    </row>
    <row r="2070" spans="1:10" x14ac:dyDescent="0.25">
      <c r="A2070" s="7">
        <v>318000</v>
      </c>
      <c r="B2070" s="8" t="s">
        <v>241</v>
      </c>
      <c r="C2070" s="8" t="s">
        <v>1911</v>
      </c>
      <c r="D2070" s="9" t="s">
        <v>7155</v>
      </c>
      <c r="E2070" s="8">
        <v>0.22</v>
      </c>
      <c r="F2070" s="10">
        <v>110.39999999999999</v>
      </c>
      <c r="G2070" s="10">
        <f t="shared" si="32"/>
        <v>135.792</v>
      </c>
      <c r="H2070" s="11">
        <v>4030293117778</v>
      </c>
      <c r="I2070" s="8">
        <v>200</v>
      </c>
      <c r="J2070" s="8">
        <v>68052000</v>
      </c>
    </row>
    <row r="2071" spans="1:10" x14ac:dyDescent="0.25">
      <c r="A2071" s="7">
        <v>318019</v>
      </c>
      <c r="B2071" s="8" t="s">
        <v>241</v>
      </c>
      <c r="C2071" s="8" t="s">
        <v>1911</v>
      </c>
      <c r="D2071" s="9" t="s">
        <v>7156</v>
      </c>
      <c r="E2071" s="8">
        <v>0.13200000000000001</v>
      </c>
      <c r="F2071" s="10">
        <v>110.39999999999999</v>
      </c>
      <c r="G2071" s="10">
        <f t="shared" si="32"/>
        <v>135.792</v>
      </c>
      <c r="H2071" s="11">
        <v>4030293117785</v>
      </c>
      <c r="I2071" s="8">
        <v>200</v>
      </c>
      <c r="J2071" s="8">
        <v>68052000</v>
      </c>
    </row>
    <row r="2072" spans="1:10" x14ac:dyDescent="0.25">
      <c r="A2072" s="7">
        <v>318027</v>
      </c>
      <c r="B2072" s="8" t="s">
        <v>241</v>
      </c>
      <c r="C2072" s="8" t="s">
        <v>1911</v>
      </c>
      <c r="D2072" s="9" t="s">
        <v>7157</v>
      </c>
      <c r="E2072" s="8">
        <v>0.17499999999999999</v>
      </c>
      <c r="F2072" s="10">
        <v>110.39999999999999</v>
      </c>
      <c r="G2072" s="10">
        <f t="shared" si="32"/>
        <v>135.792</v>
      </c>
      <c r="H2072" s="11">
        <v>4030293117792</v>
      </c>
      <c r="I2072" s="8">
        <v>200</v>
      </c>
      <c r="J2072" s="8">
        <v>68052000</v>
      </c>
    </row>
    <row r="2073" spans="1:10" x14ac:dyDescent="0.25">
      <c r="A2073" s="7">
        <v>318035</v>
      </c>
      <c r="B2073" s="8" t="s">
        <v>241</v>
      </c>
      <c r="C2073" s="8" t="s">
        <v>10246</v>
      </c>
      <c r="D2073" s="9"/>
      <c r="E2073" s="8">
        <v>0.75900000000000001</v>
      </c>
      <c r="F2073" s="10">
        <v>86.399999999999991</v>
      </c>
      <c r="G2073" s="10">
        <f t="shared" si="32"/>
        <v>106.27199999999999</v>
      </c>
      <c r="H2073" s="11">
        <v>4030293117808</v>
      </c>
      <c r="I2073" s="8">
        <v>200</v>
      </c>
      <c r="J2073" s="8">
        <v>68052000</v>
      </c>
    </row>
    <row r="2074" spans="1:10" x14ac:dyDescent="0.25">
      <c r="A2074" s="7">
        <v>318051</v>
      </c>
      <c r="B2074" s="8" t="s">
        <v>242</v>
      </c>
      <c r="C2074" s="8" t="s">
        <v>10246</v>
      </c>
      <c r="D2074" s="9"/>
      <c r="E2074" s="8">
        <v>0.155</v>
      </c>
      <c r="F2074" s="10">
        <v>86.399999999999991</v>
      </c>
      <c r="G2074" s="10">
        <f t="shared" si="32"/>
        <v>106.27199999999999</v>
      </c>
      <c r="H2074" s="11">
        <v>4030293117822</v>
      </c>
      <c r="I2074" s="8">
        <v>200</v>
      </c>
      <c r="J2074" s="8">
        <v>68052000</v>
      </c>
    </row>
    <row r="2075" spans="1:10" ht="29.25" x14ac:dyDescent="0.25">
      <c r="A2075" s="7">
        <v>318086</v>
      </c>
      <c r="B2075" s="8" t="s">
        <v>2025</v>
      </c>
      <c r="C2075" s="8" t="s">
        <v>10246</v>
      </c>
      <c r="D2075" s="9"/>
      <c r="E2075" s="8">
        <v>0.66400000000000003</v>
      </c>
      <c r="F2075" s="10">
        <v>86.399999999999991</v>
      </c>
      <c r="G2075" s="10">
        <f t="shared" si="32"/>
        <v>106.27199999999999</v>
      </c>
      <c r="H2075" s="11">
        <v>4030293117846</v>
      </c>
      <c r="I2075" s="8">
        <v>200</v>
      </c>
      <c r="J2075" s="8">
        <v>68052000</v>
      </c>
    </row>
    <row r="2076" spans="1:10" x14ac:dyDescent="0.25">
      <c r="A2076" s="7">
        <v>318116</v>
      </c>
      <c r="B2076" s="8" t="s">
        <v>129</v>
      </c>
      <c r="C2076" s="8" t="s">
        <v>1927</v>
      </c>
      <c r="D2076" s="9" t="s">
        <v>7158</v>
      </c>
      <c r="E2076" s="8">
        <v>4.2000000000000003E-2</v>
      </c>
      <c r="F2076" s="10">
        <v>76.8</v>
      </c>
      <c r="G2076" s="10">
        <f t="shared" si="32"/>
        <v>94.463999999999999</v>
      </c>
      <c r="H2076" s="11">
        <v>4030293117877</v>
      </c>
      <c r="I2076" s="8">
        <v>211</v>
      </c>
      <c r="J2076" s="8">
        <v>68053000</v>
      </c>
    </row>
    <row r="2077" spans="1:10" x14ac:dyDescent="0.25">
      <c r="A2077" s="7">
        <v>318124</v>
      </c>
      <c r="B2077" s="8" t="s">
        <v>129</v>
      </c>
      <c r="C2077" s="8" t="s">
        <v>1927</v>
      </c>
      <c r="D2077" s="9" t="s">
        <v>7159</v>
      </c>
      <c r="E2077" s="8">
        <v>3.7999999999999999E-2</v>
      </c>
      <c r="F2077" s="10">
        <v>76.8</v>
      </c>
      <c r="G2077" s="10">
        <f t="shared" si="32"/>
        <v>94.463999999999999</v>
      </c>
      <c r="H2077" s="11">
        <v>4030293117860</v>
      </c>
      <c r="I2077" s="8">
        <v>211</v>
      </c>
      <c r="J2077" s="8">
        <v>68053000</v>
      </c>
    </row>
    <row r="2078" spans="1:10" ht="29.25" x14ac:dyDescent="0.25">
      <c r="A2078" s="7">
        <v>318175</v>
      </c>
      <c r="B2078" s="8" t="s">
        <v>129</v>
      </c>
      <c r="C2078" s="8" t="s">
        <v>2027</v>
      </c>
      <c r="D2078" s="9" t="s">
        <v>7160</v>
      </c>
      <c r="E2078" s="8">
        <v>0.05</v>
      </c>
      <c r="F2078" s="10">
        <v>86.399999999999991</v>
      </c>
      <c r="G2078" s="10">
        <f t="shared" si="32"/>
        <v>106.27199999999999</v>
      </c>
      <c r="H2078" s="11">
        <v>4030293117921</v>
      </c>
      <c r="I2078" s="8">
        <v>211</v>
      </c>
      <c r="J2078" s="8">
        <v>68053000</v>
      </c>
    </row>
    <row r="2079" spans="1:10" ht="29.25" x14ac:dyDescent="0.25">
      <c r="A2079" s="7">
        <v>318183</v>
      </c>
      <c r="B2079" s="8" t="s">
        <v>129</v>
      </c>
      <c r="C2079" s="8" t="s">
        <v>2027</v>
      </c>
      <c r="D2079" s="9" t="s">
        <v>7161</v>
      </c>
      <c r="E2079" s="8">
        <v>6.5000000000000002E-2</v>
      </c>
      <c r="F2079" s="10">
        <v>86.399999999999991</v>
      </c>
      <c r="G2079" s="10">
        <f t="shared" si="32"/>
        <v>106.27199999999999</v>
      </c>
      <c r="H2079" s="11">
        <v>4030293117938</v>
      </c>
      <c r="I2079" s="8">
        <v>211</v>
      </c>
      <c r="J2079" s="8">
        <v>68053000</v>
      </c>
    </row>
    <row r="2080" spans="1:10" ht="29.25" x14ac:dyDescent="0.25">
      <c r="A2080" s="7">
        <v>318191</v>
      </c>
      <c r="B2080" s="8" t="s">
        <v>243</v>
      </c>
      <c r="C2080" s="8" t="s">
        <v>2028</v>
      </c>
      <c r="D2080" s="9" t="s">
        <v>7162</v>
      </c>
      <c r="E2080" s="8">
        <v>2.5000000000000001E-2</v>
      </c>
      <c r="F2080" s="10">
        <v>28.799999999999997</v>
      </c>
      <c r="G2080" s="10">
        <f t="shared" si="32"/>
        <v>35.423999999999999</v>
      </c>
      <c r="H2080" s="11">
        <v>4030293117945</v>
      </c>
      <c r="I2080" s="8">
        <v>211</v>
      </c>
      <c r="J2080" s="8">
        <v>68053000</v>
      </c>
    </row>
    <row r="2081" spans="1:10" ht="29.25" x14ac:dyDescent="0.25">
      <c r="A2081" s="7">
        <v>318205</v>
      </c>
      <c r="B2081" s="8" t="s">
        <v>243</v>
      </c>
      <c r="C2081" s="8" t="s">
        <v>2028</v>
      </c>
      <c r="D2081" s="9" t="s">
        <v>7163</v>
      </c>
      <c r="E2081" s="8">
        <v>2.4E-2</v>
      </c>
      <c r="F2081" s="10">
        <v>28.799999999999997</v>
      </c>
      <c r="G2081" s="10">
        <f t="shared" si="32"/>
        <v>35.423999999999999</v>
      </c>
      <c r="H2081" s="11">
        <v>4030293117952</v>
      </c>
      <c r="I2081" s="8">
        <v>211</v>
      </c>
      <c r="J2081" s="8">
        <v>68053000</v>
      </c>
    </row>
    <row r="2082" spans="1:10" ht="43.5" x14ac:dyDescent="0.25">
      <c r="A2082" s="7">
        <v>318647</v>
      </c>
      <c r="B2082" s="8" t="s">
        <v>2029</v>
      </c>
      <c r="C2082" s="8" t="s">
        <v>2030</v>
      </c>
      <c r="D2082" s="9" t="s">
        <v>7164</v>
      </c>
      <c r="E2082" s="8">
        <v>7.6999999999999999E-2</v>
      </c>
      <c r="F2082" s="10">
        <v>134.4</v>
      </c>
      <c r="G2082" s="10">
        <f t="shared" si="32"/>
        <v>165.31200000000001</v>
      </c>
      <c r="H2082" s="11">
        <v>4030293118300</v>
      </c>
      <c r="I2082" s="8">
        <v>201</v>
      </c>
      <c r="J2082" s="8">
        <v>68053000</v>
      </c>
    </row>
    <row r="2083" spans="1:10" ht="43.5" x14ac:dyDescent="0.25">
      <c r="A2083" s="7">
        <v>318655</v>
      </c>
      <c r="B2083" s="8" t="s">
        <v>2031</v>
      </c>
      <c r="C2083" s="8" t="s">
        <v>2030</v>
      </c>
      <c r="D2083" s="9" t="s">
        <v>7165</v>
      </c>
      <c r="E2083" s="8">
        <v>9.8000000000000004E-2</v>
      </c>
      <c r="F2083" s="10">
        <v>134.4</v>
      </c>
      <c r="G2083" s="10">
        <f t="shared" si="32"/>
        <v>165.31200000000001</v>
      </c>
      <c r="H2083" s="11">
        <v>4030293118317</v>
      </c>
      <c r="I2083" s="8">
        <v>201</v>
      </c>
      <c r="J2083" s="8">
        <v>68053000</v>
      </c>
    </row>
    <row r="2084" spans="1:10" ht="29.25" x14ac:dyDescent="0.25">
      <c r="A2084" s="7">
        <v>318663</v>
      </c>
      <c r="B2084" s="8" t="s">
        <v>2032</v>
      </c>
      <c r="C2084" s="8" t="s">
        <v>2030</v>
      </c>
      <c r="D2084" s="9" t="s">
        <v>7166</v>
      </c>
      <c r="E2084" s="8">
        <v>5.2999999999999999E-2</v>
      </c>
      <c r="F2084" s="10">
        <v>100.8</v>
      </c>
      <c r="G2084" s="10">
        <f t="shared" si="32"/>
        <v>123.98399999999999</v>
      </c>
      <c r="H2084" s="11">
        <v>4030293118324</v>
      </c>
      <c r="I2084" s="8">
        <v>201</v>
      </c>
      <c r="J2084" s="8">
        <v>68053000</v>
      </c>
    </row>
    <row r="2085" spans="1:10" ht="29.25" x14ac:dyDescent="0.25">
      <c r="A2085" s="7">
        <v>318671</v>
      </c>
      <c r="B2085" s="8" t="s">
        <v>2033</v>
      </c>
      <c r="C2085" s="8" t="s">
        <v>2030</v>
      </c>
      <c r="D2085" s="9" t="s">
        <v>7167</v>
      </c>
      <c r="E2085" s="8">
        <v>4.7E-2</v>
      </c>
      <c r="F2085" s="10">
        <v>100.8</v>
      </c>
      <c r="G2085" s="10">
        <f t="shared" si="32"/>
        <v>123.98399999999999</v>
      </c>
      <c r="H2085" s="11">
        <v>4030293118331</v>
      </c>
      <c r="I2085" s="8">
        <v>201</v>
      </c>
      <c r="J2085" s="8">
        <v>68053000</v>
      </c>
    </row>
    <row r="2086" spans="1:10" ht="29.25" x14ac:dyDescent="0.25">
      <c r="A2086" s="7">
        <v>318736</v>
      </c>
      <c r="B2086" s="8" t="s">
        <v>244</v>
      </c>
      <c r="C2086" s="8" t="s">
        <v>2034</v>
      </c>
      <c r="D2086" s="9" t="s">
        <v>7168</v>
      </c>
      <c r="E2086" s="8">
        <v>2.5000000000000001E-2</v>
      </c>
      <c r="F2086" s="10">
        <v>86.399999999999991</v>
      </c>
      <c r="G2086" s="10">
        <f t="shared" si="32"/>
        <v>106.27199999999999</v>
      </c>
      <c r="H2086" s="11">
        <v>4030293118379</v>
      </c>
      <c r="I2086" s="8">
        <v>211</v>
      </c>
      <c r="J2086" s="8">
        <v>68053000</v>
      </c>
    </row>
    <row r="2087" spans="1:10" x14ac:dyDescent="0.25">
      <c r="A2087" s="7">
        <v>318876</v>
      </c>
      <c r="B2087" s="8" t="s">
        <v>6</v>
      </c>
      <c r="C2087" s="8"/>
      <c r="D2087" s="9"/>
      <c r="E2087" s="8"/>
      <c r="F2087" s="10">
        <v>1.92</v>
      </c>
      <c r="G2087" s="10">
        <f t="shared" si="32"/>
        <v>2.3615999999999997</v>
      </c>
      <c r="H2087" s="11">
        <v>4030293121089</v>
      </c>
      <c r="I2087" s="8">
        <v>300</v>
      </c>
      <c r="J2087" s="8">
        <v>73202089</v>
      </c>
    </row>
    <row r="2088" spans="1:10" x14ac:dyDescent="0.25">
      <c r="A2088" s="7">
        <v>318884</v>
      </c>
      <c r="B2088" s="8" t="s">
        <v>2035</v>
      </c>
      <c r="C2088" s="8"/>
      <c r="D2088" s="9"/>
      <c r="E2088" s="8">
        <v>8.9999999999999993E-3</v>
      </c>
      <c r="F2088" s="10">
        <v>24</v>
      </c>
      <c r="G2088" s="10">
        <f t="shared" si="32"/>
        <v>29.52</v>
      </c>
      <c r="H2088" s="11">
        <v>4030293121072</v>
      </c>
      <c r="I2088" s="8">
        <v>300</v>
      </c>
      <c r="J2088" s="8">
        <v>84831095</v>
      </c>
    </row>
    <row r="2089" spans="1:10" x14ac:dyDescent="0.25">
      <c r="A2089" s="7">
        <v>318914</v>
      </c>
      <c r="B2089" s="8" t="s">
        <v>0</v>
      </c>
      <c r="C2089" s="8"/>
      <c r="D2089" s="9" t="s">
        <v>7169</v>
      </c>
      <c r="E2089" s="8">
        <v>3.3000000000000002E-2</v>
      </c>
      <c r="F2089" s="10">
        <v>81.599999999999994</v>
      </c>
      <c r="G2089" s="10">
        <f t="shared" si="32"/>
        <v>100.36799999999999</v>
      </c>
      <c r="H2089" s="11">
        <v>4030293121065</v>
      </c>
      <c r="I2089" s="8">
        <v>300</v>
      </c>
      <c r="J2089" s="8">
        <v>73182200</v>
      </c>
    </row>
    <row r="2090" spans="1:10" x14ac:dyDescent="0.25">
      <c r="A2090" s="7">
        <v>318957</v>
      </c>
      <c r="B2090" s="8" t="s">
        <v>37</v>
      </c>
      <c r="C2090" s="8"/>
      <c r="D2090" s="9" t="s">
        <v>7170</v>
      </c>
      <c r="E2090" s="8">
        <v>0.105</v>
      </c>
      <c r="F2090" s="10">
        <v>182.4</v>
      </c>
      <c r="G2090" s="10">
        <f t="shared" si="32"/>
        <v>224.352</v>
      </c>
      <c r="H2090" s="11">
        <v>4030293121034</v>
      </c>
      <c r="I2090" s="8">
        <v>300</v>
      </c>
      <c r="J2090" s="8">
        <v>84831095</v>
      </c>
    </row>
    <row r="2091" spans="1:10" x14ac:dyDescent="0.25">
      <c r="A2091" s="7">
        <v>318981</v>
      </c>
      <c r="B2091" s="8" t="s">
        <v>6026</v>
      </c>
      <c r="C2091" s="8"/>
      <c r="D2091" s="9" t="s">
        <v>7171</v>
      </c>
      <c r="E2091" s="8"/>
      <c r="F2091" s="10">
        <v>132</v>
      </c>
      <c r="G2091" s="10">
        <f t="shared" si="32"/>
        <v>162.35999999999999</v>
      </c>
      <c r="H2091" s="11">
        <v>4030293118461</v>
      </c>
      <c r="I2091" s="8">
        <v>300</v>
      </c>
      <c r="J2091" s="8">
        <v>84662098</v>
      </c>
    </row>
    <row r="2092" spans="1:10" x14ac:dyDescent="0.25">
      <c r="A2092" s="7">
        <v>319155</v>
      </c>
      <c r="B2092" s="8" t="s">
        <v>2038</v>
      </c>
      <c r="C2092" s="8" t="s">
        <v>2037</v>
      </c>
      <c r="D2092" s="9"/>
      <c r="E2092" s="8">
        <v>0.92</v>
      </c>
      <c r="F2092" s="10">
        <v>124.8</v>
      </c>
      <c r="G2092" s="10">
        <f t="shared" si="32"/>
        <v>153.50399999999999</v>
      </c>
      <c r="H2092" s="11">
        <v>4030293142305</v>
      </c>
      <c r="I2092" s="8">
        <v>300</v>
      </c>
      <c r="J2092" s="8">
        <v>39231090</v>
      </c>
    </row>
    <row r="2093" spans="1:10" x14ac:dyDescent="0.25">
      <c r="A2093" s="7">
        <v>319163</v>
      </c>
      <c r="B2093" s="8" t="s">
        <v>44</v>
      </c>
      <c r="C2093" s="8"/>
      <c r="D2093" s="9"/>
      <c r="E2093" s="8">
        <v>7.4999999999999997E-2</v>
      </c>
      <c r="F2093" s="10">
        <v>14.399999999999999</v>
      </c>
      <c r="G2093" s="10">
        <f t="shared" si="32"/>
        <v>17.712</v>
      </c>
      <c r="H2093" s="11">
        <v>4030293119932</v>
      </c>
      <c r="I2093" s="8">
        <v>300</v>
      </c>
      <c r="J2093" s="8">
        <v>76169990</v>
      </c>
    </row>
    <row r="2094" spans="1:10" x14ac:dyDescent="0.25">
      <c r="A2094" s="7">
        <v>319279</v>
      </c>
      <c r="B2094" s="8" t="s">
        <v>2013</v>
      </c>
      <c r="C2094" s="8"/>
      <c r="D2094" s="9"/>
      <c r="E2094" s="8">
        <v>2E-3</v>
      </c>
      <c r="F2094" s="10">
        <v>9.6</v>
      </c>
      <c r="G2094" s="10">
        <f t="shared" si="32"/>
        <v>11.808</v>
      </c>
      <c r="H2094" s="11">
        <v>4030293118683</v>
      </c>
      <c r="I2094" s="8">
        <v>300</v>
      </c>
      <c r="J2094" s="8">
        <v>39173200</v>
      </c>
    </row>
    <row r="2095" spans="1:10" x14ac:dyDescent="0.25">
      <c r="A2095" s="7">
        <v>319368</v>
      </c>
      <c r="B2095" s="8" t="s">
        <v>2014</v>
      </c>
      <c r="C2095" s="8"/>
      <c r="D2095" s="9" t="s">
        <v>7172</v>
      </c>
      <c r="E2095" s="8">
        <v>0.17599999999999999</v>
      </c>
      <c r="F2095" s="10">
        <v>100.8</v>
      </c>
      <c r="G2095" s="10">
        <f t="shared" si="32"/>
        <v>123.98399999999999</v>
      </c>
      <c r="H2095" s="11">
        <v>4030293136625</v>
      </c>
      <c r="I2095" s="8">
        <v>300</v>
      </c>
      <c r="J2095" s="8">
        <v>73079290</v>
      </c>
    </row>
    <row r="2096" spans="1:10" x14ac:dyDescent="0.25">
      <c r="A2096" s="7">
        <v>319406</v>
      </c>
      <c r="B2096" s="8" t="s">
        <v>6152</v>
      </c>
      <c r="C2096" s="8"/>
      <c r="D2096" s="9" t="s">
        <v>7173</v>
      </c>
      <c r="E2096" s="8"/>
      <c r="F2096" s="10">
        <v>1.44</v>
      </c>
      <c r="G2096" s="10">
        <f t="shared" si="32"/>
        <v>1.7711999999999999</v>
      </c>
      <c r="H2096" s="11">
        <v>4030293138360</v>
      </c>
      <c r="I2096" s="8">
        <v>300</v>
      </c>
      <c r="J2096" s="8">
        <v>73182200</v>
      </c>
    </row>
    <row r="2097" spans="1:10" ht="29.25" x14ac:dyDescent="0.25">
      <c r="A2097" s="7">
        <v>319481</v>
      </c>
      <c r="B2097" s="8" t="s">
        <v>2017</v>
      </c>
      <c r="C2097" s="8"/>
      <c r="D2097" s="9" t="s">
        <v>7174</v>
      </c>
      <c r="E2097" s="8">
        <v>0.13</v>
      </c>
      <c r="F2097" s="10">
        <v>153.6</v>
      </c>
      <c r="G2097" s="10">
        <f t="shared" si="32"/>
        <v>188.928</v>
      </c>
      <c r="H2097" s="11">
        <v>4030293136618</v>
      </c>
      <c r="I2097" s="8">
        <v>300</v>
      </c>
      <c r="J2097" s="8">
        <v>73079290</v>
      </c>
    </row>
    <row r="2098" spans="1:10" x14ac:dyDescent="0.25">
      <c r="A2098" s="7">
        <v>319503</v>
      </c>
      <c r="B2098" s="8" t="s">
        <v>2018</v>
      </c>
      <c r="C2098" s="8"/>
      <c r="D2098" s="9" t="s">
        <v>6787</v>
      </c>
      <c r="E2098" s="8">
        <v>7.0000000000000001E-3</v>
      </c>
      <c r="F2098" s="10">
        <v>14.399999999999999</v>
      </c>
      <c r="G2098" s="10">
        <f t="shared" si="32"/>
        <v>17.712</v>
      </c>
      <c r="H2098" s="11">
        <v>4030293135932</v>
      </c>
      <c r="I2098" s="8">
        <v>300</v>
      </c>
      <c r="J2098" s="8">
        <v>73079290</v>
      </c>
    </row>
    <row r="2099" spans="1:10" x14ac:dyDescent="0.25">
      <c r="A2099" s="7">
        <v>319511</v>
      </c>
      <c r="B2099" s="8" t="s">
        <v>2019</v>
      </c>
      <c r="C2099" s="8"/>
      <c r="D2099" s="9" t="s">
        <v>7175</v>
      </c>
      <c r="E2099" s="8">
        <v>8.4000000000000005E-2</v>
      </c>
      <c r="F2099" s="10">
        <v>24</v>
      </c>
      <c r="G2099" s="10">
        <f t="shared" si="32"/>
        <v>29.52</v>
      </c>
      <c r="H2099" s="11">
        <v>4030293137585</v>
      </c>
      <c r="I2099" s="8">
        <v>300</v>
      </c>
      <c r="J2099" s="8">
        <v>39173900</v>
      </c>
    </row>
    <row r="2100" spans="1:10" x14ac:dyDescent="0.25">
      <c r="A2100" s="7">
        <v>319538</v>
      </c>
      <c r="B2100" s="8" t="s">
        <v>2020</v>
      </c>
      <c r="C2100" s="8"/>
      <c r="D2100" s="9" t="s">
        <v>7176</v>
      </c>
      <c r="E2100" s="8">
        <v>1E-3</v>
      </c>
      <c r="F2100" s="10">
        <v>4.8</v>
      </c>
      <c r="G2100" s="10">
        <f t="shared" si="32"/>
        <v>5.9039999999999999</v>
      </c>
      <c r="H2100" s="11">
        <v>4030293137646</v>
      </c>
      <c r="I2100" s="8">
        <v>300</v>
      </c>
      <c r="J2100" s="8">
        <v>40169300</v>
      </c>
    </row>
    <row r="2101" spans="1:10" x14ac:dyDescent="0.25">
      <c r="A2101" s="7">
        <v>319546</v>
      </c>
      <c r="B2101" s="8" t="s">
        <v>2021</v>
      </c>
      <c r="C2101" s="8"/>
      <c r="D2101" s="9"/>
      <c r="E2101" s="8">
        <v>5.5E-2</v>
      </c>
      <c r="F2101" s="10">
        <v>105.6</v>
      </c>
      <c r="G2101" s="10">
        <f t="shared" si="32"/>
        <v>129.88800000000001</v>
      </c>
      <c r="H2101" s="11">
        <v>4030293139589</v>
      </c>
      <c r="I2101" s="8">
        <v>300</v>
      </c>
      <c r="J2101" s="8">
        <v>84839089</v>
      </c>
    </row>
    <row r="2102" spans="1:10" x14ac:dyDescent="0.25">
      <c r="A2102" s="7">
        <v>319619</v>
      </c>
      <c r="B2102" s="8" t="s">
        <v>6153</v>
      </c>
      <c r="C2102" s="8"/>
      <c r="D2102" s="9" t="s">
        <v>7177</v>
      </c>
      <c r="E2102" s="8"/>
      <c r="F2102" s="10">
        <v>1.44</v>
      </c>
      <c r="G2102" s="10">
        <f t="shared" si="32"/>
        <v>1.7711999999999999</v>
      </c>
      <c r="H2102" s="11">
        <v>4030293138391</v>
      </c>
      <c r="I2102" s="8">
        <v>300</v>
      </c>
      <c r="J2102" s="8">
        <v>73182200</v>
      </c>
    </row>
    <row r="2103" spans="1:10" x14ac:dyDescent="0.25">
      <c r="A2103" s="7">
        <v>319627</v>
      </c>
      <c r="B2103" s="8" t="s">
        <v>6013</v>
      </c>
      <c r="C2103" s="8"/>
      <c r="D2103" s="9" t="s">
        <v>6403</v>
      </c>
      <c r="E2103" s="8"/>
      <c r="F2103" s="10">
        <v>1.44</v>
      </c>
      <c r="G2103" s="10">
        <f t="shared" si="32"/>
        <v>1.7711999999999999</v>
      </c>
      <c r="H2103" s="11">
        <v>4030293138711</v>
      </c>
      <c r="I2103" s="8">
        <v>300</v>
      </c>
      <c r="J2103" s="8">
        <v>39269097</v>
      </c>
    </row>
    <row r="2104" spans="1:10" x14ac:dyDescent="0.25">
      <c r="A2104" s="7">
        <v>319643</v>
      </c>
      <c r="B2104" s="8" t="s">
        <v>6154</v>
      </c>
      <c r="C2104" s="8"/>
      <c r="D2104" s="9" t="s">
        <v>7178</v>
      </c>
      <c r="E2104" s="8"/>
      <c r="F2104" s="10">
        <v>1.44</v>
      </c>
      <c r="G2104" s="10">
        <f t="shared" si="32"/>
        <v>1.7711999999999999</v>
      </c>
      <c r="H2104" s="11">
        <v>4030293138377</v>
      </c>
      <c r="I2104" s="8">
        <v>300</v>
      </c>
      <c r="J2104" s="8">
        <v>73182200</v>
      </c>
    </row>
    <row r="2105" spans="1:10" x14ac:dyDescent="0.25">
      <c r="A2105" s="7">
        <v>319651</v>
      </c>
      <c r="B2105" s="8" t="s">
        <v>2022</v>
      </c>
      <c r="C2105" s="8"/>
      <c r="D2105" s="9" t="s">
        <v>7179</v>
      </c>
      <c r="E2105" s="8">
        <v>0.27</v>
      </c>
      <c r="F2105" s="10">
        <v>100.8</v>
      </c>
      <c r="G2105" s="10">
        <f t="shared" si="32"/>
        <v>123.98399999999999</v>
      </c>
      <c r="H2105" s="11">
        <v>4030293138728</v>
      </c>
      <c r="I2105" s="8">
        <v>300</v>
      </c>
      <c r="J2105" s="8">
        <v>39269097</v>
      </c>
    </row>
    <row r="2106" spans="1:10" x14ac:dyDescent="0.25">
      <c r="A2106" s="7">
        <v>319678</v>
      </c>
      <c r="B2106" s="8" t="s">
        <v>2023</v>
      </c>
      <c r="C2106" s="8"/>
      <c r="D2106" s="9"/>
      <c r="E2106" s="8">
        <v>2.5000000000000001E-2</v>
      </c>
      <c r="F2106" s="10">
        <v>9.6</v>
      </c>
      <c r="G2106" s="10">
        <f t="shared" si="32"/>
        <v>11.808</v>
      </c>
      <c r="H2106" s="11">
        <v>4030293138834</v>
      </c>
      <c r="I2106" s="8">
        <v>300</v>
      </c>
      <c r="J2106" s="8">
        <v>39269097</v>
      </c>
    </row>
    <row r="2107" spans="1:10" x14ac:dyDescent="0.25">
      <c r="A2107" s="7">
        <v>319686</v>
      </c>
      <c r="B2107" s="8" t="s">
        <v>5482</v>
      </c>
      <c r="C2107" s="8"/>
      <c r="D2107" s="9"/>
      <c r="E2107" s="8">
        <v>2E-3</v>
      </c>
      <c r="F2107" s="10">
        <v>9.6</v>
      </c>
      <c r="G2107" s="10">
        <f t="shared" si="32"/>
        <v>11.808</v>
      </c>
      <c r="H2107" s="11">
        <v>4030293138759</v>
      </c>
      <c r="I2107" s="8">
        <v>300</v>
      </c>
      <c r="J2107" s="8">
        <v>39269097</v>
      </c>
    </row>
    <row r="2108" spans="1:10" x14ac:dyDescent="0.25">
      <c r="A2108" s="7">
        <v>319716</v>
      </c>
      <c r="B2108" s="8" t="s">
        <v>5483</v>
      </c>
      <c r="C2108" s="8"/>
      <c r="D2108" s="9" t="s">
        <v>7180</v>
      </c>
      <c r="E2108" s="8">
        <v>0.03</v>
      </c>
      <c r="F2108" s="10">
        <v>24</v>
      </c>
      <c r="G2108" s="10">
        <f t="shared" si="32"/>
        <v>29.52</v>
      </c>
      <c r="H2108" s="11">
        <v>4030293138995</v>
      </c>
      <c r="I2108" s="8">
        <v>300</v>
      </c>
      <c r="J2108" s="8">
        <v>39269097</v>
      </c>
    </row>
    <row r="2109" spans="1:10" x14ac:dyDescent="0.25">
      <c r="A2109" s="7">
        <v>319724</v>
      </c>
      <c r="B2109" s="8" t="s">
        <v>5484</v>
      </c>
      <c r="C2109" s="8"/>
      <c r="D2109" s="9"/>
      <c r="E2109" s="8">
        <v>0.32100000000000001</v>
      </c>
      <c r="F2109" s="10">
        <v>57.599999999999994</v>
      </c>
      <c r="G2109" s="10">
        <f t="shared" si="32"/>
        <v>70.847999999999999</v>
      </c>
      <c r="H2109" s="11">
        <v>4030293138735</v>
      </c>
      <c r="I2109" s="8">
        <v>300</v>
      </c>
      <c r="J2109" s="8">
        <v>39269097</v>
      </c>
    </row>
    <row r="2110" spans="1:10" x14ac:dyDescent="0.25">
      <c r="A2110" s="7">
        <v>319732</v>
      </c>
      <c r="B2110" s="8" t="s">
        <v>5485</v>
      </c>
      <c r="C2110" s="8"/>
      <c r="D2110" s="9" t="s">
        <v>7181</v>
      </c>
      <c r="E2110" s="8">
        <v>1.0999999999999999E-2</v>
      </c>
      <c r="F2110" s="10">
        <v>24</v>
      </c>
      <c r="G2110" s="10">
        <f t="shared" si="32"/>
        <v>29.52</v>
      </c>
      <c r="H2110" s="11">
        <v>4030293137622</v>
      </c>
      <c r="I2110" s="8">
        <v>300</v>
      </c>
      <c r="J2110" s="8">
        <v>40169991</v>
      </c>
    </row>
    <row r="2111" spans="1:10" ht="29.25" x14ac:dyDescent="0.25">
      <c r="A2111" s="7">
        <v>319740</v>
      </c>
      <c r="B2111" s="8" t="s">
        <v>5486</v>
      </c>
      <c r="C2111" s="8"/>
      <c r="D2111" s="9" t="s">
        <v>7182</v>
      </c>
      <c r="E2111" s="8">
        <v>1.0999999999999999E-2</v>
      </c>
      <c r="F2111" s="10">
        <v>14.399999999999999</v>
      </c>
      <c r="G2111" s="10">
        <f t="shared" si="32"/>
        <v>17.712</v>
      </c>
      <c r="H2111" s="11">
        <v>4030293137608</v>
      </c>
      <c r="I2111" s="8">
        <v>300</v>
      </c>
      <c r="J2111" s="8">
        <v>39173200</v>
      </c>
    </row>
    <row r="2112" spans="1:10" ht="29.25" x14ac:dyDescent="0.25">
      <c r="A2112" s="7">
        <v>319783</v>
      </c>
      <c r="B2112" s="8" t="s">
        <v>12</v>
      </c>
      <c r="C2112" s="8"/>
      <c r="D2112" s="9" t="s">
        <v>7183</v>
      </c>
      <c r="E2112" s="8">
        <v>2.1000000000000001E-2</v>
      </c>
      <c r="F2112" s="10">
        <v>96</v>
      </c>
      <c r="G2112" s="10">
        <f t="shared" si="32"/>
        <v>118.08</v>
      </c>
      <c r="H2112" s="11">
        <v>4030293135987</v>
      </c>
      <c r="I2112" s="8">
        <v>300</v>
      </c>
      <c r="J2112" s="8">
        <v>84833080</v>
      </c>
    </row>
    <row r="2113" spans="1:10" x14ac:dyDescent="0.25">
      <c r="A2113" s="7">
        <v>319813</v>
      </c>
      <c r="B2113" s="8" t="s">
        <v>2229</v>
      </c>
      <c r="C2113" s="8"/>
      <c r="D2113" s="9" t="s">
        <v>7184</v>
      </c>
      <c r="E2113" s="8">
        <v>1.7999999999999999E-2</v>
      </c>
      <c r="F2113" s="10">
        <v>9.6</v>
      </c>
      <c r="G2113" s="10">
        <f t="shared" si="32"/>
        <v>11.808</v>
      </c>
      <c r="H2113" s="11">
        <v>4030293135956</v>
      </c>
      <c r="I2113" s="8">
        <v>300</v>
      </c>
      <c r="J2113" s="8">
        <v>73269098</v>
      </c>
    </row>
    <row r="2114" spans="1:10" x14ac:dyDescent="0.25">
      <c r="A2114" s="7">
        <v>319821</v>
      </c>
      <c r="B2114" s="8" t="s">
        <v>1790</v>
      </c>
      <c r="C2114" s="8"/>
      <c r="D2114" s="9" t="s">
        <v>6464</v>
      </c>
      <c r="E2114" s="8">
        <v>7.4999999999999997E-2</v>
      </c>
      <c r="F2114" s="10">
        <v>24</v>
      </c>
      <c r="G2114" s="10">
        <f t="shared" si="32"/>
        <v>29.52</v>
      </c>
      <c r="H2114" s="11">
        <v>4030293138650</v>
      </c>
      <c r="I2114" s="8">
        <v>300</v>
      </c>
      <c r="J2114" s="8">
        <v>39269097</v>
      </c>
    </row>
    <row r="2115" spans="1:10" ht="29.25" x14ac:dyDescent="0.25">
      <c r="A2115" s="7">
        <v>319880</v>
      </c>
      <c r="B2115" s="8" t="s">
        <v>5494</v>
      </c>
      <c r="C2115" s="8"/>
      <c r="D2115" s="9" t="s">
        <v>7185</v>
      </c>
      <c r="E2115" s="8">
        <v>0.252</v>
      </c>
      <c r="F2115" s="10">
        <v>28.799999999999997</v>
      </c>
      <c r="G2115" s="10">
        <f t="shared" si="32"/>
        <v>35.423999999999999</v>
      </c>
      <c r="H2115" s="11">
        <v>4030293138742</v>
      </c>
      <c r="I2115" s="8">
        <v>300</v>
      </c>
      <c r="J2115" s="8">
        <v>39269097</v>
      </c>
    </row>
    <row r="2116" spans="1:10" x14ac:dyDescent="0.25">
      <c r="A2116" s="7">
        <v>319899</v>
      </c>
      <c r="B2116" s="8" t="s">
        <v>5495</v>
      </c>
      <c r="C2116" s="8"/>
      <c r="D2116" s="9" t="s">
        <v>6755</v>
      </c>
      <c r="E2116" s="8">
        <v>2E-3</v>
      </c>
      <c r="F2116" s="10">
        <v>9.6</v>
      </c>
      <c r="G2116" s="10">
        <f t="shared" ref="G2116:G2179" si="33">F2116*1.23</f>
        <v>11.808</v>
      </c>
      <c r="H2116" s="11">
        <v>4030293137936</v>
      </c>
      <c r="I2116" s="8">
        <v>300</v>
      </c>
      <c r="J2116" s="8">
        <v>84824000</v>
      </c>
    </row>
    <row r="2117" spans="1:10" x14ac:dyDescent="0.25">
      <c r="A2117" s="7">
        <v>319910</v>
      </c>
      <c r="B2117" s="8" t="s">
        <v>37</v>
      </c>
      <c r="C2117" s="8"/>
      <c r="D2117" s="9" t="s">
        <v>7186</v>
      </c>
      <c r="E2117" s="8">
        <v>1.7999999999999999E-2</v>
      </c>
      <c r="F2117" s="10">
        <v>120</v>
      </c>
      <c r="G2117" s="10">
        <f t="shared" si="33"/>
        <v>147.6</v>
      </c>
      <c r="H2117" s="11">
        <v>4030293137233</v>
      </c>
      <c r="I2117" s="8">
        <v>300</v>
      </c>
      <c r="J2117" s="8">
        <v>84831095</v>
      </c>
    </row>
    <row r="2118" spans="1:10" x14ac:dyDescent="0.25">
      <c r="A2118" s="7">
        <v>319953</v>
      </c>
      <c r="B2118" s="8" t="s">
        <v>4625</v>
      </c>
      <c r="C2118" s="8"/>
      <c r="D2118" s="9"/>
      <c r="E2118" s="8">
        <v>4.8000000000000001E-2</v>
      </c>
      <c r="F2118" s="10">
        <v>86.399999999999991</v>
      </c>
      <c r="G2118" s="10">
        <f t="shared" si="33"/>
        <v>106.27199999999999</v>
      </c>
      <c r="H2118" s="11">
        <v>4030293137400</v>
      </c>
      <c r="I2118" s="8">
        <v>300</v>
      </c>
      <c r="J2118" s="8">
        <v>84839089</v>
      </c>
    </row>
    <row r="2119" spans="1:10" x14ac:dyDescent="0.25">
      <c r="A2119" s="7">
        <v>319961</v>
      </c>
      <c r="B2119" s="8" t="s">
        <v>5496</v>
      </c>
      <c r="C2119" s="8"/>
      <c r="D2119" s="9" t="s">
        <v>7187</v>
      </c>
      <c r="E2119" s="8">
        <v>0.114</v>
      </c>
      <c r="F2119" s="10">
        <v>139.19999999999999</v>
      </c>
      <c r="G2119" s="10">
        <f t="shared" si="33"/>
        <v>171.21599999999998</v>
      </c>
      <c r="H2119" s="11">
        <v>4030293137271</v>
      </c>
      <c r="I2119" s="8">
        <v>300</v>
      </c>
      <c r="J2119" s="8">
        <v>40091100</v>
      </c>
    </row>
    <row r="2120" spans="1:10" x14ac:dyDescent="0.25">
      <c r="A2120" s="7">
        <v>319988</v>
      </c>
      <c r="B2120" s="8" t="s">
        <v>14</v>
      </c>
      <c r="C2120" s="8"/>
      <c r="D2120" s="9" t="s">
        <v>7189</v>
      </c>
      <c r="E2120" s="8">
        <v>4.2999999999999997E-2</v>
      </c>
      <c r="F2120" s="10">
        <v>235.2</v>
      </c>
      <c r="G2120" s="10">
        <f t="shared" si="33"/>
        <v>289.29599999999999</v>
      </c>
      <c r="H2120" s="11">
        <v>4030293137417</v>
      </c>
      <c r="I2120" s="8">
        <v>300</v>
      </c>
      <c r="J2120" s="8">
        <v>84831095</v>
      </c>
    </row>
    <row r="2121" spans="1:10" x14ac:dyDescent="0.25">
      <c r="A2121" s="7">
        <v>319996</v>
      </c>
      <c r="B2121" s="8" t="s">
        <v>46</v>
      </c>
      <c r="C2121" s="8"/>
      <c r="D2121" s="9" t="s">
        <v>7190</v>
      </c>
      <c r="E2121" s="8"/>
      <c r="F2121" s="10">
        <v>90.24</v>
      </c>
      <c r="G2121" s="10">
        <f t="shared" si="33"/>
        <v>110.9952</v>
      </c>
      <c r="H2121" s="11">
        <v>4030293134768</v>
      </c>
      <c r="I2121" s="8">
        <v>300</v>
      </c>
      <c r="J2121" s="8">
        <v>84831095</v>
      </c>
    </row>
    <row r="2122" spans="1:10" ht="29.25" x14ac:dyDescent="0.25">
      <c r="A2122" s="7">
        <v>320013</v>
      </c>
      <c r="B2122" s="8" t="s">
        <v>5497</v>
      </c>
      <c r="C2122" s="8"/>
      <c r="D2122" s="9" t="s">
        <v>7191</v>
      </c>
      <c r="E2122" s="8">
        <v>0.104</v>
      </c>
      <c r="F2122" s="10">
        <v>67.2</v>
      </c>
      <c r="G2122" s="10">
        <f t="shared" si="33"/>
        <v>82.656000000000006</v>
      </c>
      <c r="H2122" s="11">
        <v>4030293138766</v>
      </c>
      <c r="I2122" s="8">
        <v>300</v>
      </c>
      <c r="J2122" s="8">
        <v>39269097</v>
      </c>
    </row>
    <row r="2123" spans="1:10" ht="29.25" x14ac:dyDescent="0.25">
      <c r="A2123" s="7">
        <v>320021</v>
      </c>
      <c r="B2123" s="8" t="s">
        <v>5498</v>
      </c>
      <c r="C2123" s="8"/>
      <c r="D2123" s="9" t="s">
        <v>7192</v>
      </c>
      <c r="E2123" s="8">
        <v>6.5000000000000002E-2</v>
      </c>
      <c r="F2123" s="10">
        <v>19.2</v>
      </c>
      <c r="G2123" s="10">
        <f t="shared" si="33"/>
        <v>23.616</v>
      </c>
      <c r="H2123" s="11">
        <v>4030293137578</v>
      </c>
      <c r="I2123" s="8">
        <v>300</v>
      </c>
      <c r="J2123" s="8">
        <v>39173900</v>
      </c>
    </row>
    <row r="2124" spans="1:10" x14ac:dyDescent="0.25">
      <c r="A2124" s="7">
        <v>320048</v>
      </c>
      <c r="B2124" s="8" t="s">
        <v>2242</v>
      </c>
      <c r="C2124" s="8"/>
      <c r="D2124" s="9"/>
      <c r="E2124" s="8">
        <v>0.123</v>
      </c>
      <c r="F2124" s="10">
        <v>24</v>
      </c>
      <c r="G2124" s="10">
        <f t="shared" si="33"/>
        <v>29.52</v>
      </c>
      <c r="H2124" s="11">
        <v>4030293138773</v>
      </c>
      <c r="I2124" s="8">
        <v>300</v>
      </c>
      <c r="J2124" s="8">
        <v>39269097</v>
      </c>
    </row>
    <row r="2125" spans="1:10" x14ac:dyDescent="0.25">
      <c r="A2125" s="7">
        <v>320056</v>
      </c>
      <c r="B2125" s="8" t="s">
        <v>5499</v>
      </c>
      <c r="C2125" s="8"/>
      <c r="D2125" s="9" t="s">
        <v>6537</v>
      </c>
      <c r="E2125" s="8">
        <v>0.19700000000000001</v>
      </c>
      <c r="F2125" s="10">
        <v>91.2</v>
      </c>
      <c r="G2125" s="10">
        <f t="shared" si="33"/>
        <v>112.176</v>
      </c>
      <c r="H2125" s="11">
        <v>4030293135949</v>
      </c>
      <c r="I2125" s="8">
        <v>300</v>
      </c>
      <c r="J2125" s="8">
        <v>84669195</v>
      </c>
    </row>
    <row r="2126" spans="1:10" x14ac:dyDescent="0.25">
      <c r="A2126" s="7">
        <v>320064</v>
      </c>
      <c r="B2126" s="8" t="s">
        <v>5500</v>
      </c>
      <c r="C2126" s="8"/>
      <c r="D2126" s="9" t="s">
        <v>6408</v>
      </c>
      <c r="E2126" s="8">
        <v>5.2999999999999999E-2</v>
      </c>
      <c r="F2126" s="10">
        <v>52.8</v>
      </c>
      <c r="G2126" s="10">
        <f t="shared" si="33"/>
        <v>64.944000000000003</v>
      </c>
      <c r="H2126" s="11">
        <v>4030293138780</v>
      </c>
      <c r="I2126" s="8">
        <v>300</v>
      </c>
      <c r="J2126" s="8">
        <v>39269097</v>
      </c>
    </row>
    <row r="2127" spans="1:10" x14ac:dyDescent="0.25">
      <c r="A2127" s="7">
        <v>320072</v>
      </c>
      <c r="B2127" s="8" t="s">
        <v>245</v>
      </c>
      <c r="C2127" s="8"/>
      <c r="D2127" s="9" t="s">
        <v>7193</v>
      </c>
      <c r="E2127" s="8">
        <v>6.4000000000000001E-2</v>
      </c>
      <c r="F2127" s="10">
        <v>177.6</v>
      </c>
      <c r="G2127" s="10">
        <f t="shared" si="33"/>
        <v>218.44799999999998</v>
      </c>
      <c r="H2127" s="11">
        <v>4030293137424</v>
      </c>
      <c r="I2127" s="8">
        <v>300</v>
      </c>
      <c r="J2127" s="8">
        <v>84831095</v>
      </c>
    </row>
    <row r="2128" spans="1:10" x14ac:dyDescent="0.25">
      <c r="A2128" s="7">
        <v>320099</v>
      </c>
      <c r="B2128" s="8" t="s">
        <v>5501</v>
      </c>
      <c r="C2128" s="8"/>
      <c r="D2128" s="9"/>
      <c r="E2128" s="8">
        <v>0.01</v>
      </c>
      <c r="F2128" s="10">
        <v>9.6</v>
      </c>
      <c r="G2128" s="10">
        <f t="shared" si="33"/>
        <v>11.808</v>
      </c>
      <c r="H2128" s="11">
        <v>4030293138797</v>
      </c>
      <c r="I2128" s="8">
        <v>300</v>
      </c>
      <c r="J2128" s="8">
        <v>39269097</v>
      </c>
    </row>
    <row r="2129" spans="1:10" x14ac:dyDescent="0.25">
      <c r="A2129" s="7">
        <v>320129</v>
      </c>
      <c r="B2129" s="8" t="s">
        <v>12</v>
      </c>
      <c r="C2129" s="8"/>
      <c r="D2129" s="9" t="s">
        <v>7194</v>
      </c>
      <c r="E2129" s="8"/>
      <c r="F2129" s="10">
        <v>1.92</v>
      </c>
      <c r="G2129" s="10">
        <f t="shared" si="33"/>
        <v>2.3615999999999997</v>
      </c>
      <c r="H2129" s="11">
        <v>4030293138803</v>
      </c>
      <c r="I2129" s="8">
        <v>300</v>
      </c>
      <c r="J2129" s="8">
        <v>39269097</v>
      </c>
    </row>
    <row r="2130" spans="1:10" x14ac:dyDescent="0.25">
      <c r="A2130" s="7">
        <v>320137</v>
      </c>
      <c r="B2130" s="8" t="s">
        <v>5502</v>
      </c>
      <c r="C2130" s="8"/>
      <c r="D2130" s="9" t="s">
        <v>7195</v>
      </c>
      <c r="E2130" s="8">
        <v>0.01</v>
      </c>
      <c r="F2130" s="10">
        <v>24</v>
      </c>
      <c r="G2130" s="10">
        <f t="shared" si="33"/>
        <v>29.52</v>
      </c>
      <c r="H2130" s="11">
        <v>4030293137554</v>
      </c>
      <c r="I2130" s="8">
        <v>300</v>
      </c>
      <c r="J2130" s="8">
        <v>85365080</v>
      </c>
    </row>
    <row r="2131" spans="1:10" x14ac:dyDescent="0.25">
      <c r="A2131" s="7">
        <v>320145</v>
      </c>
      <c r="B2131" s="8" t="s">
        <v>5487</v>
      </c>
      <c r="C2131" s="8"/>
      <c r="D2131" s="9" t="s">
        <v>7196</v>
      </c>
      <c r="E2131" s="8">
        <v>2E-3</v>
      </c>
      <c r="F2131" s="10">
        <v>4.8</v>
      </c>
      <c r="G2131" s="10">
        <f t="shared" si="33"/>
        <v>5.9039999999999999</v>
      </c>
      <c r="H2131" s="11">
        <v>4030293137547</v>
      </c>
      <c r="I2131" s="8">
        <v>300</v>
      </c>
      <c r="J2131" s="8">
        <v>39042200</v>
      </c>
    </row>
    <row r="2132" spans="1:10" ht="29.25" x14ac:dyDescent="0.25">
      <c r="A2132" s="7">
        <v>320234</v>
      </c>
      <c r="B2132" s="8" t="s">
        <v>243</v>
      </c>
      <c r="C2132" s="8" t="s">
        <v>2028</v>
      </c>
      <c r="D2132" s="9" t="s">
        <v>7197</v>
      </c>
      <c r="E2132" s="8">
        <v>2.3E-2</v>
      </c>
      <c r="F2132" s="10">
        <v>28.799999999999997</v>
      </c>
      <c r="G2132" s="10">
        <f t="shared" si="33"/>
        <v>35.423999999999999</v>
      </c>
      <c r="H2132" s="11">
        <v>4030293118997</v>
      </c>
      <c r="I2132" s="8">
        <v>211</v>
      </c>
      <c r="J2132" s="8">
        <v>68053000</v>
      </c>
    </row>
    <row r="2133" spans="1:10" x14ac:dyDescent="0.25">
      <c r="A2133" s="7">
        <v>320366</v>
      </c>
      <c r="B2133" s="8" t="s">
        <v>16</v>
      </c>
      <c r="C2133" s="8"/>
      <c r="D2133" s="9"/>
      <c r="E2133" s="8"/>
      <c r="F2133" s="10">
        <v>156.96</v>
      </c>
      <c r="G2133" s="10">
        <f t="shared" si="33"/>
        <v>193.0608</v>
      </c>
      <c r="H2133" s="11">
        <v>4030293119079</v>
      </c>
      <c r="I2133" s="8">
        <v>300</v>
      </c>
      <c r="J2133" s="8">
        <v>85444290</v>
      </c>
    </row>
    <row r="2134" spans="1:10" x14ac:dyDescent="0.25">
      <c r="A2134" s="7">
        <v>320374</v>
      </c>
      <c r="B2134" s="8" t="s">
        <v>30</v>
      </c>
      <c r="C2134" s="8"/>
      <c r="D2134" s="9" t="s">
        <v>7198</v>
      </c>
      <c r="E2134" s="8">
        <v>2.3E-2</v>
      </c>
      <c r="F2134" s="10">
        <v>86.399999999999991</v>
      </c>
      <c r="G2134" s="10">
        <f t="shared" si="33"/>
        <v>106.27199999999999</v>
      </c>
      <c r="H2134" s="11">
        <v>4030293119086</v>
      </c>
      <c r="I2134" s="8">
        <v>300</v>
      </c>
      <c r="J2134" s="8">
        <v>85365080</v>
      </c>
    </row>
    <row r="2135" spans="1:10" x14ac:dyDescent="0.25">
      <c r="A2135" s="7">
        <v>320404</v>
      </c>
      <c r="B2135" s="8" t="s">
        <v>5488</v>
      </c>
      <c r="C2135" s="8"/>
      <c r="D2135" s="9"/>
      <c r="E2135" s="8">
        <v>1.7999999999999999E-2</v>
      </c>
      <c r="F2135" s="10">
        <v>19.2</v>
      </c>
      <c r="G2135" s="10">
        <f t="shared" si="33"/>
        <v>23.616</v>
      </c>
      <c r="H2135" s="11">
        <v>4030293121256</v>
      </c>
      <c r="I2135" s="8">
        <v>300</v>
      </c>
      <c r="J2135" s="8">
        <v>84662098</v>
      </c>
    </row>
    <row r="2136" spans="1:10" x14ac:dyDescent="0.25">
      <c r="A2136" s="7">
        <v>320536</v>
      </c>
      <c r="B2136" s="8" t="s">
        <v>1829</v>
      </c>
      <c r="C2136" s="8"/>
      <c r="D2136" s="9"/>
      <c r="E2136" s="8">
        <v>8.4000000000000005E-2</v>
      </c>
      <c r="F2136" s="10">
        <v>9.6</v>
      </c>
      <c r="G2136" s="10">
        <f t="shared" si="33"/>
        <v>11.808</v>
      </c>
      <c r="H2136" s="11">
        <v>4030293119352</v>
      </c>
      <c r="I2136" s="8">
        <v>300</v>
      </c>
      <c r="J2136" s="8">
        <v>39269097</v>
      </c>
    </row>
    <row r="2137" spans="1:10" x14ac:dyDescent="0.25">
      <c r="A2137" s="7">
        <v>320544</v>
      </c>
      <c r="B2137" s="8" t="s">
        <v>5489</v>
      </c>
      <c r="C2137" s="8"/>
      <c r="D2137" s="9"/>
      <c r="E2137" s="8">
        <v>3.2000000000000001E-2</v>
      </c>
      <c r="F2137" s="10">
        <v>19.2</v>
      </c>
      <c r="G2137" s="10">
        <f t="shared" si="33"/>
        <v>23.616</v>
      </c>
      <c r="H2137" s="11">
        <v>4030293119369</v>
      </c>
      <c r="I2137" s="8">
        <v>300</v>
      </c>
      <c r="J2137" s="8">
        <v>39269097</v>
      </c>
    </row>
    <row r="2138" spans="1:10" x14ac:dyDescent="0.25">
      <c r="A2138" s="7">
        <v>320552</v>
      </c>
      <c r="B2138" s="8" t="s">
        <v>5490</v>
      </c>
      <c r="C2138" s="8"/>
      <c r="D2138" s="9"/>
      <c r="E2138" s="8">
        <v>1.4E-2</v>
      </c>
      <c r="F2138" s="10">
        <v>57.599999999999994</v>
      </c>
      <c r="G2138" s="10">
        <f t="shared" si="33"/>
        <v>70.847999999999999</v>
      </c>
      <c r="H2138" s="11">
        <v>4030293119345</v>
      </c>
      <c r="I2138" s="8">
        <v>300</v>
      </c>
      <c r="J2138" s="8">
        <v>73181595</v>
      </c>
    </row>
    <row r="2139" spans="1:10" x14ac:dyDescent="0.25">
      <c r="A2139" s="7">
        <v>320560</v>
      </c>
      <c r="B2139" s="8" t="s">
        <v>41</v>
      </c>
      <c r="C2139" s="8"/>
      <c r="D2139" s="9" t="s">
        <v>6410</v>
      </c>
      <c r="E2139" s="8"/>
      <c r="F2139" s="10">
        <v>1.92</v>
      </c>
      <c r="G2139" s="10">
        <f t="shared" si="33"/>
        <v>2.3615999999999997</v>
      </c>
      <c r="H2139" s="11">
        <v>4030293119338</v>
      </c>
      <c r="I2139" s="8">
        <v>300</v>
      </c>
      <c r="J2139" s="8">
        <v>73202081</v>
      </c>
    </row>
    <row r="2140" spans="1:10" x14ac:dyDescent="0.25">
      <c r="A2140" s="7">
        <v>320625</v>
      </c>
      <c r="B2140" s="8" t="s">
        <v>5491</v>
      </c>
      <c r="C2140" s="8"/>
      <c r="D2140" s="9" t="s">
        <v>6661</v>
      </c>
      <c r="E2140" s="8">
        <v>0.185</v>
      </c>
      <c r="F2140" s="10">
        <v>9.6</v>
      </c>
      <c r="G2140" s="10">
        <f t="shared" si="33"/>
        <v>11.808</v>
      </c>
      <c r="H2140" s="11">
        <v>4030293121157</v>
      </c>
      <c r="I2140" s="8">
        <v>300</v>
      </c>
      <c r="J2140" s="8">
        <v>39269097</v>
      </c>
    </row>
    <row r="2141" spans="1:10" x14ac:dyDescent="0.25">
      <c r="A2141" s="7">
        <v>320633</v>
      </c>
      <c r="B2141" s="8" t="s">
        <v>6037</v>
      </c>
      <c r="C2141" s="8"/>
      <c r="D2141" s="9" t="s">
        <v>7199</v>
      </c>
      <c r="E2141" s="8"/>
      <c r="F2141" s="10">
        <v>1.44</v>
      </c>
      <c r="G2141" s="10">
        <f t="shared" si="33"/>
        <v>1.7711999999999999</v>
      </c>
      <c r="H2141" s="11">
        <v>4030293121140</v>
      </c>
      <c r="I2141" s="8">
        <v>300</v>
      </c>
      <c r="J2141" s="8">
        <v>73202081</v>
      </c>
    </row>
    <row r="2142" spans="1:10" x14ac:dyDescent="0.25">
      <c r="A2142" s="7">
        <v>320706</v>
      </c>
      <c r="B2142" s="8" t="s">
        <v>12</v>
      </c>
      <c r="C2142" s="8"/>
      <c r="D2142" s="9" t="s">
        <v>7200</v>
      </c>
      <c r="E2142" s="8"/>
      <c r="F2142" s="10">
        <v>19.679999999999996</v>
      </c>
      <c r="G2142" s="10">
        <f t="shared" si="33"/>
        <v>24.206399999999995</v>
      </c>
      <c r="H2142" s="11">
        <v>4030293121348</v>
      </c>
      <c r="I2142" s="8">
        <v>300</v>
      </c>
      <c r="J2142" s="8">
        <v>76169990</v>
      </c>
    </row>
    <row r="2143" spans="1:10" x14ac:dyDescent="0.25">
      <c r="A2143" s="7">
        <v>320722</v>
      </c>
      <c r="B2143" s="8" t="s">
        <v>251</v>
      </c>
      <c r="C2143" s="8"/>
      <c r="D2143" s="9" t="s">
        <v>6817</v>
      </c>
      <c r="E2143" s="8">
        <v>6.4000000000000001E-2</v>
      </c>
      <c r="F2143" s="10">
        <v>134.4</v>
      </c>
      <c r="G2143" s="10">
        <f t="shared" si="33"/>
        <v>165.31200000000001</v>
      </c>
      <c r="H2143" s="11">
        <v>4030293119901</v>
      </c>
      <c r="I2143" s="8">
        <v>300</v>
      </c>
      <c r="J2143" s="8">
        <v>84662098</v>
      </c>
    </row>
    <row r="2144" spans="1:10" ht="29.25" x14ac:dyDescent="0.25">
      <c r="A2144" s="7">
        <v>320730</v>
      </c>
      <c r="B2144" s="8" t="s">
        <v>185</v>
      </c>
      <c r="C2144" s="8"/>
      <c r="D2144" s="9" t="s">
        <v>7201</v>
      </c>
      <c r="E2144" s="8">
        <v>0.26</v>
      </c>
      <c r="F2144" s="10">
        <v>408</v>
      </c>
      <c r="G2144" s="10">
        <f t="shared" si="33"/>
        <v>501.84</v>
      </c>
      <c r="H2144" s="11">
        <v>4030293119918</v>
      </c>
      <c r="I2144" s="8">
        <v>300</v>
      </c>
      <c r="J2144" s="8">
        <v>84839089</v>
      </c>
    </row>
    <row r="2145" spans="1:10" x14ac:dyDescent="0.25">
      <c r="A2145" s="7">
        <v>320749</v>
      </c>
      <c r="B2145" s="8" t="s">
        <v>5493</v>
      </c>
      <c r="C2145" s="8"/>
      <c r="D2145" s="9"/>
      <c r="E2145" s="8">
        <v>0.04</v>
      </c>
      <c r="F2145" s="10">
        <v>4.8</v>
      </c>
      <c r="G2145" s="10">
        <f t="shared" si="33"/>
        <v>5.9039999999999999</v>
      </c>
      <c r="H2145" s="11">
        <v>4030293119925</v>
      </c>
      <c r="I2145" s="8">
        <v>300</v>
      </c>
      <c r="J2145" s="8">
        <v>39269097</v>
      </c>
    </row>
    <row r="2146" spans="1:10" x14ac:dyDescent="0.25">
      <c r="A2146" s="7">
        <v>320978</v>
      </c>
      <c r="B2146" s="8" t="s">
        <v>5492</v>
      </c>
      <c r="C2146" s="8"/>
      <c r="D2146" s="9" t="s">
        <v>6397</v>
      </c>
      <c r="E2146" s="8">
        <v>3.0000000000000001E-3</v>
      </c>
      <c r="F2146" s="10">
        <v>4.8</v>
      </c>
      <c r="G2146" s="10">
        <f t="shared" si="33"/>
        <v>5.9039999999999999</v>
      </c>
      <c r="H2146" s="11">
        <v>4030293120204</v>
      </c>
      <c r="I2146" s="8">
        <v>300</v>
      </c>
      <c r="J2146" s="8">
        <v>73181900</v>
      </c>
    </row>
    <row r="2147" spans="1:10" x14ac:dyDescent="0.25">
      <c r="A2147" s="7">
        <v>321613</v>
      </c>
      <c r="B2147" s="8" t="s">
        <v>9868</v>
      </c>
      <c r="C2147" s="8"/>
      <c r="D2147" s="9"/>
      <c r="E2147" s="8">
        <v>2E-3</v>
      </c>
      <c r="F2147" s="10">
        <v>9.6</v>
      </c>
      <c r="G2147" s="10">
        <f t="shared" si="33"/>
        <v>11.808</v>
      </c>
      <c r="H2147" s="11">
        <v>4030293120730</v>
      </c>
      <c r="I2147" s="8">
        <v>300</v>
      </c>
      <c r="J2147" s="8">
        <v>73181552</v>
      </c>
    </row>
    <row r="2148" spans="1:10" ht="29.25" x14ac:dyDescent="0.25">
      <c r="A2148" s="7">
        <v>321907</v>
      </c>
      <c r="B2148" s="8" t="s">
        <v>4913</v>
      </c>
      <c r="C2148" s="8"/>
      <c r="D2148" s="9"/>
      <c r="E2148" s="8">
        <v>7.1999999999999995E-2</v>
      </c>
      <c r="F2148" s="10">
        <v>211.2</v>
      </c>
      <c r="G2148" s="10">
        <f t="shared" si="33"/>
        <v>259.77600000000001</v>
      </c>
      <c r="H2148" s="11">
        <v>4030293120006</v>
      </c>
      <c r="I2148" s="8">
        <v>300</v>
      </c>
      <c r="J2148" s="8">
        <v>90328900</v>
      </c>
    </row>
    <row r="2149" spans="1:10" x14ac:dyDescent="0.25">
      <c r="A2149" s="7">
        <v>321982</v>
      </c>
      <c r="B2149" s="8" t="s">
        <v>37</v>
      </c>
      <c r="C2149" s="8"/>
      <c r="D2149" s="9"/>
      <c r="E2149" s="8"/>
      <c r="F2149" s="10">
        <v>186.72</v>
      </c>
      <c r="G2149" s="10">
        <f t="shared" si="33"/>
        <v>229.66559999999998</v>
      </c>
      <c r="H2149" s="11">
        <v>4030293120983</v>
      </c>
      <c r="I2149" s="8">
        <v>300</v>
      </c>
      <c r="J2149" s="8">
        <v>84831095</v>
      </c>
    </row>
    <row r="2150" spans="1:10" x14ac:dyDescent="0.25">
      <c r="A2150" s="7">
        <v>321990</v>
      </c>
      <c r="B2150" s="8" t="s">
        <v>37</v>
      </c>
      <c r="C2150" s="8"/>
      <c r="D2150" s="9" t="s">
        <v>7202</v>
      </c>
      <c r="E2150" s="8">
        <v>0.72599999999999998</v>
      </c>
      <c r="F2150" s="10">
        <v>460.79999999999995</v>
      </c>
      <c r="G2150" s="10">
        <f t="shared" si="33"/>
        <v>566.78399999999999</v>
      </c>
      <c r="H2150" s="11">
        <v>4030293120990</v>
      </c>
      <c r="I2150" s="8">
        <v>300</v>
      </c>
      <c r="J2150" s="8">
        <v>84831095</v>
      </c>
    </row>
    <row r="2151" spans="1:10" x14ac:dyDescent="0.25">
      <c r="A2151" s="7">
        <v>322040</v>
      </c>
      <c r="B2151" s="8" t="s">
        <v>4914</v>
      </c>
      <c r="C2151" s="8"/>
      <c r="D2151" s="9"/>
      <c r="E2151" s="8">
        <v>0.66500000000000004</v>
      </c>
      <c r="F2151" s="10">
        <v>772.8</v>
      </c>
      <c r="G2151" s="10">
        <f t="shared" si="33"/>
        <v>950.54399999999998</v>
      </c>
      <c r="H2151" s="11">
        <v>4030293129573</v>
      </c>
      <c r="I2151" s="8">
        <v>300</v>
      </c>
      <c r="J2151" s="8">
        <v>84679900</v>
      </c>
    </row>
    <row r="2152" spans="1:10" x14ac:dyDescent="0.25">
      <c r="A2152" s="7">
        <v>322083</v>
      </c>
      <c r="B2152" s="8" t="s">
        <v>14</v>
      </c>
      <c r="C2152" s="8"/>
      <c r="D2152" s="9" t="s">
        <v>7203</v>
      </c>
      <c r="E2152" s="8">
        <v>0.184</v>
      </c>
      <c r="F2152" s="10">
        <v>302.39999999999998</v>
      </c>
      <c r="G2152" s="10">
        <f t="shared" si="33"/>
        <v>371.95199999999994</v>
      </c>
      <c r="H2152" s="11">
        <v>4030293124127</v>
      </c>
      <c r="I2152" s="8">
        <v>300</v>
      </c>
      <c r="J2152" s="8">
        <v>84831095</v>
      </c>
    </row>
    <row r="2153" spans="1:10" ht="29.25" x14ac:dyDescent="0.25">
      <c r="A2153" s="7">
        <v>322091</v>
      </c>
      <c r="B2153" s="8" t="s">
        <v>4915</v>
      </c>
      <c r="C2153" s="8"/>
      <c r="D2153" s="9" t="s">
        <v>7204</v>
      </c>
      <c r="E2153" s="8">
        <v>4.7E-2</v>
      </c>
      <c r="F2153" s="10">
        <v>100.8</v>
      </c>
      <c r="G2153" s="10">
        <f t="shared" si="33"/>
        <v>123.98399999999999</v>
      </c>
      <c r="H2153" s="11">
        <v>4030293124134</v>
      </c>
      <c r="I2153" s="8">
        <v>300</v>
      </c>
      <c r="J2153" s="8">
        <v>84821090</v>
      </c>
    </row>
    <row r="2154" spans="1:10" x14ac:dyDescent="0.25">
      <c r="A2154" s="7">
        <v>322105</v>
      </c>
      <c r="B2154" s="8" t="s">
        <v>147</v>
      </c>
      <c r="C2154" s="8"/>
      <c r="D2154" s="9" t="s">
        <v>7205</v>
      </c>
      <c r="E2154" s="8">
        <v>5.0999999999999997E-2</v>
      </c>
      <c r="F2154" s="10">
        <v>110.39999999999999</v>
      </c>
      <c r="G2154" s="10">
        <f t="shared" si="33"/>
        <v>135.792</v>
      </c>
      <c r="H2154" s="11">
        <v>4030293124141</v>
      </c>
      <c r="I2154" s="8">
        <v>300</v>
      </c>
      <c r="J2154" s="8">
        <v>84831095</v>
      </c>
    </row>
    <row r="2155" spans="1:10" x14ac:dyDescent="0.25">
      <c r="A2155" s="7">
        <v>322121</v>
      </c>
      <c r="B2155" s="8" t="s">
        <v>4916</v>
      </c>
      <c r="C2155" s="8"/>
      <c r="D2155" s="9" t="s">
        <v>7206</v>
      </c>
      <c r="E2155" s="8">
        <v>2.1000000000000001E-2</v>
      </c>
      <c r="F2155" s="10">
        <v>19.2</v>
      </c>
      <c r="G2155" s="10">
        <f t="shared" si="33"/>
        <v>23.616</v>
      </c>
      <c r="H2155" s="11">
        <v>4030293124165</v>
      </c>
      <c r="I2155" s="8">
        <v>300</v>
      </c>
      <c r="J2155" s="8">
        <v>39269097</v>
      </c>
    </row>
    <row r="2156" spans="1:10" x14ac:dyDescent="0.25">
      <c r="A2156" s="7">
        <v>322148</v>
      </c>
      <c r="B2156" s="8" t="s">
        <v>254</v>
      </c>
      <c r="C2156" s="8"/>
      <c r="D2156" s="9"/>
      <c r="E2156" s="8">
        <v>5.2999999999999999E-2</v>
      </c>
      <c r="F2156" s="10">
        <v>67.2</v>
      </c>
      <c r="G2156" s="10">
        <f t="shared" si="33"/>
        <v>82.656000000000006</v>
      </c>
      <c r="H2156" s="11">
        <v>4030293124172</v>
      </c>
      <c r="I2156" s="8">
        <v>300</v>
      </c>
      <c r="J2156" s="8">
        <v>84839089</v>
      </c>
    </row>
    <row r="2157" spans="1:10" x14ac:dyDescent="0.25">
      <c r="A2157" s="7">
        <v>322156</v>
      </c>
      <c r="B2157" s="8" t="s">
        <v>254</v>
      </c>
      <c r="C2157" s="8"/>
      <c r="D2157" s="9" t="s">
        <v>7207</v>
      </c>
      <c r="E2157" s="8">
        <v>5.0999999999999997E-2</v>
      </c>
      <c r="F2157" s="10">
        <v>153.6</v>
      </c>
      <c r="G2157" s="10">
        <f t="shared" si="33"/>
        <v>188.928</v>
      </c>
      <c r="H2157" s="11">
        <v>4030293124189</v>
      </c>
      <c r="I2157" s="8">
        <v>300</v>
      </c>
      <c r="J2157" s="8">
        <v>84839089</v>
      </c>
    </row>
    <row r="2158" spans="1:10" x14ac:dyDescent="0.25">
      <c r="A2158" s="7">
        <v>322164</v>
      </c>
      <c r="B2158" s="8" t="s">
        <v>13</v>
      </c>
      <c r="C2158" s="8"/>
      <c r="D2158" s="9" t="s">
        <v>7208</v>
      </c>
      <c r="E2158" s="8">
        <v>9.2999999999999999E-2</v>
      </c>
      <c r="F2158" s="10">
        <v>153.6</v>
      </c>
      <c r="G2158" s="10">
        <f t="shared" si="33"/>
        <v>188.928</v>
      </c>
      <c r="H2158" s="11">
        <v>4030293124196</v>
      </c>
      <c r="I2158" s="8">
        <v>300</v>
      </c>
      <c r="J2158" s="8">
        <v>84833032</v>
      </c>
    </row>
    <row r="2159" spans="1:10" x14ac:dyDescent="0.25">
      <c r="A2159" s="7">
        <v>322733</v>
      </c>
      <c r="B2159" s="8" t="s">
        <v>15</v>
      </c>
      <c r="C2159" s="8"/>
      <c r="D2159" s="9" t="s">
        <v>7209</v>
      </c>
      <c r="E2159" s="8"/>
      <c r="F2159" s="10">
        <v>144.95999999999998</v>
      </c>
      <c r="G2159" s="10">
        <f t="shared" si="33"/>
        <v>178.30079999999998</v>
      </c>
      <c r="H2159" s="11">
        <v>4030293121713</v>
      </c>
      <c r="I2159" s="8">
        <v>300</v>
      </c>
      <c r="J2159" s="8">
        <v>85030099</v>
      </c>
    </row>
    <row r="2160" spans="1:10" x14ac:dyDescent="0.25">
      <c r="A2160" s="7">
        <v>322989</v>
      </c>
      <c r="B2160" s="8" t="s">
        <v>4156</v>
      </c>
      <c r="C2160" s="8"/>
      <c r="D2160" s="9"/>
      <c r="E2160" s="8">
        <v>0.11799999999999999</v>
      </c>
      <c r="F2160" s="10">
        <v>91.2</v>
      </c>
      <c r="G2160" s="10">
        <f t="shared" si="33"/>
        <v>112.176</v>
      </c>
      <c r="H2160" s="11">
        <v>4030293121430</v>
      </c>
      <c r="I2160" s="8">
        <v>300</v>
      </c>
      <c r="J2160" s="8">
        <v>39174000</v>
      </c>
    </row>
    <row r="2161" spans="1:10" x14ac:dyDescent="0.25">
      <c r="A2161" s="7">
        <v>322997</v>
      </c>
      <c r="B2161" s="8" t="s">
        <v>4157</v>
      </c>
      <c r="C2161" s="8"/>
      <c r="D2161" s="9"/>
      <c r="E2161" s="8">
        <v>5.8000000000000003E-2</v>
      </c>
      <c r="F2161" s="10">
        <v>38.4</v>
      </c>
      <c r="G2161" s="10">
        <f t="shared" si="33"/>
        <v>47.231999999999999</v>
      </c>
      <c r="H2161" s="11">
        <v>4030293121447</v>
      </c>
      <c r="I2161" s="8">
        <v>300</v>
      </c>
      <c r="J2161" s="8">
        <v>39174000</v>
      </c>
    </row>
    <row r="2162" spans="1:10" x14ac:dyDescent="0.25">
      <c r="A2162" s="7">
        <v>323004</v>
      </c>
      <c r="B2162" s="8" t="s">
        <v>4158</v>
      </c>
      <c r="C2162" s="8"/>
      <c r="D2162" s="9"/>
      <c r="E2162" s="8">
        <v>5.8000000000000003E-2</v>
      </c>
      <c r="F2162" s="10">
        <v>38.4</v>
      </c>
      <c r="G2162" s="10">
        <f t="shared" si="33"/>
        <v>47.231999999999999</v>
      </c>
      <c r="H2162" s="11">
        <v>4030293121454</v>
      </c>
      <c r="I2162" s="8">
        <v>300</v>
      </c>
      <c r="J2162" s="8">
        <v>39174000</v>
      </c>
    </row>
    <row r="2163" spans="1:10" x14ac:dyDescent="0.25">
      <c r="A2163" s="7">
        <v>323039</v>
      </c>
      <c r="B2163" s="8" t="s">
        <v>6155</v>
      </c>
      <c r="C2163" s="8"/>
      <c r="D2163" s="9" t="s">
        <v>7210</v>
      </c>
      <c r="E2163" s="8"/>
      <c r="F2163" s="10">
        <v>353.28</v>
      </c>
      <c r="G2163" s="10">
        <f t="shared" si="33"/>
        <v>434.53439999999995</v>
      </c>
      <c r="H2163" s="11">
        <v>4030293121485</v>
      </c>
      <c r="I2163" s="8">
        <v>300</v>
      </c>
      <c r="J2163" s="8">
        <v>76169990</v>
      </c>
    </row>
    <row r="2164" spans="1:10" ht="29.25" x14ac:dyDescent="0.25">
      <c r="A2164" s="7">
        <v>323055</v>
      </c>
      <c r="B2164" s="8" t="s">
        <v>4159</v>
      </c>
      <c r="C2164" s="8"/>
      <c r="D2164" s="9" t="s">
        <v>7211</v>
      </c>
      <c r="E2164" s="8">
        <v>2E-3</v>
      </c>
      <c r="F2164" s="10">
        <v>4.8</v>
      </c>
      <c r="G2164" s="10">
        <f t="shared" si="33"/>
        <v>5.9039999999999999</v>
      </c>
      <c r="H2164" s="11">
        <v>4030293121508</v>
      </c>
      <c r="I2164" s="8">
        <v>300</v>
      </c>
      <c r="J2164" s="8">
        <v>73182900</v>
      </c>
    </row>
    <row r="2165" spans="1:10" x14ac:dyDescent="0.25">
      <c r="A2165" s="7">
        <v>323063</v>
      </c>
      <c r="B2165" s="8" t="s">
        <v>4160</v>
      </c>
      <c r="C2165" s="8" t="s">
        <v>2412</v>
      </c>
      <c r="D2165" s="9" t="s">
        <v>7212</v>
      </c>
      <c r="E2165" s="8">
        <v>0.29499999999999998</v>
      </c>
      <c r="F2165" s="10">
        <v>1190.3999999999999</v>
      </c>
      <c r="G2165" s="10">
        <f t="shared" si="33"/>
        <v>1464.1919999999998</v>
      </c>
      <c r="H2165" s="11">
        <v>4030293121515</v>
      </c>
      <c r="I2165" s="8">
        <v>223</v>
      </c>
      <c r="J2165" s="8">
        <v>68042100</v>
      </c>
    </row>
    <row r="2166" spans="1:10" ht="29.25" x14ac:dyDescent="0.25">
      <c r="A2166" s="7">
        <v>323071</v>
      </c>
      <c r="B2166" s="8" t="s">
        <v>4161</v>
      </c>
      <c r="C2166" s="8" t="s">
        <v>2412</v>
      </c>
      <c r="D2166" s="9" t="s">
        <v>7213</v>
      </c>
      <c r="E2166" s="8">
        <v>0.27500000000000002</v>
      </c>
      <c r="F2166" s="10">
        <v>1190.3999999999999</v>
      </c>
      <c r="G2166" s="10">
        <f t="shared" si="33"/>
        <v>1464.1919999999998</v>
      </c>
      <c r="H2166" s="11">
        <v>4030293121522</v>
      </c>
      <c r="I2166" s="8">
        <v>223</v>
      </c>
      <c r="J2166" s="8">
        <v>68042100</v>
      </c>
    </row>
    <row r="2167" spans="1:10" x14ac:dyDescent="0.25">
      <c r="A2167" s="7">
        <v>323098</v>
      </c>
      <c r="B2167" s="8" t="s">
        <v>4162</v>
      </c>
      <c r="C2167" s="8"/>
      <c r="D2167" s="9"/>
      <c r="E2167" s="8">
        <v>2E-3</v>
      </c>
      <c r="F2167" s="10">
        <v>9.6</v>
      </c>
      <c r="G2167" s="10">
        <f t="shared" si="33"/>
        <v>11.808</v>
      </c>
      <c r="H2167" s="11">
        <v>4030293121539</v>
      </c>
      <c r="I2167" s="8">
        <v>300</v>
      </c>
      <c r="J2167" s="8">
        <v>39211900</v>
      </c>
    </row>
    <row r="2168" spans="1:10" x14ac:dyDescent="0.25">
      <c r="A2168" s="7">
        <v>324108</v>
      </c>
      <c r="B2168" s="8" t="s">
        <v>4151</v>
      </c>
      <c r="C2168" s="8"/>
      <c r="D2168" s="9"/>
      <c r="E2168" s="8">
        <v>0.40799999999999997</v>
      </c>
      <c r="F2168" s="10">
        <v>235.2</v>
      </c>
      <c r="G2168" s="10">
        <f t="shared" si="33"/>
        <v>289.29599999999999</v>
      </c>
      <c r="H2168" s="11">
        <v>4030293121591</v>
      </c>
      <c r="I2168" s="8">
        <v>300</v>
      </c>
      <c r="J2168" s="8">
        <v>90159000</v>
      </c>
    </row>
    <row r="2169" spans="1:10" x14ac:dyDescent="0.25">
      <c r="A2169" s="7">
        <v>324116</v>
      </c>
      <c r="B2169" s="8" t="s">
        <v>4152</v>
      </c>
      <c r="C2169" s="8"/>
      <c r="D2169" s="9"/>
      <c r="E2169" s="8">
        <v>0.315</v>
      </c>
      <c r="F2169" s="10">
        <v>211.2</v>
      </c>
      <c r="G2169" s="10">
        <f t="shared" si="33"/>
        <v>259.77600000000001</v>
      </c>
      <c r="H2169" s="11">
        <v>4030293121607</v>
      </c>
      <c r="I2169" s="8">
        <v>300</v>
      </c>
      <c r="J2169" s="8">
        <v>90159000</v>
      </c>
    </row>
    <row r="2170" spans="1:10" ht="29.25" x14ac:dyDescent="0.25">
      <c r="A2170" s="7">
        <v>324205</v>
      </c>
      <c r="B2170" s="8" t="s">
        <v>4153</v>
      </c>
      <c r="C2170" s="8"/>
      <c r="D2170" s="9" t="s">
        <v>7214</v>
      </c>
      <c r="E2170" s="8">
        <v>1.4999999999999999E-2</v>
      </c>
      <c r="F2170" s="10">
        <v>48</v>
      </c>
      <c r="G2170" s="10">
        <f t="shared" si="33"/>
        <v>59.04</v>
      </c>
      <c r="H2170" s="11">
        <v>4030293122895</v>
      </c>
      <c r="I2170" s="8">
        <v>300</v>
      </c>
      <c r="J2170" s="8">
        <v>84839020</v>
      </c>
    </row>
    <row r="2171" spans="1:10" x14ac:dyDescent="0.25">
      <c r="A2171" s="7">
        <v>324248</v>
      </c>
      <c r="B2171" s="8" t="s">
        <v>4154</v>
      </c>
      <c r="C2171" s="8"/>
      <c r="D2171" s="9" t="s">
        <v>7215</v>
      </c>
      <c r="E2171" s="8">
        <v>2.8000000000000001E-2</v>
      </c>
      <c r="F2171" s="10">
        <v>14.399999999999999</v>
      </c>
      <c r="G2171" s="10">
        <f t="shared" si="33"/>
        <v>17.712</v>
      </c>
      <c r="H2171" s="11">
        <v>4030293122901</v>
      </c>
      <c r="I2171" s="8">
        <v>300</v>
      </c>
      <c r="J2171" s="8">
        <v>40169997</v>
      </c>
    </row>
    <row r="2172" spans="1:10" ht="29.25" x14ac:dyDescent="0.25">
      <c r="A2172" s="7">
        <v>324361</v>
      </c>
      <c r="B2172" s="8" t="s">
        <v>4155</v>
      </c>
      <c r="C2172" s="8" t="s">
        <v>2412</v>
      </c>
      <c r="D2172" s="9" t="s">
        <v>7216</v>
      </c>
      <c r="E2172" s="8">
        <v>0.32500000000000001</v>
      </c>
      <c r="F2172" s="10">
        <v>1190.3999999999999</v>
      </c>
      <c r="G2172" s="10">
        <f t="shared" si="33"/>
        <v>1464.1919999999998</v>
      </c>
      <c r="H2172" s="11">
        <v>4030293121942</v>
      </c>
      <c r="I2172" s="8">
        <v>223</v>
      </c>
      <c r="J2172" s="8">
        <v>68042100</v>
      </c>
    </row>
    <row r="2173" spans="1:10" x14ac:dyDescent="0.25">
      <c r="A2173" s="7">
        <v>324477</v>
      </c>
      <c r="B2173" s="8" t="s">
        <v>37</v>
      </c>
      <c r="C2173" s="8"/>
      <c r="D2173" s="9"/>
      <c r="E2173" s="8">
        <v>0.24099999999999999</v>
      </c>
      <c r="F2173" s="10">
        <v>729.6</v>
      </c>
      <c r="G2173" s="10">
        <f t="shared" si="33"/>
        <v>897.40800000000002</v>
      </c>
      <c r="H2173" s="11">
        <v>4030293123397</v>
      </c>
      <c r="I2173" s="8">
        <v>300</v>
      </c>
      <c r="J2173" s="8">
        <v>84831095</v>
      </c>
    </row>
    <row r="2174" spans="1:10" x14ac:dyDescent="0.25">
      <c r="A2174" s="7">
        <v>324485</v>
      </c>
      <c r="B2174" s="8" t="s">
        <v>6156</v>
      </c>
      <c r="C2174" s="8"/>
      <c r="D2174" s="9" t="s">
        <v>7217</v>
      </c>
      <c r="E2174" s="8"/>
      <c r="F2174" s="10">
        <v>336.47999999999996</v>
      </c>
      <c r="G2174" s="10">
        <f t="shared" si="33"/>
        <v>413.87039999999996</v>
      </c>
      <c r="H2174" s="11">
        <v>4030293132177</v>
      </c>
      <c r="I2174" s="8">
        <v>300</v>
      </c>
      <c r="J2174" s="8">
        <v>84839089</v>
      </c>
    </row>
    <row r="2175" spans="1:10" x14ac:dyDescent="0.25">
      <c r="A2175" s="7">
        <v>324493</v>
      </c>
      <c r="B2175" s="8" t="s">
        <v>5</v>
      </c>
      <c r="C2175" s="8"/>
      <c r="D2175" s="9" t="s">
        <v>7218</v>
      </c>
      <c r="E2175" s="8">
        <v>2.4E-2</v>
      </c>
      <c r="F2175" s="10">
        <v>38.4</v>
      </c>
      <c r="G2175" s="10">
        <f t="shared" si="33"/>
        <v>47.231999999999999</v>
      </c>
      <c r="H2175" s="11">
        <v>4030293123618</v>
      </c>
      <c r="I2175" s="8">
        <v>300</v>
      </c>
      <c r="J2175" s="8">
        <v>73181595</v>
      </c>
    </row>
    <row r="2176" spans="1:10" x14ac:dyDescent="0.25">
      <c r="A2176" s="7">
        <v>324507</v>
      </c>
      <c r="B2176" s="8" t="s">
        <v>3419</v>
      </c>
      <c r="C2176" s="8"/>
      <c r="D2176" s="9" t="s">
        <v>7219</v>
      </c>
      <c r="E2176" s="8">
        <v>3.0000000000000001E-3</v>
      </c>
      <c r="F2176" s="10">
        <v>14.399999999999999</v>
      </c>
      <c r="G2176" s="10">
        <f t="shared" si="33"/>
        <v>17.712</v>
      </c>
      <c r="H2176" s="11">
        <v>4030293123601</v>
      </c>
      <c r="I2176" s="8">
        <v>300</v>
      </c>
      <c r="J2176" s="8">
        <v>84833080</v>
      </c>
    </row>
    <row r="2177" spans="1:10" x14ac:dyDescent="0.25">
      <c r="A2177" s="7">
        <v>324515</v>
      </c>
      <c r="B2177" s="8" t="s">
        <v>6157</v>
      </c>
      <c r="C2177" s="8"/>
      <c r="D2177" s="9"/>
      <c r="E2177" s="8"/>
      <c r="F2177" s="10">
        <v>446.4</v>
      </c>
      <c r="G2177" s="10">
        <f t="shared" si="33"/>
        <v>549.072</v>
      </c>
      <c r="H2177" s="11">
        <v>4030293123625</v>
      </c>
      <c r="I2177" s="8">
        <v>300</v>
      </c>
      <c r="J2177" s="8">
        <v>76169910</v>
      </c>
    </row>
    <row r="2178" spans="1:10" x14ac:dyDescent="0.25">
      <c r="A2178" s="7">
        <v>324523</v>
      </c>
      <c r="B2178" s="8" t="s">
        <v>255</v>
      </c>
      <c r="C2178" s="8"/>
      <c r="D2178" s="9" t="s">
        <v>7220</v>
      </c>
      <c r="E2178" s="8">
        <v>3.2000000000000001E-2</v>
      </c>
      <c r="F2178" s="10">
        <v>120</v>
      </c>
      <c r="G2178" s="10">
        <f t="shared" si="33"/>
        <v>147.6</v>
      </c>
      <c r="H2178" s="11">
        <v>4030293123595</v>
      </c>
      <c r="I2178" s="8">
        <v>300</v>
      </c>
      <c r="J2178" s="8">
        <v>84831095</v>
      </c>
    </row>
    <row r="2179" spans="1:10" x14ac:dyDescent="0.25">
      <c r="A2179" s="7">
        <v>324558</v>
      </c>
      <c r="B2179" s="8" t="s">
        <v>138</v>
      </c>
      <c r="C2179" s="8"/>
      <c r="D2179" s="9"/>
      <c r="E2179" s="8"/>
      <c r="F2179" s="10">
        <v>1.92</v>
      </c>
      <c r="G2179" s="10">
        <f t="shared" si="33"/>
        <v>2.3615999999999997</v>
      </c>
      <c r="H2179" s="11">
        <v>4030293123571</v>
      </c>
      <c r="I2179" s="8">
        <v>300</v>
      </c>
      <c r="J2179" s="8">
        <v>73182900</v>
      </c>
    </row>
    <row r="2180" spans="1:10" x14ac:dyDescent="0.25">
      <c r="A2180" s="7">
        <v>324566</v>
      </c>
      <c r="B2180" s="8" t="s">
        <v>9869</v>
      </c>
      <c r="C2180" s="8"/>
      <c r="D2180" s="9"/>
      <c r="E2180" s="8">
        <v>2.1999999999999999E-2</v>
      </c>
      <c r="F2180" s="10">
        <v>24</v>
      </c>
      <c r="G2180" s="10">
        <f t="shared" ref="G2180:G2243" si="34">F2180*1.23</f>
        <v>29.52</v>
      </c>
      <c r="H2180" s="11">
        <v>4030293123564</v>
      </c>
      <c r="I2180" s="8">
        <v>300</v>
      </c>
      <c r="J2180" s="8">
        <v>73181499</v>
      </c>
    </row>
    <row r="2181" spans="1:10" x14ac:dyDescent="0.25">
      <c r="A2181" s="7">
        <v>324574</v>
      </c>
      <c r="B2181" s="8" t="s">
        <v>3420</v>
      </c>
      <c r="C2181" s="8"/>
      <c r="D2181" s="9"/>
      <c r="E2181" s="8">
        <v>1.2E-2</v>
      </c>
      <c r="F2181" s="10">
        <v>19.2</v>
      </c>
      <c r="G2181" s="10">
        <f t="shared" si="34"/>
        <v>23.616</v>
      </c>
      <c r="H2181" s="11">
        <v>4030293123557</v>
      </c>
      <c r="I2181" s="8">
        <v>300</v>
      </c>
      <c r="J2181" s="8">
        <v>39174000</v>
      </c>
    </row>
    <row r="2182" spans="1:10" x14ac:dyDescent="0.25">
      <c r="A2182" s="7">
        <v>324582</v>
      </c>
      <c r="B2182" s="8" t="s">
        <v>6158</v>
      </c>
      <c r="C2182" s="8"/>
      <c r="D2182" s="9"/>
      <c r="E2182" s="8"/>
      <c r="F2182" s="10">
        <v>644.16</v>
      </c>
      <c r="G2182" s="10">
        <f t="shared" si="34"/>
        <v>792.31679999999994</v>
      </c>
      <c r="H2182" s="11">
        <v>4030293123533</v>
      </c>
      <c r="I2182" s="8">
        <v>300</v>
      </c>
      <c r="J2182" s="8">
        <v>76169910</v>
      </c>
    </row>
    <row r="2183" spans="1:10" x14ac:dyDescent="0.25">
      <c r="A2183" s="7">
        <v>324590</v>
      </c>
      <c r="B2183" s="8" t="s">
        <v>6159</v>
      </c>
      <c r="C2183" s="8"/>
      <c r="D2183" s="9" t="s">
        <v>7221</v>
      </c>
      <c r="E2183" s="8"/>
      <c r="F2183" s="10">
        <v>121.91999999999999</v>
      </c>
      <c r="G2183" s="10">
        <f t="shared" si="34"/>
        <v>149.96159999999998</v>
      </c>
      <c r="H2183" s="11">
        <v>4030293123540</v>
      </c>
      <c r="I2183" s="8">
        <v>300</v>
      </c>
      <c r="J2183" s="8">
        <v>76169910</v>
      </c>
    </row>
    <row r="2184" spans="1:10" x14ac:dyDescent="0.25">
      <c r="A2184" s="7">
        <v>324612</v>
      </c>
      <c r="B2184" s="8" t="s">
        <v>253</v>
      </c>
      <c r="C2184" s="8"/>
      <c r="D2184" s="9" t="s">
        <v>7222</v>
      </c>
      <c r="E2184" s="8">
        <v>0.113</v>
      </c>
      <c r="F2184" s="10">
        <v>230.39999999999998</v>
      </c>
      <c r="G2184" s="10">
        <f t="shared" si="34"/>
        <v>283.392</v>
      </c>
      <c r="H2184" s="11">
        <v>4030293123519</v>
      </c>
      <c r="I2184" s="8">
        <v>300</v>
      </c>
      <c r="J2184" s="8">
        <v>39269097</v>
      </c>
    </row>
    <row r="2185" spans="1:10" x14ac:dyDescent="0.25">
      <c r="A2185" s="7">
        <v>324620</v>
      </c>
      <c r="B2185" s="8" t="s">
        <v>221</v>
      </c>
      <c r="C2185" s="8"/>
      <c r="D2185" s="9" t="s">
        <v>7223</v>
      </c>
      <c r="E2185" s="8">
        <v>0.255</v>
      </c>
      <c r="F2185" s="10">
        <v>292.8</v>
      </c>
      <c r="G2185" s="10">
        <f t="shared" si="34"/>
        <v>360.14400000000001</v>
      </c>
      <c r="H2185" s="11">
        <v>4030293123489</v>
      </c>
      <c r="I2185" s="8">
        <v>300</v>
      </c>
      <c r="J2185" s="8">
        <v>84839089</v>
      </c>
    </row>
    <row r="2186" spans="1:10" x14ac:dyDescent="0.25">
      <c r="A2186" s="7">
        <v>324639</v>
      </c>
      <c r="B2186" s="8" t="s">
        <v>3421</v>
      </c>
      <c r="C2186" s="8"/>
      <c r="D2186" s="9" t="s">
        <v>7224</v>
      </c>
      <c r="E2186" s="8">
        <v>4.4999999999999998E-2</v>
      </c>
      <c r="F2186" s="10">
        <v>67.2</v>
      </c>
      <c r="G2186" s="10">
        <f t="shared" si="34"/>
        <v>82.656000000000006</v>
      </c>
      <c r="H2186" s="11">
        <v>4030293123502</v>
      </c>
      <c r="I2186" s="8">
        <v>300</v>
      </c>
      <c r="J2186" s="8">
        <v>72193390</v>
      </c>
    </row>
    <row r="2187" spans="1:10" x14ac:dyDescent="0.25">
      <c r="A2187" s="7">
        <v>324728</v>
      </c>
      <c r="B2187" s="8" t="s">
        <v>3422</v>
      </c>
      <c r="C2187" s="8"/>
      <c r="D2187" s="9"/>
      <c r="E2187" s="8">
        <v>1E-3</v>
      </c>
      <c r="F2187" s="10">
        <v>9.6</v>
      </c>
      <c r="G2187" s="10">
        <f t="shared" si="34"/>
        <v>11.808</v>
      </c>
      <c r="H2187" s="11">
        <v>4030293123991</v>
      </c>
      <c r="I2187" s="8">
        <v>300</v>
      </c>
      <c r="J2187" s="8">
        <v>59119010</v>
      </c>
    </row>
    <row r="2188" spans="1:10" x14ac:dyDescent="0.25">
      <c r="A2188" s="7">
        <v>324736</v>
      </c>
      <c r="B2188" s="8" t="s">
        <v>3423</v>
      </c>
      <c r="C2188" s="8"/>
      <c r="D2188" s="9" t="s">
        <v>7225</v>
      </c>
      <c r="E2188" s="8">
        <v>1E-3</v>
      </c>
      <c r="F2188" s="10">
        <v>4.8</v>
      </c>
      <c r="G2188" s="10">
        <f t="shared" si="34"/>
        <v>5.9039999999999999</v>
      </c>
      <c r="H2188" s="11">
        <v>4030293124004</v>
      </c>
      <c r="I2188" s="8">
        <v>300</v>
      </c>
      <c r="J2188" s="8">
        <v>59119010</v>
      </c>
    </row>
    <row r="2189" spans="1:10" x14ac:dyDescent="0.25">
      <c r="A2189" s="7">
        <v>324876</v>
      </c>
      <c r="B2189" s="8" t="s">
        <v>3424</v>
      </c>
      <c r="C2189" s="8"/>
      <c r="D2189" s="9"/>
      <c r="E2189" s="8">
        <v>1.6E-2</v>
      </c>
      <c r="F2189" s="10">
        <v>14.399999999999999</v>
      </c>
      <c r="G2189" s="10">
        <f t="shared" si="34"/>
        <v>17.712</v>
      </c>
      <c r="H2189" s="11">
        <v>4030293122918</v>
      </c>
      <c r="I2189" s="8">
        <v>300</v>
      </c>
      <c r="J2189" s="8">
        <v>40169997</v>
      </c>
    </row>
    <row r="2190" spans="1:10" x14ac:dyDescent="0.25">
      <c r="A2190" s="7">
        <v>324884</v>
      </c>
      <c r="B2190" s="8" t="s">
        <v>3425</v>
      </c>
      <c r="C2190" s="8"/>
      <c r="D2190" s="9"/>
      <c r="E2190" s="8">
        <v>8.9999999999999993E-3</v>
      </c>
      <c r="F2190" s="10">
        <v>33.6</v>
      </c>
      <c r="G2190" s="10">
        <f t="shared" si="34"/>
        <v>41.328000000000003</v>
      </c>
      <c r="H2190" s="11">
        <v>4030293122888</v>
      </c>
      <c r="I2190" s="8">
        <v>300</v>
      </c>
      <c r="J2190" s="8">
        <v>40169997</v>
      </c>
    </row>
    <row r="2191" spans="1:10" x14ac:dyDescent="0.25">
      <c r="A2191" s="7">
        <v>325260</v>
      </c>
      <c r="B2191" s="8" t="s">
        <v>6160</v>
      </c>
      <c r="C2191" s="8"/>
      <c r="D2191" s="9"/>
      <c r="E2191" s="8"/>
      <c r="F2191" s="10">
        <v>11.52</v>
      </c>
      <c r="G2191" s="10">
        <f t="shared" si="34"/>
        <v>14.169599999999999</v>
      </c>
      <c r="H2191" s="11">
        <v>4030293122154</v>
      </c>
      <c r="I2191" s="8">
        <v>300</v>
      </c>
      <c r="J2191" s="8">
        <v>39269097</v>
      </c>
    </row>
    <row r="2192" spans="1:10" ht="29.25" x14ac:dyDescent="0.25">
      <c r="A2192" s="7">
        <v>325295</v>
      </c>
      <c r="B2192" s="8" t="s">
        <v>10136</v>
      </c>
      <c r="C2192" s="8"/>
      <c r="D2192" s="9"/>
      <c r="E2192" s="8">
        <v>2.1000000000000001E-2</v>
      </c>
      <c r="F2192" s="10">
        <v>48</v>
      </c>
      <c r="G2192" s="10">
        <f t="shared" si="34"/>
        <v>59.04</v>
      </c>
      <c r="H2192" s="11">
        <v>4030293129177</v>
      </c>
      <c r="I2192" s="8">
        <v>300</v>
      </c>
      <c r="J2192" s="8">
        <v>85030099</v>
      </c>
    </row>
    <row r="2193" spans="1:10" x14ac:dyDescent="0.25">
      <c r="A2193" s="7">
        <v>325376</v>
      </c>
      <c r="B2193" s="8" t="s">
        <v>10</v>
      </c>
      <c r="C2193" s="8"/>
      <c r="D2193" s="9" t="s">
        <v>7226</v>
      </c>
      <c r="E2193" s="8"/>
      <c r="F2193" s="10">
        <v>46.08</v>
      </c>
      <c r="G2193" s="10">
        <f t="shared" si="34"/>
        <v>56.678399999999996</v>
      </c>
      <c r="H2193" s="11">
        <v>4030293124028</v>
      </c>
      <c r="I2193" s="8"/>
      <c r="J2193" s="8">
        <v>39269097</v>
      </c>
    </row>
    <row r="2194" spans="1:10" x14ac:dyDescent="0.25">
      <c r="A2194" s="7">
        <v>325406</v>
      </c>
      <c r="B2194" s="8" t="s">
        <v>6037</v>
      </c>
      <c r="C2194" s="8"/>
      <c r="D2194" s="9"/>
      <c r="E2194" s="8"/>
      <c r="F2194" s="10">
        <v>1.44</v>
      </c>
      <c r="G2194" s="10">
        <f t="shared" si="34"/>
        <v>1.7711999999999999</v>
      </c>
      <c r="H2194" s="11">
        <v>4030293122932</v>
      </c>
      <c r="I2194" s="8">
        <v>300</v>
      </c>
      <c r="J2194" s="8">
        <v>73202081</v>
      </c>
    </row>
    <row r="2195" spans="1:10" ht="29.25" x14ac:dyDescent="0.25">
      <c r="A2195" s="7">
        <v>325589</v>
      </c>
      <c r="B2195" s="8" t="s">
        <v>3426</v>
      </c>
      <c r="C2195" s="8"/>
      <c r="D2195" s="9" t="s">
        <v>6403</v>
      </c>
      <c r="E2195" s="8">
        <v>0.01</v>
      </c>
      <c r="F2195" s="10">
        <v>9.6</v>
      </c>
      <c r="G2195" s="10">
        <f t="shared" si="34"/>
        <v>11.808</v>
      </c>
      <c r="H2195" s="11">
        <v>4030293138414</v>
      </c>
      <c r="I2195" s="8">
        <v>300</v>
      </c>
      <c r="J2195" s="8">
        <v>73182200</v>
      </c>
    </row>
    <row r="2196" spans="1:10" x14ac:dyDescent="0.25">
      <c r="A2196" s="7">
        <v>325600</v>
      </c>
      <c r="B2196" s="8" t="s">
        <v>9719</v>
      </c>
      <c r="C2196" s="8"/>
      <c r="D2196" s="9" t="s">
        <v>7227</v>
      </c>
      <c r="E2196" s="8">
        <v>0.46300000000000002</v>
      </c>
      <c r="F2196" s="10">
        <v>254.39999999999998</v>
      </c>
      <c r="G2196" s="10">
        <f t="shared" si="34"/>
        <v>312.91199999999998</v>
      </c>
      <c r="H2196" s="11">
        <v>4030293135918</v>
      </c>
      <c r="I2196" s="8">
        <v>300</v>
      </c>
      <c r="J2196" s="8">
        <v>85030099</v>
      </c>
    </row>
    <row r="2197" spans="1:10" x14ac:dyDescent="0.25">
      <c r="A2197" s="7">
        <v>325724</v>
      </c>
      <c r="B2197" s="8" t="s">
        <v>3427</v>
      </c>
      <c r="C2197" s="8"/>
      <c r="D2197" s="9"/>
      <c r="E2197" s="8">
        <v>9.8000000000000004E-2</v>
      </c>
      <c r="F2197" s="10">
        <v>259.2</v>
      </c>
      <c r="G2197" s="10">
        <f t="shared" si="34"/>
        <v>318.81599999999997</v>
      </c>
      <c r="H2197" s="11">
        <v>4030293122598</v>
      </c>
      <c r="I2197" s="8">
        <v>300</v>
      </c>
      <c r="J2197" s="8">
        <v>85087000</v>
      </c>
    </row>
    <row r="2198" spans="1:10" x14ac:dyDescent="0.25">
      <c r="A2198" s="7">
        <v>325732</v>
      </c>
      <c r="B2198" s="8" t="s">
        <v>3428</v>
      </c>
      <c r="C2198" s="8"/>
      <c r="D2198" s="9"/>
      <c r="E2198" s="8">
        <v>1E-3</v>
      </c>
      <c r="F2198" s="10">
        <v>9.6</v>
      </c>
      <c r="G2198" s="10">
        <f t="shared" si="34"/>
        <v>11.808</v>
      </c>
      <c r="H2198" s="11">
        <v>4030293122604</v>
      </c>
      <c r="I2198" s="8">
        <v>300</v>
      </c>
      <c r="J2198" s="8">
        <v>39269097</v>
      </c>
    </row>
    <row r="2199" spans="1:10" x14ac:dyDescent="0.25">
      <c r="A2199" s="7">
        <v>325791</v>
      </c>
      <c r="B2199" s="8" t="s">
        <v>3429</v>
      </c>
      <c r="C2199" s="8"/>
      <c r="D2199" s="9" t="s">
        <v>1778</v>
      </c>
      <c r="E2199" s="8">
        <v>4.7E-2</v>
      </c>
      <c r="F2199" s="10">
        <v>100.8</v>
      </c>
      <c r="G2199" s="10">
        <f t="shared" si="34"/>
        <v>123.98399999999999</v>
      </c>
      <c r="H2199" s="11">
        <v>4030293122659</v>
      </c>
      <c r="I2199" s="8">
        <v>300</v>
      </c>
      <c r="J2199" s="8">
        <v>84836080</v>
      </c>
    </row>
    <row r="2200" spans="1:10" x14ac:dyDescent="0.25">
      <c r="A2200" s="7">
        <v>325805</v>
      </c>
      <c r="B2200" s="8" t="s">
        <v>3430</v>
      </c>
      <c r="C2200" s="8"/>
      <c r="D2200" s="9"/>
      <c r="E2200" s="8">
        <v>0</v>
      </c>
      <c r="F2200" s="10">
        <v>28.799999999999997</v>
      </c>
      <c r="G2200" s="10">
        <f t="shared" si="34"/>
        <v>35.423999999999999</v>
      </c>
      <c r="H2200" s="11">
        <v>4030293122666</v>
      </c>
      <c r="I2200" s="8">
        <v>300</v>
      </c>
      <c r="J2200" s="8">
        <v>39269097</v>
      </c>
    </row>
    <row r="2201" spans="1:10" x14ac:dyDescent="0.25">
      <c r="A2201" s="7">
        <v>325813</v>
      </c>
      <c r="B2201" s="8" t="s">
        <v>3430</v>
      </c>
      <c r="C2201" s="8"/>
      <c r="D2201" s="9"/>
      <c r="E2201" s="8">
        <v>0</v>
      </c>
      <c r="F2201" s="10">
        <v>24</v>
      </c>
      <c r="G2201" s="10">
        <f t="shared" si="34"/>
        <v>29.52</v>
      </c>
      <c r="H2201" s="11">
        <v>4030293122673</v>
      </c>
      <c r="I2201" s="8">
        <v>300</v>
      </c>
      <c r="J2201" s="8">
        <v>39269097</v>
      </c>
    </row>
    <row r="2202" spans="1:10" x14ac:dyDescent="0.25">
      <c r="A2202" s="7">
        <v>325821</v>
      </c>
      <c r="B2202" s="8" t="s">
        <v>3430</v>
      </c>
      <c r="C2202" s="8"/>
      <c r="D2202" s="9"/>
      <c r="E2202" s="8">
        <v>0</v>
      </c>
      <c r="F2202" s="10">
        <v>9.6</v>
      </c>
      <c r="G2202" s="10">
        <f t="shared" si="34"/>
        <v>11.808</v>
      </c>
      <c r="H2202" s="11">
        <v>4030293122680</v>
      </c>
      <c r="I2202" s="8">
        <v>300</v>
      </c>
      <c r="J2202" s="8">
        <v>39269097</v>
      </c>
    </row>
    <row r="2203" spans="1:10" x14ac:dyDescent="0.25">
      <c r="A2203" s="7">
        <v>325848</v>
      </c>
      <c r="B2203" s="8" t="s">
        <v>3430</v>
      </c>
      <c r="C2203" s="8"/>
      <c r="D2203" s="9"/>
      <c r="E2203" s="8">
        <v>0</v>
      </c>
      <c r="F2203" s="10">
        <v>9.6</v>
      </c>
      <c r="G2203" s="10">
        <f t="shared" si="34"/>
        <v>11.808</v>
      </c>
      <c r="H2203" s="11">
        <v>4030293122697</v>
      </c>
      <c r="I2203" s="8">
        <v>300</v>
      </c>
      <c r="J2203" s="8">
        <v>39269097</v>
      </c>
    </row>
    <row r="2204" spans="1:10" x14ac:dyDescent="0.25">
      <c r="A2204" s="7">
        <v>325856</v>
      </c>
      <c r="B2204" s="8" t="s">
        <v>3415</v>
      </c>
      <c r="C2204" s="8"/>
      <c r="D2204" s="9"/>
      <c r="E2204" s="8">
        <v>0</v>
      </c>
      <c r="F2204" s="10">
        <v>19.2</v>
      </c>
      <c r="G2204" s="10">
        <f t="shared" si="34"/>
        <v>23.616</v>
      </c>
      <c r="H2204" s="11">
        <v>4030293122703</v>
      </c>
      <c r="I2204" s="8">
        <v>300</v>
      </c>
      <c r="J2204" s="8">
        <v>85087000</v>
      </c>
    </row>
    <row r="2205" spans="1:10" x14ac:dyDescent="0.25">
      <c r="A2205" s="7">
        <v>325864</v>
      </c>
      <c r="B2205" s="8" t="s">
        <v>3415</v>
      </c>
      <c r="C2205" s="8"/>
      <c r="D2205" s="9"/>
      <c r="E2205" s="8">
        <v>0</v>
      </c>
      <c r="F2205" s="10">
        <v>24</v>
      </c>
      <c r="G2205" s="10">
        <f t="shared" si="34"/>
        <v>29.52</v>
      </c>
      <c r="H2205" s="11">
        <v>4030293122710</v>
      </c>
      <c r="I2205" s="8">
        <v>300</v>
      </c>
      <c r="J2205" s="8">
        <v>40169997</v>
      </c>
    </row>
    <row r="2206" spans="1:10" x14ac:dyDescent="0.25">
      <c r="A2206" s="7">
        <v>325872</v>
      </c>
      <c r="B2206" s="8" t="s">
        <v>3416</v>
      </c>
      <c r="C2206" s="8"/>
      <c r="D2206" s="9"/>
      <c r="E2206" s="8">
        <v>1.2E-2</v>
      </c>
      <c r="F2206" s="10">
        <v>340.8</v>
      </c>
      <c r="G2206" s="10">
        <f t="shared" si="34"/>
        <v>419.18400000000003</v>
      </c>
      <c r="H2206" s="11">
        <v>4030293122727</v>
      </c>
      <c r="I2206" s="8">
        <v>300</v>
      </c>
      <c r="J2206" s="8">
        <v>84679900</v>
      </c>
    </row>
    <row r="2207" spans="1:10" x14ac:dyDescent="0.25">
      <c r="A2207" s="7">
        <v>325910</v>
      </c>
      <c r="B2207" s="8" t="s">
        <v>9870</v>
      </c>
      <c r="C2207" s="8"/>
      <c r="D2207" s="9" t="s">
        <v>7228</v>
      </c>
      <c r="E2207" s="8">
        <v>1E-3</v>
      </c>
      <c r="F2207" s="10">
        <v>4.8</v>
      </c>
      <c r="G2207" s="10">
        <f t="shared" si="34"/>
        <v>5.9039999999999999</v>
      </c>
      <c r="H2207" s="11">
        <v>4030293122741</v>
      </c>
      <c r="I2207" s="8">
        <v>300</v>
      </c>
      <c r="J2207" s="8">
        <v>85371098</v>
      </c>
    </row>
    <row r="2208" spans="1:10" x14ac:dyDescent="0.25">
      <c r="A2208" s="7">
        <v>325929</v>
      </c>
      <c r="B2208" s="8" t="s">
        <v>9871</v>
      </c>
      <c r="C2208" s="8"/>
      <c r="D2208" s="9"/>
      <c r="E2208" s="8">
        <v>0</v>
      </c>
      <c r="F2208" s="10">
        <v>4.8</v>
      </c>
      <c r="G2208" s="10">
        <f t="shared" si="34"/>
        <v>5.9039999999999999</v>
      </c>
      <c r="H2208" s="11">
        <v>4030293122758</v>
      </c>
      <c r="I2208" s="8">
        <v>300</v>
      </c>
      <c r="J2208" s="8">
        <v>73181568</v>
      </c>
    </row>
    <row r="2209" spans="1:10" x14ac:dyDescent="0.25">
      <c r="A2209" s="7">
        <v>325937</v>
      </c>
      <c r="B2209" s="8" t="s">
        <v>9872</v>
      </c>
      <c r="C2209" s="8"/>
      <c r="D2209" s="9"/>
      <c r="E2209" s="8">
        <v>2E-3</v>
      </c>
      <c r="F2209" s="10">
        <v>4.8</v>
      </c>
      <c r="G2209" s="10">
        <f t="shared" si="34"/>
        <v>5.9039999999999999</v>
      </c>
      <c r="H2209" s="11">
        <v>4030293122765</v>
      </c>
      <c r="I2209" s="8">
        <v>300</v>
      </c>
      <c r="J2209" s="8">
        <v>73181558</v>
      </c>
    </row>
    <row r="2210" spans="1:10" x14ac:dyDescent="0.25">
      <c r="A2210" s="7">
        <v>325953</v>
      </c>
      <c r="B2210" s="8" t="s">
        <v>6161</v>
      </c>
      <c r="C2210" s="8"/>
      <c r="D2210" s="9"/>
      <c r="E2210" s="8"/>
      <c r="F2210" s="10">
        <v>1.92</v>
      </c>
      <c r="G2210" s="10">
        <f t="shared" si="34"/>
        <v>2.3615999999999997</v>
      </c>
      <c r="H2210" s="11">
        <v>4030293122789</v>
      </c>
      <c r="I2210" s="8">
        <v>300</v>
      </c>
      <c r="J2210" s="8">
        <v>73181900</v>
      </c>
    </row>
    <row r="2211" spans="1:10" x14ac:dyDescent="0.25">
      <c r="A2211" s="7">
        <v>325961</v>
      </c>
      <c r="B2211" s="8" t="s">
        <v>1282</v>
      </c>
      <c r="C2211" s="8"/>
      <c r="D2211" s="9"/>
      <c r="E2211" s="8">
        <v>0.14299999999999999</v>
      </c>
      <c r="F2211" s="10">
        <v>4.8</v>
      </c>
      <c r="G2211" s="10">
        <f t="shared" si="34"/>
        <v>5.9039999999999999</v>
      </c>
      <c r="H2211" s="11">
        <v>4030293123038</v>
      </c>
      <c r="I2211" s="8">
        <v>300</v>
      </c>
      <c r="J2211" s="8">
        <v>39269097</v>
      </c>
    </row>
    <row r="2212" spans="1:10" ht="29.25" x14ac:dyDescent="0.25">
      <c r="A2212" s="7">
        <v>325996</v>
      </c>
      <c r="B2212" s="8" t="s">
        <v>3417</v>
      </c>
      <c r="C2212" s="8"/>
      <c r="D2212" s="9"/>
      <c r="E2212" s="8">
        <v>9.5000000000000001E-2</v>
      </c>
      <c r="F2212" s="10">
        <v>43.199999999999996</v>
      </c>
      <c r="G2212" s="10">
        <f t="shared" si="34"/>
        <v>53.135999999999996</v>
      </c>
      <c r="H2212" s="11">
        <v>4030293122406</v>
      </c>
      <c r="I2212" s="8">
        <v>300</v>
      </c>
      <c r="J2212" s="8">
        <v>39269097</v>
      </c>
    </row>
    <row r="2213" spans="1:10" x14ac:dyDescent="0.25">
      <c r="A2213" s="7">
        <v>326097</v>
      </c>
      <c r="B2213" s="8" t="s">
        <v>38</v>
      </c>
      <c r="C2213" s="8"/>
      <c r="D2213" s="9"/>
      <c r="E2213" s="8">
        <v>0.03</v>
      </c>
      <c r="F2213" s="10">
        <v>144</v>
      </c>
      <c r="G2213" s="10">
        <f t="shared" si="34"/>
        <v>177.12</v>
      </c>
      <c r="H2213" s="11">
        <v>4030293123021</v>
      </c>
      <c r="I2213" s="8">
        <v>300</v>
      </c>
      <c r="J2213" s="8">
        <v>84839089</v>
      </c>
    </row>
    <row r="2214" spans="1:10" x14ac:dyDescent="0.25">
      <c r="A2214" s="7">
        <v>326100</v>
      </c>
      <c r="B2214" s="8" t="s">
        <v>6028</v>
      </c>
      <c r="C2214" s="8"/>
      <c r="D2214" s="9"/>
      <c r="E2214" s="8"/>
      <c r="F2214" s="10">
        <v>1.92</v>
      </c>
      <c r="G2214" s="10">
        <f t="shared" si="34"/>
        <v>2.3615999999999997</v>
      </c>
      <c r="H2214" s="11">
        <v>4030293122451</v>
      </c>
      <c r="I2214" s="8">
        <v>300</v>
      </c>
      <c r="J2214" s="8">
        <v>73182100</v>
      </c>
    </row>
    <row r="2215" spans="1:10" x14ac:dyDescent="0.25">
      <c r="A2215" s="7">
        <v>326119</v>
      </c>
      <c r="B2215" s="8" t="s">
        <v>6160</v>
      </c>
      <c r="C2215" s="8"/>
      <c r="D2215" s="9"/>
      <c r="E2215" s="8"/>
      <c r="F2215" s="10">
        <v>12.96</v>
      </c>
      <c r="G2215" s="10">
        <f t="shared" si="34"/>
        <v>15.940800000000001</v>
      </c>
      <c r="H2215" s="11">
        <v>4030293122468</v>
      </c>
      <c r="I2215" s="8">
        <v>300</v>
      </c>
      <c r="J2215" s="8">
        <v>39269097</v>
      </c>
    </row>
    <row r="2216" spans="1:10" x14ac:dyDescent="0.25">
      <c r="A2216" s="7">
        <v>326259</v>
      </c>
      <c r="B2216" s="8" t="s">
        <v>31</v>
      </c>
      <c r="C2216" s="8"/>
      <c r="D2216" s="9" t="s">
        <v>6929</v>
      </c>
      <c r="E2216" s="8">
        <v>0.13300000000000001</v>
      </c>
      <c r="F2216" s="10">
        <v>67.2</v>
      </c>
      <c r="G2216" s="10">
        <f t="shared" si="34"/>
        <v>82.656000000000006</v>
      </c>
      <c r="H2216" s="11">
        <v>4030293122499</v>
      </c>
      <c r="I2216" s="8">
        <v>300</v>
      </c>
      <c r="J2216" s="8">
        <v>84679900</v>
      </c>
    </row>
    <row r="2217" spans="1:10" x14ac:dyDescent="0.25">
      <c r="A2217" s="7">
        <v>326283</v>
      </c>
      <c r="B2217" s="8" t="s">
        <v>3418</v>
      </c>
      <c r="C2217" s="8"/>
      <c r="D2217" s="9"/>
      <c r="E2217" s="8">
        <v>0</v>
      </c>
      <c r="F2217" s="10">
        <v>144</v>
      </c>
      <c r="G2217" s="10">
        <f t="shared" si="34"/>
        <v>177.12</v>
      </c>
      <c r="H2217" s="11">
        <v>4030293152618</v>
      </c>
      <c r="I2217" s="8">
        <v>300</v>
      </c>
      <c r="J2217" s="8">
        <v>39269097</v>
      </c>
    </row>
    <row r="2218" spans="1:10" x14ac:dyDescent="0.25">
      <c r="A2218" s="7">
        <v>326364</v>
      </c>
      <c r="B2218" s="8" t="s">
        <v>37</v>
      </c>
      <c r="C2218" s="8"/>
      <c r="D2218" s="9"/>
      <c r="E2218" s="8">
        <v>0.187</v>
      </c>
      <c r="F2218" s="10">
        <v>100.8</v>
      </c>
      <c r="G2218" s="10">
        <f t="shared" si="34"/>
        <v>123.98399999999999</v>
      </c>
      <c r="H2218" s="11">
        <v>4030293123908</v>
      </c>
      <c r="I2218" s="8">
        <v>300</v>
      </c>
      <c r="J2218" s="8">
        <v>84831095</v>
      </c>
    </row>
    <row r="2219" spans="1:10" x14ac:dyDescent="0.25">
      <c r="A2219" s="7">
        <v>326380</v>
      </c>
      <c r="B2219" s="8" t="s">
        <v>37</v>
      </c>
      <c r="C2219" s="8"/>
      <c r="D2219" s="9"/>
      <c r="E2219" s="8">
        <v>0.16600000000000001</v>
      </c>
      <c r="F2219" s="10">
        <v>144</v>
      </c>
      <c r="G2219" s="10">
        <f t="shared" si="34"/>
        <v>177.12</v>
      </c>
      <c r="H2219" s="11">
        <v>4030293123922</v>
      </c>
      <c r="I2219" s="8">
        <v>300</v>
      </c>
      <c r="J2219" s="8">
        <v>84831095</v>
      </c>
    </row>
    <row r="2220" spans="1:10" x14ac:dyDescent="0.25">
      <c r="A2220" s="7">
        <v>326410</v>
      </c>
      <c r="B2220" s="8" t="s">
        <v>172</v>
      </c>
      <c r="C2220" s="8"/>
      <c r="D2220" s="9"/>
      <c r="E2220" s="8">
        <v>0.89900000000000002</v>
      </c>
      <c r="F2220" s="10">
        <v>643.19999999999993</v>
      </c>
      <c r="G2220" s="10">
        <f t="shared" si="34"/>
        <v>791.13599999999985</v>
      </c>
      <c r="H2220" s="11">
        <v>4030293123953</v>
      </c>
      <c r="I2220" s="8">
        <v>300</v>
      </c>
      <c r="J2220" s="8">
        <v>84831095</v>
      </c>
    </row>
    <row r="2221" spans="1:10" ht="29.25" x14ac:dyDescent="0.25">
      <c r="A2221" s="7">
        <v>326488</v>
      </c>
      <c r="B2221" s="8" t="s">
        <v>2818</v>
      </c>
      <c r="C2221" s="8"/>
      <c r="D2221" s="9" t="s">
        <v>7229</v>
      </c>
      <c r="E2221" s="8">
        <v>8.4000000000000005E-2</v>
      </c>
      <c r="F2221" s="10">
        <v>76.8</v>
      </c>
      <c r="G2221" s="10">
        <f t="shared" si="34"/>
        <v>94.463999999999999</v>
      </c>
      <c r="H2221" s="11">
        <v>4030293122529</v>
      </c>
      <c r="I2221" s="8">
        <v>300</v>
      </c>
      <c r="J2221" s="8">
        <v>84831095</v>
      </c>
    </row>
    <row r="2222" spans="1:10" x14ac:dyDescent="0.25">
      <c r="A2222" s="7">
        <v>326526</v>
      </c>
      <c r="B2222" s="8" t="s">
        <v>2819</v>
      </c>
      <c r="C2222" s="8"/>
      <c r="D2222" s="9"/>
      <c r="E2222" s="8">
        <v>5.2999999999999999E-2</v>
      </c>
      <c r="F2222" s="10">
        <v>19.2</v>
      </c>
      <c r="G2222" s="10">
        <f t="shared" si="34"/>
        <v>23.616</v>
      </c>
      <c r="H2222" s="11">
        <v>4030293124455</v>
      </c>
      <c r="I2222" s="8">
        <v>300</v>
      </c>
      <c r="J2222" s="8">
        <v>40082190</v>
      </c>
    </row>
    <row r="2223" spans="1:10" x14ac:dyDescent="0.25">
      <c r="A2223" s="7">
        <v>326615</v>
      </c>
      <c r="B2223" s="8" t="s">
        <v>2820</v>
      </c>
      <c r="C2223" s="8"/>
      <c r="D2223" s="9"/>
      <c r="E2223" s="8">
        <v>1.25</v>
      </c>
      <c r="F2223" s="10">
        <v>57.599999999999994</v>
      </c>
      <c r="G2223" s="10">
        <f t="shared" si="34"/>
        <v>70.847999999999999</v>
      </c>
      <c r="H2223" s="11">
        <v>4030293123410</v>
      </c>
      <c r="I2223" s="8">
        <v>300</v>
      </c>
      <c r="J2223" s="8">
        <v>48191000</v>
      </c>
    </row>
    <row r="2224" spans="1:10" x14ac:dyDescent="0.25">
      <c r="A2224" s="7">
        <v>326623</v>
      </c>
      <c r="B2224" s="8" t="s">
        <v>2821</v>
      </c>
      <c r="C2224" s="8"/>
      <c r="D2224" s="9"/>
      <c r="E2224" s="8">
        <v>0.248</v>
      </c>
      <c r="F2224" s="10">
        <v>408</v>
      </c>
      <c r="G2224" s="10">
        <f t="shared" si="34"/>
        <v>501.84</v>
      </c>
      <c r="H2224" s="11">
        <v>4030293122826</v>
      </c>
      <c r="I2224" s="8">
        <v>300</v>
      </c>
      <c r="J2224" s="8">
        <v>84839089</v>
      </c>
    </row>
    <row r="2225" spans="1:10" ht="29.25" x14ac:dyDescent="0.25">
      <c r="A2225" s="7">
        <v>326739</v>
      </c>
      <c r="B2225" s="8" t="s">
        <v>2822</v>
      </c>
      <c r="C2225" s="8" t="s">
        <v>2361</v>
      </c>
      <c r="D2225" s="9" t="s">
        <v>7230</v>
      </c>
      <c r="E2225" s="8">
        <v>0.23499999999999999</v>
      </c>
      <c r="F2225" s="10">
        <v>148.79999999999998</v>
      </c>
      <c r="G2225" s="10">
        <f t="shared" si="34"/>
        <v>183.02399999999997</v>
      </c>
      <c r="H2225" s="11">
        <v>4030293123380</v>
      </c>
      <c r="I2225" s="8">
        <v>200</v>
      </c>
      <c r="J2225" s="8">
        <v>68051000</v>
      </c>
    </row>
    <row r="2226" spans="1:10" ht="29.25" x14ac:dyDescent="0.25">
      <c r="A2226" s="7">
        <v>326755</v>
      </c>
      <c r="B2226" s="8" t="s">
        <v>2823</v>
      </c>
      <c r="C2226" s="8" t="s">
        <v>2361</v>
      </c>
      <c r="D2226" s="9" t="s">
        <v>7231</v>
      </c>
      <c r="E2226" s="8">
        <v>0.20499999999999999</v>
      </c>
      <c r="F2226" s="10">
        <v>139.19999999999999</v>
      </c>
      <c r="G2226" s="10">
        <f t="shared" si="34"/>
        <v>171.21599999999998</v>
      </c>
      <c r="H2226" s="11">
        <v>4030293123373</v>
      </c>
      <c r="I2226" s="8">
        <v>200</v>
      </c>
      <c r="J2226" s="8">
        <v>68051000</v>
      </c>
    </row>
    <row r="2227" spans="1:10" ht="43.5" x14ac:dyDescent="0.25">
      <c r="A2227" s="7">
        <v>326852</v>
      </c>
      <c r="B2227" s="8" t="s">
        <v>2804</v>
      </c>
      <c r="C2227" s="8" t="s">
        <v>2030</v>
      </c>
      <c r="D2227" s="9" t="s">
        <v>7232</v>
      </c>
      <c r="E2227" s="8">
        <v>3.4000000000000002E-2</v>
      </c>
      <c r="F2227" s="10">
        <v>220.79999999999998</v>
      </c>
      <c r="G2227" s="10">
        <f t="shared" si="34"/>
        <v>271.584</v>
      </c>
      <c r="H2227" s="11">
        <v>4030293123335</v>
      </c>
      <c r="I2227" s="8">
        <v>201</v>
      </c>
      <c r="J2227" s="8">
        <v>68053000</v>
      </c>
    </row>
    <row r="2228" spans="1:10" ht="43.5" x14ac:dyDescent="0.25">
      <c r="A2228" s="7">
        <v>326879</v>
      </c>
      <c r="B2228" s="8" t="s">
        <v>2805</v>
      </c>
      <c r="C2228" s="8" t="s">
        <v>2030</v>
      </c>
      <c r="D2228" s="9" t="s">
        <v>7233</v>
      </c>
      <c r="E2228" s="8">
        <v>3.5999999999999997E-2</v>
      </c>
      <c r="F2228" s="10">
        <v>220.79999999999998</v>
      </c>
      <c r="G2228" s="10">
        <f t="shared" si="34"/>
        <v>271.584</v>
      </c>
      <c r="H2228" s="11">
        <v>4030293123328</v>
      </c>
      <c r="I2228" s="8">
        <v>201</v>
      </c>
      <c r="J2228" s="8">
        <v>68053000</v>
      </c>
    </row>
    <row r="2229" spans="1:10" ht="43.5" x14ac:dyDescent="0.25">
      <c r="A2229" s="7">
        <v>326895</v>
      </c>
      <c r="B2229" s="8" t="s">
        <v>2816</v>
      </c>
      <c r="C2229" s="8" t="s">
        <v>2030</v>
      </c>
      <c r="D2229" s="9" t="s">
        <v>7234</v>
      </c>
      <c r="E2229" s="8">
        <v>3.7999999999999999E-2</v>
      </c>
      <c r="F2229" s="10">
        <v>264</v>
      </c>
      <c r="G2229" s="10">
        <f t="shared" si="34"/>
        <v>324.71999999999997</v>
      </c>
      <c r="H2229" s="11">
        <v>4030293123311</v>
      </c>
      <c r="I2229" s="8">
        <v>201</v>
      </c>
      <c r="J2229" s="8">
        <v>68053000</v>
      </c>
    </row>
    <row r="2230" spans="1:10" ht="29.25" x14ac:dyDescent="0.25">
      <c r="A2230" s="7">
        <v>326917</v>
      </c>
      <c r="B2230" s="8" t="s">
        <v>90</v>
      </c>
      <c r="C2230" s="8" t="s">
        <v>2026</v>
      </c>
      <c r="D2230" s="9" t="s">
        <v>7235</v>
      </c>
      <c r="E2230" s="8">
        <v>3.2000000000000001E-2</v>
      </c>
      <c r="F2230" s="10">
        <v>91.2</v>
      </c>
      <c r="G2230" s="10">
        <f t="shared" si="34"/>
        <v>112.176</v>
      </c>
      <c r="H2230" s="11">
        <v>4030293123304</v>
      </c>
      <c r="I2230" s="8">
        <v>211</v>
      </c>
      <c r="J2230" s="8">
        <v>68053000</v>
      </c>
    </row>
    <row r="2231" spans="1:10" ht="29.25" x14ac:dyDescent="0.25">
      <c r="A2231" s="7">
        <v>326933</v>
      </c>
      <c r="B2231" s="8" t="s">
        <v>90</v>
      </c>
      <c r="C2231" s="8" t="s">
        <v>2026</v>
      </c>
      <c r="D2231" s="9" t="s">
        <v>7236</v>
      </c>
      <c r="E2231" s="8">
        <v>2.8000000000000001E-2</v>
      </c>
      <c r="F2231" s="10">
        <v>91.2</v>
      </c>
      <c r="G2231" s="10">
        <f t="shared" si="34"/>
        <v>112.176</v>
      </c>
      <c r="H2231" s="11">
        <v>4030293123298</v>
      </c>
      <c r="I2231" s="8">
        <v>211</v>
      </c>
      <c r="J2231" s="8">
        <v>68053000</v>
      </c>
    </row>
    <row r="2232" spans="1:10" x14ac:dyDescent="0.25">
      <c r="A2232" s="7">
        <v>326976</v>
      </c>
      <c r="B2232" s="8" t="s">
        <v>2817</v>
      </c>
      <c r="C2232" s="8"/>
      <c r="D2232" s="9" t="s">
        <v>7237</v>
      </c>
      <c r="E2232" s="8">
        <v>1.7000000000000001E-2</v>
      </c>
      <c r="F2232" s="10">
        <v>4.8</v>
      </c>
      <c r="G2232" s="10">
        <f t="shared" si="34"/>
        <v>5.9039999999999999</v>
      </c>
      <c r="H2232" s="11">
        <v>4030293122956</v>
      </c>
      <c r="I2232" s="8">
        <v>300</v>
      </c>
      <c r="J2232" s="8">
        <v>39269097</v>
      </c>
    </row>
    <row r="2233" spans="1:10" x14ac:dyDescent="0.25">
      <c r="A2233" s="7">
        <v>326992</v>
      </c>
      <c r="B2233" s="8" t="s">
        <v>6162</v>
      </c>
      <c r="C2233" s="8"/>
      <c r="D2233" s="9"/>
      <c r="E2233" s="8"/>
      <c r="F2233" s="10">
        <v>1.44</v>
      </c>
      <c r="G2233" s="10">
        <f t="shared" si="34"/>
        <v>1.7711999999999999</v>
      </c>
      <c r="H2233" s="11">
        <v>4030293122987</v>
      </c>
      <c r="I2233" s="8">
        <v>300</v>
      </c>
      <c r="J2233" s="8">
        <v>83082000</v>
      </c>
    </row>
    <row r="2234" spans="1:10" ht="29.25" x14ac:dyDescent="0.25">
      <c r="A2234" s="7">
        <v>327026</v>
      </c>
      <c r="B2234" s="8" t="s">
        <v>2806</v>
      </c>
      <c r="C2234" s="8"/>
      <c r="D2234" s="9" t="s">
        <v>7238</v>
      </c>
      <c r="E2234" s="8">
        <v>4.7E-2</v>
      </c>
      <c r="F2234" s="10">
        <v>19.2</v>
      </c>
      <c r="G2234" s="10">
        <f t="shared" si="34"/>
        <v>23.616</v>
      </c>
      <c r="H2234" s="11">
        <v>4030293123007</v>
      </c>
      <c r="I2234" s="8">
        <v>300</v>
      </c>
      <c r="J2234" s="8">
        <v>39269097</v>
      </c>
    </row>
    <row r="2235" spans="1:10" x14ac:dyDescent="0.25">
      <c r="A2235" s="7">
        <v>327034</v>
      </c>
      <c r="B2235" s="8" t="s">
        <v>2807</v>
      </c>
      <c r="C2235" s="8" t="s">
        <v>1932</v>
      </c>
      <c r="D2235" s="9"/>
      <c r="E2235" s="8">
        <v>3.15</v>
      </c>
      <c r="F2235" s="10">
        <v>408</v>
      </c>
      <c r="G2235" s="10">
        <f t="shared" si="34"/>
        <v>501.84</v>
      </c>
      <c r="H2235" s="11">
        <v>4030293123014</v>
      </c>
      <c r="I2235" s="8">
        <v>299</v>
      </c>
      <c r="J2235" s="8">
        <v>39269097</v>
      </c>
    </row>
    <row r="2236" spans="1:10" x14ac:dyDescent="0.25">
      <c r="A2236" s="7">
        <v>327050</v>
      </c>
      <c r="B2236" s="8" t="s">
        <v>2808</v>
      </c>
      <c r="C2236" s="8"/>
      <c r="D2236" s="9" t="s">
        <v>7239</v>
      </c>
      <c r="E2236" s="8">
        <v>1.4999999999999999E-2</v>
      </c>
      <c r="F2236" s="10">
        <v>14.399999999999999</v>
      </c>
      <c r="G2236" s="10">
        <f t="shared" si="34"/>
        <v>17.712</v>
      </c>
      <c r="H2236" s="11">
        <v>4030293123427</v>
      </c>
      <c r="I2236" s="8">
        <v>300</v>
      </c>
      <c r="J2236" s="8">
        <v>40169300</v>
      </c>
    </row>
    <row r="2237" spans="1:10" ht="29.25" x14ac:dyDescent="0.25">
      <c r="A2237" s="7">
        <v>327077</v>
      </c>
      <c r="B2237" s="8" t="s">
        <v>258</v>
      </c>
      <c r="C2237" s="8"/>
      <c r="D2237" s="9" t="s">
        <v>7240</v>
      </c>
      <c r="E2237" s="8">
        <v>4.0000000000000001E-3</v>
      </c>
      <c r="F2237" s="10">
        <v>24</v>
      </c>
      <c r="G2237" s="10">
        <f t="shared" si="34"/>
        <v>29.52</v>
      </c>
      <c r="H2237" s="11">
        <v>4030293123243</v>
      </c>
      <c r="I2237" s="8">
        <v>300</v>
      </c>
      <c r="J2237" s="8">
        <v>39269097</v>
      </c>
    </row>
    <row r="2238" spans="1:10" x14ac:dyDescent="0.25">
      <c r="A2238" s="7">
        <v>327107</v>
      </c>
      <c r="B2238" s="8" t="s">
        <v>10208</v>
      </c>
      <c r="C2238" s="8"/>
      <c r="D2238" s="9"/>
      <c r="E2238" s="8">
        <v>0.76600000000000001</v>
      </c>
      <c r="F2238" s="10">
        <v>494.4</v>
      </c>
      <c r="G2238" s="10">
        <f t="shared" si="34"/>
        <v>608.11199999999997</v>
      </c>
      <c r="H2238" s="11">
        <v>4030293123137</v>
      </c>
      <c r="I2238" s="8">
        <v>300</v>
      </c>
      <c r="J2238" s="8">
        <v>85030099</v>
      </c>
    </row>
    <row r="2239" spans="1:10" ht="29.25" x14ac:dyDescent="0.25">
      <c r="A2239" s="7">
        <v>327115</v>
      </c>
      <c r="B2239" s="8" t="s">
        <v>2809</v>
      </c>
      <c r="C2239" s="8"/>
      <c r="D2239" s="9"/>
      <c r="E2239" s="8">
        <v>0.14799999999999999</v>
      </c>
      <c r="F2239" s="10">
        <v>216</v>
      </c>
      <c r="G2239" s="10">
        <f t="shared" si="34"/>
        <v>265.68</v>
      </c>
      <c r="H2239" s="11">
        <v>4030293123144</v>
      </c>
      <c r="I2239" s="8">
        <v>300</v>
      </c>
      <c r="J2239" s="8">
        <v>90328900</v>
      </c>
    </row>
    <row r="2240" spans="1:10" x14ac:dyDescent="0.25">
      <c r="A2240" s="7">
        <v>327158</v>
      </c>
      <c r="B2240" s="8" t="s">
        <v>259</v>
      </c>
      <c r="C2240" s="8"/>
      <c r="D2240" s="9"/>
      <c r="E2240" s="8">
        <v>8.1000000000000003E-2</v>
      </c>
      <c r="F2240" s="10">
        <v>33.6</v>
      </c>
      <c r="G2240" s="10">
        <f t="shared" si="34"/>
        <v>41.328000000000003</v>
      </c>
      <c r="H2240" s="11">
        <v>4030293123175</v>
      </c>
      <c r="I2240" s="8">
        <v>300</v>
      </c>
      <c r="J2240" s="8">
        <v>84821010</v>
      </c>
    </row>
    <row r="2241" spans="1:10" x14ac:dyDescent="0.25">
      <c r="A2241" s="7">
        <v>327174</v>
      </c>
      <c r="B2241" s="8" t="s">
        <v>260</v>
      </c>
      <c r="C2241" s="8"/>
      <c r="D2241" s="9"/>
      <c r="E2241" s="8">
        <v>2E-3</v>
      </c>
      <c r="F2241" s="10">
        <v>28.799999999999997</v>
      </c>
      <c r="G2241" s="10">
        <f t="shared" si="34"/>
        <v>35.423999999999999</v>
      </c>
      <c r="H2241" s="11">
        <v>4030293123199</v>
      </c>
      <c r="I2241" s="8">
        <v>300</v>
      </c>
      <c r="J2241" s="8">
        <v>84129080</v>
      </c>
    </row>
    <row r="2242" spans="1:10" ht="29.25" x14ac:dyDescent="0.25">
      <c r="A2242" s="7">
        <v>327239</v>
      </c>
      <c r="B2242" s="8" t="s">
        <v>10097</v>
      </c>
      <c r="C2242" s="8"/>
      <c r="D2242" s="9"/>
      <c r="E2242" s="8">
        <v>6.0000000000000001E-3</v>
      </c>
      <c r="F2242" s="10">
        <v>24</v>
      </c>
      <c r="G2242" s="10">
        <f t="shared" si="34"/>
        <v>29.52</v>
      </c>
      <c r="H2242" s="11">
        <v>4030293123250</v>
      </c>
      <c r="I2242" s="8">
        <v>300</v>
      </c>
      <c r="J2242" s="8">
        <v>85452000</v>
      </c>
    </row>
    <row r="2243" spans="1:10" ht="29.25" x14ac:dyDescent="0.25">
      <c r="A2243" s="7">
        <v>327255</v>
      </c>
      <c r="B2243" s="8" t="s">
        <v>2810</v>
      </c>
      <c r="C2243" s="8"/>
      <c r="D2243" s="9" t="s">
        <v>7241</v>
      </c>
      <c r="E2243" s="8">
        <v>1.7000000000000001E-2</v>
      </c>
      <c r="F2243" s="10">
        <v>4.8</v>
      </c>
      <c r="G2243" s="10">
        <f t="shared" si="34"/>
        <v>5.9039999999999999</v>
      </c>
      <c r="H2243" s="11">
        <v>4030293124233</v>
      </c>
      <c r="I2243" s="8">
        <v>300</v>
      </c>
      <c r="J2243" s="8">
        <v>39269097</v>
      </c>
    </row>
    <row r="2244" spans="1:10" x14ac:dyDescent="0.25">
      <c r="A2244" s="7">
        <v>327735</v>
      </c>
      <c r="B2244" s="8" t="s">
        <v>2811</v>
      </c>
      <c r="C2244" s="8"/>
      <c r="D2244" s="9"/>
      <c r="E2244" s="8">
        <v>7.3999999999999996E-2</v>
      </c>
      <c r="F2244" s="10">
        <v>67.2</v>
      </c>
      <c r="G2244" s="10">
        <f t="shared" ref="G2244:G2307" si="35">F2244*1.23</f>
        <v>82.656000000000006</v>
      </c>
      <c r="H2244" s="11">
        <v>4030293123632</v>
      </c>
      <c r="I2244" s="8">
        <v>300</v>
      </c>
      <c r="J2244" s="8">
        <v>72193390</v>
      </c>
    </row>
    <row r="2245" spans="1:10" ht="29.25" x14ac:dyDescent="0.25">
      <c r="A2245" s="7">
        <v>327743</v>
      </c>
      <c r="B2245" s="8" t="s">
        <v>2812</v>
      </c>
      <c r="C2245" s="8"/>
      <c r="D2245" s="9" t="s">
        <v>7242</v>
      </c>
      <c r="E2245" s="8">
        <v>1.0999999999999999E-2</v>
      </c>
      <c r="F2245" s="10">
        <v>4.8</v>
      </c>
      <c r="G2245" s="10">
        <f t="shared" si="35"/>
        <v>5.9039999999999999</v>
      </c>
      <c r="H2245" s="11">
        <v>4030293123663</v>
      </c>
      <c r="I2245" s="8">
        <v>300</v>
      </c>
      <c r="J2245" s="8">
        <v>73202089</v>
      </c>
    </row>
    <row r="2246" spans="1:10" ht="29.25" x14ac:dyDescent="0.25">
      <c r="A2246" s="7">
        <v>327751</v>
      </c>
      <c r="B2246" s="8" t="s">
        <v>2813</v>
      </c>
      <c r="C2246" s="8"/>
      <c r="D2246" s="9" t="s">
        <v>7242</v>
      </c>
      <c r="E2246" s="8">
        <v>1.0999999999999999E-2</v>
      </c>
      <c r="F2246" s="10">
        <v>4.8</v>
      </c>
      <c r="G2246" s="10">
        <f t="shared" si="35"/>
        <v>5.9039999999999999</v>
      </c>
      <c r="H2246" s="11">
        <v>4030293123656</v>
      </c>
      <c r="I2246" s="8">
        <v>300</v>
      </c>
      <c r="J2246" s="8">
        <v>73202089</v>
      </c>
    </row>
    <row r="2247" spans="1:10" ht="29.25" x14ac:dyDescent="0.25">
      <c r="A2247" s="7">
        <v>327786</v>
      </c>
      <c r="B2247" s="8" t="s">
        <v>2814</v>
      </c>
      <c r="C2247" s="8"/>
      <c r="D2247" s="9" t="s">
        <v>7243</v>
      </c>
      <c r="E2247" s="8">
        <v>0.112</v>
      </c>
      <c r="F2247" s="10">
        <v>393.59999999999997</v>
      </c>
      <c r="G2247" s="10">
        <f t="shared" si="35"/>
        <v>484.12799999999993</v>
      </c>
      <c r="H2247" s="11">
        <v>4030293123854</v>
      </c>
      <c r="I2247" s="8">
        <v>300</v>
      </c>
      <c r="J2247" s="8">
        <v>90159000</v>
      </c>
    </row>
    <row r="2248" spans="1:10" x14ac:dyDescent="0.25">
      <c r="A2248" s="7">
        <v>327794</v>
      </c>
      <c r="B2248" s="8" t="s">
        <v>2815</v>
      </c>
      <c r="C2248" s="8"/>
      <c r="D2248" s="9" t="s">
        <v>6486</v>
      </c>
      <c r="E2248" s="8">
        <v>7.1999999999999995E-2</v>
      </c>
      <c r="F2248" s="10">
        <v>211.2</v>
      </c>
      <c r="G2248" s="10">
        <f t="shared" si="35"/>
        <v>259.77600000000001</v>
      </c>
      <c r="H2248" s="11">
        <v>4030293139831</v>
      </c>
      <c r="I2248" s="8">
        <v>300</v>
      </c>
      <c r="J2248" s="8">
        <v>84831095</v>
      </c>
    </row>
    <row r="2249" spans="1:10" x14ac:dyDescent="0.25">
      <c r="A2249" s="7">
        <v>328006</v>
      </c>
      <c r="B2249" s="8" t="s">
        <v>145</v>
      </c>
      <c r="C2249" s="8"/>
      <c r="D2249" s="9" t="s">
        <v>6438</v>
      </c>
      <c r="E2249" s="8">
        <v>0.496</v>
      </c>
      <c r="F2249" s="10">
        <v>302.39999999999998</v>
      </c>
      <c r="G2249" s="10">
        <f t="shared" si="35"/>
        <v>371.95199999999994</v>
      </c>
      <c r="H2249" s="11">
        <v>4030293125582</v>
      </c>
      <c r="I2249" s="8">
        <v>300</v>
      </c>
      <c r="J2249" s="8">
        <v>85030099</v>
      </c>
    </row>
    <row r="2250" spans="1:10" ht="29.25" x14ac:dyDescent="0.25">
      <c r="A2250" s="7">
        <v>328146</v>
      </c>
      <c r="B2250" s="8" t="s">
        <v>10059</v>
      </c>
      <c r="C2250" s="8"/>
      <c r="D2250" s="9" t="s">
        <v>7244</v>
      </c>
      <c r="E2250" s="8">
        <v>5.0000000000000001E-3</v>
      </c>
      <c r="F2250" s="10">
        <v>14.399999999999999</v>
      </c>
      <c r="G2250" s="10">
        <f t="shared" si="35"/>
        <v>17.712</v>
      </c>
      <c r="H2250" s="11">
        <v>4030293124738</v>
      </c>
      <c r="I2250" s="8">
        <v>300</v>
      </c>
      <c r="J2250" s="8">
        <v>85030099</v>
      </c>
    </row>
    <row r="2251" spans="1:10" x14ac:dyDescent="0.25">
      <c r="A2251" s="7">
        <v>328200</v>
      </c>
      <c r="B2251" s="8" t="s">
        <v>2046</v>
      </c>
      <c r="C2251" s="8"/>
      <c r="D2251" s="9"/>
      <c r="E2251" s="8">
        <v>0.11799999999999999</v>
      </c>
      <c r="F2251" s="10">
        <v>91.2</v>
      </c>
      <c r="G2251" s="10">
        <f t="shared" si="35"/>
        <v>112.176</v>
      </c>
      <c r="H2251" s="11">
        <v>4030293124219</v>
      </c>
      <c r="I2251" s="8">
        <v>300</v>
      </c>
      <c r="J2251" s="8">
        <v>39269097</v>
      </c>
    </row>
    <row r="2252" spans="1:10" x14ac:dyDescent="0.25">
      <c r="A2252" s="7">
        <v>328243</v>
      </c>
      <c r="B2252" s="8" t="s">
        <v>9873</v>
      </c>
      <c r="C2252" s="8"/>
      <c r="D2252" s="9"/>
      <c r="E2252" s="8">
        <v>3.1E-2</v>
      </c>
      <c r="F2252" s="10">
        <v>4.8</v>
      </c>
      <c r="G2252" s="10">
        <f t="shared" si="35"/>
        <v>5.9039999999999999</v>
      </c>
      <c r="H2252" s="11">
        <v>4030293124288</v>
      </c>
      <c r="I2252" s="8">
        <v>300</v>
      </c>
      <c r="J2252" s="8">
        <v>73181568</v>
      </c>
    </row>
    <row r="2253" spans="1:10" x14ac:dyDescent="0.25">
      <c r="A2253" s="7">
        <v>329215</v>
      </c>
      <c r="B2253" s="8" t="s">
        <v>2039</v>
      </c>
      <c r="C2253" s="8"/>
      <c r="D2253" s="9"/>
      <c r="E2253" s="8">
        <v>0.27500000000000002</v>
      </c>
      <c r="F2253" s="10">
        <v>91.2</v>
      </c>
      <c r="G2253" s="10">
        <f t="shared" si="35"/>
        <v>112.176</v>
      </c>
      <c r="H2253" s="11">
        <v>4030293124516</v>
      </c>
      <c r="I2253" s="8">
        <v>300</v>
      </c>
      <c r="J2253" s="8">
        <v>76169990</v>
      </c>
    </row>
    <row r="2254" spans="1:10" x14ac:dyDescent="0.25">
      <c r="A2254" s="7">
        <v>329290</v>
      </c>
      <c r="B2254" s="8" t="s">
        <v>2041</v>
      </c>
      <c r="C2254" s="8"/>
      <c r="D2254" s="9"/>
      <c r="E2254" s="8">
        <v>0</v>
      </c>
      <c r="F2254" s="10">
        <v>192</v>
      </c>
      <c r="G2254" s="10">
        <f t="shared" si="35"/>
        <v>236.16</v>
      </c>
      <c r="H2254" s="11">
        <v>4030293124530</v>
      </c>
      <c r="I2254" s="8">
        <v>300</v>
      </c>
      <c r="J2254" s="8">
        <v>76169990</v>
      </c>
    </row>
    <row r="2255" spans="1:10" ht="29.25" x14ac:dyDescent="0.25">
      <c r="A2255" s="7">
        <v>329398</v>
      </c>
      <c r="B2255" s="8" t="s">
        <v>2042</v>
      </c>
      <c r="C2255" s="8"/>
      <c r="D2255" s="9" t="s">
        <v>6403</v>
      </c>
      <c r="E2255" s="8">
        <v>6.0000000000000001E-3</v>
      </c>
      <c r="F2255" s="10">
        <v>4.8</v>
      </c>
      <c r="G2255" s="10">
        <f t="shared" si="35"/>
        <v>5.9039999999999999</v>
      </c>
      <c r="H2255" s="11">
        <v>4030293138407</v>
      </c>
      <c r="I2255" s="8">
        <v>300</v>
      </c>
      <c r="J2255" s="8">
        <v>73182200</v>
      </c>
    </row>
    <row r="2256" spans="1:10" x14ac:dyDescent="0.25">
      <c r="A2256" s="7">
        <v>329401</v>
      </c>
      <c r="B2256" s="8" t="s">
        <v>2043</v>
      </c>
      <c r="C2256" s="8"/>
      <c r="D2256" s="9" t="s">
        <v>6511</v>
      </c>
      <c r="E2256" s="8">
        <v>4.9000000000000002E-2</v>
      </c>
      <c r="F2256" s="10">
        <v>52.8</v>
      </c>
      <c r="G2256" s="10">
        <f t="shared" si="35"/>
        <v>64.944000000000003</v>
      </c>
      <c r="H2256" s="11">
        <v>4030293137929</v>
      </c>
      <c r="I2256" s="8">
        <v>300</v>
      </c>
      <c r="J2256" s="8">
        <v>84824000</v>
      </c>
    </row>
    <row r="2257" spans="1:10" x14ac:dyDescent="0.25">
      <c r="A2257" s="7">
        <v>329436</v>
      </c>
      <c r="B2257" s="8" t="s">
        <v>145</v>
      </c>
      <c r="C2257" s="8"/>
      <c r="D2257" s="9" t="s">
        <v>7245</v>
      </c>
      <c r="E2257" s="8">
        <v>0.61699999999999999</v>
      </c>
      <c r="F2257" s="10">
        <v>326.39999999999998</v>
      </c>
      <c r="G2257" s="10">
        <f t="shared" si="35"/>
        <v>401.47199999999998</v>
      </c>
      <c r="H2257" s="11">
        <v>4030293124677</v>
      </c>
      <c r="I2257" s="8">
        <v>300</v>
      </c>
      <c r="J2257" s="8">
        <v>85030099</v>
      </c>
    </row>
    <row r="2258" spans="1:10" x14ac:dyDescent="0.25">
      <c r="A2258" s="7">
        <v>329444</v>
      </c>
      <c r="B2258" s="8" t="s">
        <v>2044</v>
      </c>
      <c r="C2258" s="8"/>
      <c r="D2258" s="9"/>
      <c r="E2258" s="8">
        <v>0</v>
      </c>
      <c r="F2258" s="10">
        <v>14.399999999999999</v>
      </c>
      <c r="G2258" s="10">
        <f t="shared" si="35"/>
        <v>17.712</v>
      </c>
      <c r="H2258" s="11">
        <v>4030293124561</v>
      </c>
      <c r="I2258" s="8">
        <v>300</v>
      </c>
      <c r="J2258" s="8">
        <v>39269097</v>
      </c>
    </row>
    <row r="2259" spans="1:10" ht="43.5" x14ac:dyDescent="0.25">
      <c r="A2259" s="7">
        <v>329630</v>
      </c>
      <c r="B2259" s="8" t="s">
        <v>5504</v>
      </c>
      <c r="C2259" s="8" t="s">
        <v>1913</v>
      </c>
      <c r="D2259" s="9" t="s">
        <v>7246</v>
      </c>
      <c r="E2259" s="8">
        <v>0.85</v>
      </c>
      <c r="F2259" s="10">
        <v>187.2</v>
      </c>
      <c r="G2259" s="10">
        <f t="shared" si="35"/>
        <v>230.25599999999997</v>
      </c>
      <c r="H2259" s="11">
        <v>4030293124721</v>
      </c>
      <c r="I2259" s="8">
        <v>260</v>
      </c>
      <c r="J2259" s="8">
        <v>59119099</v>
      </c>
    </row>
    <row r="2260" spans="1:10" ht="29.25" x14ac:dyDescent="0.25">
      <c r="A2260" s="7">
        <v>329673</v>
      </c>
      <c r="B2260" s="8" t="s">
        <v>246</v>
      </c>
      <c r="C2260" s="8" t="s">
        <v>4174</v>
      </c>
      <c r="D2260" s="9" t="s">
        <v>7247</v>
      </c>
      <c r="E2260" s="8">
        <v>8.3000000000000007</v>
      </c>
      <c r="F2260" s="10">
        <v>3332.520325203252</v>
      </c>
      <c r="G2260" s="10">
        <f t="shared" si="35"/>
        <v>4099</v>
      </c>
      <c r="H2260" s="11">
        <v>4030293124813</v>
      </c>
      <c r="I2260" s="8">
        <v>107</v>
      </c>
      <c r="J2260" s="8">
        <v>84672985</v>
      </c>
    </row>
    <row r="2261" spans="1:10" x14ac:dyDescent="0.25">
      <c r="A2261" s="7">
        <v>329703</v>
      </c>
      <c r="B2261" s="8" t="s">
        <v>5505</v>
      </c>
      <c r="C2261" s="8"/>
      <c r="D2261" s="9"/>
      <c r="E2261" s="8">
        <v>1.575</v>
      </c>
      <c r="F2261" s="10">
        <v>729.6</v>
      </c>
      <c r="G2261" s="10">
        <f t="shared" si="35"/>
        <v>897.40800000000002</v>
      </c>
      <c r="H2261" s="11">
        <v>4030293124806</v>
      </c>
      <c r="I2261" s="8">
        <v>300</v>
      </c>
      <c r="J2261" s="8">
        <v>84679900</v>
      </c>
    </row>
    <row r="2262" spans="1:10" x14ac:dyDescent="0.25">
      <c r="A2262" s="7">
        <v>329711</v>
      </c>
      <c r="B2262" s="8" t="s">
        <v>138</v>
      </c>
      <c r="C2262" s="8"/>
      <c r="D2262" s="9"/>
      <c r="E2262" s="8"/>
      <c r="F2262" s="10">
        <v>62.4</v>
      </c>
      <c r="G2262" s="10">
        <f t="shared" si="35"/>
        <v>76.751999999999995</v>
      </c>
      <c r="H2262" s="11">
        <v>4030293124790</v>
      </c>
      <c r="I2262" s="8">
        <v>300</v>
      </c>
      <c r="J2262" s="8">
        <v>73181595</v>
      </c>
    </row>
    <row r="2263" spans="1:10" x14ac:dyDescent="0.25">
      <c r="A2263" s="7">
        <v>329797</v>
      </c>
      <c r="B2263" s="8" t="s">
        <v>5</v>
      </c>
      <c r="C2263" s="8"/>
      <c r="D2263" s="9" t="s">
        <v>7248</v>
      </c>
      <c r="E2263" s="8"/>
      <c r="F2263" s="10">
        <v>1.44</v>
      </c>
      <c r="G2263" s="10">
        <f t="shared" si="35"/>
        <v>1.7711999999999999</v>
      </c>
      <c r="H2263" s="11">
        <v>4030293124899</v>
      </c>
      <c r="I2263" s="8">
        <v>300</v>
      </c>
      <c r="J2263" s="8">
        <v>73181491</v>
      </c>
    </row>
    <row r="2264" spans="1:10" x14ac:dyDescent="0.25">
      <c r="A2264" s="7">
        <v>329827</v>
      </c>
      <c r="B2264" s="8" t="s">
        <v>247</v>
      </c>
      <c r="C2264" s="8" t="s">
        <v>1955</v>
      </c>
      <c r="D2264" s="9"/>
      <c r="E2264" s="8">
        <v>0.26300000000000001</v>
      </c>
      <c r="F2264" s="10">
        <v>72</v>
      </c>
      <c r="G2264" s="10">
        <f t="shared" si="35"/>
        <v>88.56</v>
      </c>
      <c r="H2264" s="11">
        <v>4030293129795</v>
      </c>
      <c r="I2264" s="8">
        <v>299</v>
      </c>
      <c r="J2264" s="8">
        <v>39269097</v>
      </c>
    </row>
    <row r="2265" spans="1:10" x14ac:dyDescent="0.25">
      <c r="A2265" s="7">
        <v>329967</v>
      </c>
      <c r="B2265" s="8" t="s">
        <v>248</v>
      </c>
      <c r="C2265" s="8"/>
      <c r="D2265" s="9" t="s">
        <v>6631</v>
      </c>
      <c r="E2265" s="8">
        <v>1.4E-2</v>
      </c>
      <c r="F2265" s="10">
        <v>28.799999999999997</v>
      </c>
      <c r="G2265" s="10">
        <f t="shared" si="35"/>
        <v>35.423999999999999</v>
      </c>
      <c r="H2265" s="11">
        <v>4030293125643</v>
      </c>
      <c r="I2265" s="8">
        <v>300</v>
      </c>
      <c r="J2265" s="8">
        <v>39269097</v>
      </c>
    </row>
    <row r="2266" spans="1:10" x14ac:dyDescent="0.25">
      <c r="A2266" s="7">
        <v>330191</v>
      </c>
      <c r="B2266" s="8" t="s">
        <v>249</v>
      </c>
      <c r="C2266" s="8"/>
      <c r="D2266" s="9" t="s">
        <v>7249</v>
      </c>
      <c r="E2266" s="8">
        <v>0.64300000000000002</v>
      </c>
      <c r="F2266" s="10">
        <v>350.4</v>
      </c>
      <c r="G2266" s="10">
        <f t="shared" si="35"/>
        <v>430.99199999999996</v>
      </c>
      <c r="H2266" s="11">
        <v>4030293125483</v>
      </c>
      <c r="I2266" s="8">
        <v>300</v>
      </c>
      <c r="J2266" s="8">
        <v>85030099</v>
      </c>
    </row>
    <row r="2267" spans="1:10" x14ac:dyDescent="0.25">
      <c r="A2267" s="7">
        <v>330272</v>
      </c>
      <c r="B2267" s="8" t="s">
        <v>145</v>
      </c>
      <c r="C2267" s="8"/>
      <c r="D2267" s="9"/>
      <c r="E2267" s="8"/>
      <c r="F2267" s="10">
        <v>278.39999999999998</v>
      </c>
      <c r="G2267" s="10">
        <f t="shared" si="35"/>
        <v>342.43199999999996</v>
      </c>
      <c r="H2267" s="11">
        <v>4030293125544</v>
      </c>
      <c r="I2267" s="8">
        <v>300</v>
      </c>
      <c r="J2267" s="8">
        <v>85030099</v>
      </c>
    </row>
    <row r="2268" spans="1:10" x14ac:dyDescent="0.25">
      <c r="A2268" s="7">
        <v>331031</v>
      </c>
      <c r="B2268" s="8" t="s">
        <v>37</v>
      </c>
      <c r="C2268" s="8"/>
      <c r="D2268" s="9" t="s">
        <v>7250</v>
      </c>
      <c r="E2268" s="8"/>
      <c r="F2268" s="10">
        <v>358.56</v>
      </c>
      <c r="G2268" s="10">
        <f t="shared" si="35"/>
        <v>441.02879999999999</v>
      </c>
      <c r="H2268" s="11">
        <v>4030293126930</v>
      </c>
      <c r="I2268" s="8">
        <v>300</v>
      </c>
      <c r="J2268" s="8">
        <v>84831095</v>
      </c>
    </row>
    <row r="2269" spans="1:10" x14ac:dyDescent="0.25">
      <c r="A2269" s="7">
        <v>331066</v>
      </c>
      <c r="B2269" s="8" t="s">
        <v>5503</v>
      </c>
      <c r="C2269" s="8"/>
      <c r="D2269" s="9" t="s">
        <v>7251</v>
      </c>
      <c r="E2269" s="8">
        <v>4.0000000000000001E-3</v>
      </c>
      <c r="F2269" s="10">
        <v>33.6</v>
      </c>
      <c r="G2269" s="10">
        <f t="shared" si="35"/>
        <v>41.328000000000003</v>
      </c>
      <c r="H2269" s="11">
        <v>4030293127500</v>
      </c>
      <c r="I2269" s="8">
        <v>300</v>
      </c>
      <c r="J2269" s="8">
        <v>59119010</v>
      </c>
    </row>
    <row r="2270" spans="1:10" x14ac:dyDescent="0.25">
      <c r="A2270" s="7">
        <v>331317</v>
      </c>
      <c r="B2270" s="8" t="s">
        <v>6163</v>
      </c>
      <c r="C2270" s="8"/>
      <c r="D2270" s="9"/>
      <c r="E2270" s="8"/>
      <c r="F2270" s="10">
        <v>60.959999999999994</v>
      </c>
      <c r="G2270" s="10">
        <f t="shared" si="35"/>
        <v>74.980799999999988</v>
      </c>
      <c r="H2270" s="11">
        <v>4030293126329</v>
      </c>
      <c r="I2270" s="8">
        <v>300</v>
      </c>
      <c r="J2270" s="8">
        <v>85452000</v>
      </c>
    </row>
    <row r="2271" spans="1:10" ht="29.25" x14ac:dyDescent="0.25">
      <c r="A2271" s="7">
        <v>331341</v>
      </c>
      <c r="B2271" s="8" t="s">
        <v>4918</v>
      </c>
      <c r="C2271" s="8"/>
      <c r="D2271" s="9"/>
      <c r="E2271" s="8">
        <v>5.2999999999999999E-2</v>
      </c>
      <c r="F2271" s="10">
        <v>307.2</v>
      </c>
      <c r="G2271" s="10">
        <f t="shared" si="35"/>
        <v>377.85599999999999</v>
      </c>
      <c r="H2271" s="11">
        <v>4030293126350</v>
      </c>
      <c r="I2271" s="8">
        <v>300</v>
      </c>
      <c r="J2271" s="8">
        <v>90328900</v>
      </c>
    </row>
    <row r="2272" spans="1:10" x14ac:dyDescent="0.25">
      <c r="A2272" s="7">
        <v>331430</v>
      </c>
      <c r="B2272" s="8" t="s">
        <v>5</v>
      </c>
      <c r="C2272" s="8"/>
      <c r="D2272" s="9" t="s">
        <v>7252</v>
      </c>
      <c r="E2272" s="8"/>
      <c r="F2272" s="10">
        <v>7.1999999999999993</v>
      </c>
      <c r="G2272" s="10">
        <f t="shared" si="35"/>
        <v>8.8559999999999999</v>
      </c>
      <c r="H2272" s="11">
        <v>4030293126305</v>
      </c>
      <c r="I2272" s="8">
        <v>300</v>
      </c>
      <c r="J2272" s="8">
        <v>73181568</v>
      </c>
    </row>
    <row r="2273" spans="1:10" x14ac:dyDescent="0.25">
      <c r="A2273" s="7">
        <v>331457</v>
      </c>
      <c r="B2273" s="8" t="s">
        <v>5</v>
      </c>
      <c r="C2273" s="8"/>
      <c r="D2273" s="9" t="s">
        <v>7253</v>
      </c>
      <c r="E2273" s="8"/>
      <c r="F2273" s="10">
        <v>2.88</v>
      </c>
      <c r="G2273" s="10">
        <f t="shared" si="35"/>
        <v>3.5423999999999998</v>
      </c>
      <c r="H2273" s="11">
        <v>4030293126374</v>
      </c>
      <c r="I2273" s="8">
        <v>300</v>
      </c>
      <c r="J2273" s="8">
        <v>73181558</v>
      </c>
    </row>
    <row r="2274" spans="1:10" x14ac:dyDescent="0.25">
      <c r="A2274" s="7">
        <v>331589</v>
      </c>
      <c r="B2274" s="8" t="s">
        <v>0</v>
      </c>
      <c r="C2274" s="8"/>
      <c r="D2274" s="9"/>
      <c r="E2274" s="8"/>
      <c r="F2274" s="10">
        <v>2.88</v>
      </c>
      <c r="G2274" s="10">
        <f t="shared" si="35"/>
        <v>3.5423999999999998</v>
      </c>
      <c r="H2274" s="11">
        <v>4030293126480</v>
      </c>
      <c r="I2274" s="8">
        <v>300</v>
      </c>
      <c r="J2274" s="8">
        <v>73182100</v>
      </c>
    </row>
    <row r="2275" spans="1:10" ht="29.25" x14ac:dyDescent="0.25">
      <c r="A2275" s="7">
        <v>331872</v>
      </c>
      <c r="B2275" s="8" t="s">
        <v>10137</v>
      </c>
      <c r="C2275" s="8"/>
      <c r="D2275" s="9"/>
      <c r="E2275" s="8">
        <v>1E-3</v>
      </c>
      <c r="F2275" s="10">
        <v>33.6</v>
      </c>
      <c r="G2275" s="10">
        <f t="shared" si="35"/>
        <v>41.328000000000003</v>
      </c>
      <c r="H2275" s="11">
        <v>4030293126701</v>
      </c>
      <c r="I2275" s="8">
        <v>300</v>
      </c>
      <c r="J2275" s="8">
        <v>85452000</v>
      </c>
    </row>
    <row r="2276" spans="1:10" ht="29.25" x14ac:dyDescent="0.25">
      <c r="A2276" s="7">
        <v>331880</v>
      </c>
      <c r="B2276" s="8" t="s">
        <v>10098</v>
      </c>
      <c r="C2276" s="8"/>
      <c r="D2276" s="9" t="s">
        <v>7254</v>
      </c>
      <c r="E2276" s="8">
        <v>2E-3</v>
      </c>
      <c r="F2276" s="10">
        <v>48</v>
      </c>
      <c r="G2276" s="10">
        <f t="shared" si="35"/>
        <v>59.04</v>
      </c>
      <c r="H2276" s="11">
        <v>4030293126718</v>
      </c>
      <c r="I2276" s="8">
        <v>300</v>
      </c>
      <c r="J2276" s="8">
        <v>85452000</v>
      </c>
    </row>
    <row r="2277" spans="1:10" ht="29.25" x14ac:dyDescent="0.25">
      <c r="A2277" s="7">
        <v>331899</v>
      </c>
      <c r="B2277" s="8" t="s">
        <v>10099</v>
      </c>
      <c r="C2277" s="8"/>
      <c r="D2277" s="9"/>
      <c r="E2277" s="8">
        <v>2E-3</v>
      </c>
      <c r="F2277" s="10">
        <v>52.8</v>
      </c>
      <c r="G2277" s="10">
        <f t="shared" si="35"/>
        <v>64.944000000000003</v>
      </c>
      <c r="H2277" s="11">
        <v>4030293126725</v>
      </c>
      <c r="I2277" s="8">
        <v>300</v>
      </c>
      <c r="J2277" s="8">
        <v>85452000</v>
      </c>
    </row>
    <row r="2278" spans="1:10" x14ac:dyDescent="0.25">
      <c r="A2278" s="7">
        <v>331910</v>
      </c>
      <c r="B2278" s="8" t="s">
        <v>4920</v>
      </c>
      <c r="C2278" s="8" t="s">
        <v>2108</v>
      </c>
      <c r="D2278" s="9"/>
      <c r="E2278" s="8">
        <v>0.183</v>
      </c>
      <c r="F2278" s="10">
        <v>134.4</v>
      </c>
      <c r="G2278" s="10">
        <f t="shared" si="35"/>
        <v>165.31200000000001</v>
      </c>
      <c r="H2278" s="11">
        <v>4030293126756</v>
      </c>
      <c r="I2278" s="8">
        <v>205</v>
      </c>
      <c r="J2278" s="8">
        <v>84661038</v>
      </c>
    </row>
    <row r="2279" spans="1:10" x14ac:dyDescent="0.25">
      <c r="A2279" s="7">
        <v>331996</v>
      </c>
      <c r="B2279" s="8" t="s">
        <v>4921</v>
      </c>
      <c r="C2279" s="8"/>
      <c r="D2279" s="9" t="s">
        <v>7255</v>
      </c>
      <c r="E2279" s="8">
        <v>7.3999999999999996E-2</v>
      </c>
      <c r="F2279" s="10">
        <v>19.2</v>
      </c>
      <c r="G2279" s="10">
        <f t="shared" si="35"/>
        <v>23.616</v>
      </c>
      <c r="H2279" s="11">
        <v>4030293127074</v>
      </c>
      <c r="I2279" s="8">
        <v>300</v>
      </c>
      <c r="J2279" s="8">
        <v>39269097</v>
      </c>
    </row>
    <row r="2280" spans="1:10" x14ac:dyDescent="0.25">
      <c r="A2280" s="7">
        <v>332011</v>
      </c>
      <c r="B2280" s="8" t="s">
        <v>6164</v>
      </c>
      <c r="C2280" s="8"/>
      <c r="D2280" s="9"/>
      <c r="E2280" s="8"/>
      <c r="F2280" s="10">
        <v>128.16</v>
      </c>
      <c r="G2280" s="10">
        <f t="shared" si="35"/>
        <v>157.63679999999999</v>
      </c>
      <c r="H2280" s="11">
        <v>4030293127470</v>
      </c>
      <c r="I2280" s="8">
        <v>300</v>
      </c>
      <c r="J2280" s="8">
        <v>84839089</v>
      </c>
    </row>
    <row r="2281" spans="1:10" x14ac:dyDescent="0.25">
      <c r="A2281" s="7">
        <v>332143</v>
      </c>
      <c r="B2281" s="8" t="s">
        <v>145</v>
      </c>
      <c r="C2281" s="8"/>
      <c r="D2281" s="9" t="s">
        <v>7256</v>
      </c>
      <c r="E2281" s="8">
        <v>0.67800000000000005</v>
      </c>
      <c r="F2281" s="10">
        <v>336</v>
      </c>
      <c r="G2281" s="10">
        <f t="shared" si="35"/>
        <v>413.28</v>
      </c>
      <c r="H2281" s="11">
        <v>4030293126848</v>
      </c>
      <c r="I2281" s="8">
        <v>300</v>
      </c>
      <c r="J2281" s="8">
        <v>85030099</v>
      </c>
    </row>
    <row r="2282" spans="1:10" x14ac:dyDescent="0.25">
      <c r="A2282" s="7">
        <v>332151</v>
      </c>
      <c r="B2282" s="8" t="s">
        <v>145</v>
      </c>
      <c r="C2282" s="8"/>
      <c r="D2282" s="9"/>
      <c r="E2282" s="8">
        <v>0.66</v>
      </c>
      <c r="F2282" s="10">
        <v>312</v>
      </c>
      <c r="G2282" s="10">
        <f t="shared" si="35"/>
        <v>383.76</v>
      </c>
      <c r="H2282" s="11">
        <v>4030293126855</v>
      </c>
      <c r="I2282" s="8">
        <v>300</v>
      </c>
      <c r="J2282" s="8">
        <v>85030099</v>
      </c>
    </row>
    <row r="2283" spans="1:10" x14ac:dyDescent="0.25">
      <c r="A2283" s="7">
        <v>332283</v>
      </c>
      <c r="B2283" s="8" t="s">
        <v>145</v>
      </c>
      <c r="C2283" s="8"/>
      <c r="D2283" s="9" t="s">
        <v>7257</v>
      </c>
      <c r="E2283" s="8">
        <v>0.68</v>
      </c>
      <c r="F2283" s="10">
        <v>336</v>
      </c>
      <c r="G2283" s="10">
        <f t="shared" si="35"/>
        <v>413.28</v>
      </c>
      <c r="H2283" s="11">
        <v>4030293126909</v>
      </c>
      <c r="I2283" s="8">
        <v>300</v>
      </c>
      <c r="J2283" s="8">
        <v>85030099</v>
      </c>
    </row>
    <row r="2284" spans="1:10" x14ac:dyDescent="0.25">
      <c r="A2284" s="7">
        <v>332291</v>
      </c>
      <c r="B2284" s="8" t="s">
        <v>145</v>
      </c>
      <c r="C2284" s="8"/>
      <c r="D2284" s="9"/>
      <c r="E2284" s="8">
        <v>0.67700000000000005</v>
      </c>
      <c r="F2284" s="10">
        <v>312</v>
      </c>
      <c r="G2284" s="10">
        <f t="shared" si="35"/>
        <v>383.76</v>
      </c>
      <c r="H2284" s="11">
        <v>4030293126916</v>
      </c>
      <c r="I2284" s="8">
        <v>300</v>
      </c>
      <c r="J2284" s="8">
        <v>85030099</v>
      </c>
    </row>
    <row r="2285" spans="1:10" x14ac:dyDescent="0.25">
      <c r="A2285" s="7">
        <v>332356</v>
      </c>
      <c r="B2285" s="8" t="s">
        <v>4922</v>
      </c>
      <c r="C2285" s="8"/>
      <c r="D2285" s="9"/>
      <c r="E2285" s="8">
        <v>1E-3</v>
      </c>
      <c r="F2285" s="10">
        <v>9.6</v>
      </c>
      <c r="G2285" s="10">
        <f t="shared" si="35"/>
        <v>11.808</v>
      </c>
      <c r="H2285" s="11">
        <v>4030293127029</v>
      </c>
      <c r="I2285" s="8">
        <v>300</v>
      </c>
      <c r="J2285" s="8">
        <v>40169997</v>
      </c>
    </row>
    <row r="2286" spans="1:10" x14ac:dyDescent="0.25">
      <c r="A2286" s="7">
        <v>332364</v>
      </c>
      <c r="B2286" s="8" t="s">
        <v>4923</v>
      </c>
      <c r="C2286" s="8"/>
      <c r="D2286" s="9"/>
      <c r="E2286" s="8">
        <v>5.0000000000000001E-3</v>
      </c>
      <c r="F2286" s="10">
        <v>9.6</v>
      </c>
      <c r="G2286" s="10">
        <f t="shared" si="35"/>
        <v>11.808</v>
      </c>
      <c r="H2286" s="11">
        <v>4030293127036</v>
      </c>
      <c r="I2286" s="8">
        <v>300</v>
      </c>
      <c r="J2286" s="8">
        <v>84831021</v>
      </c>
    </row>
    <row r="2287" spans="1:10" x14ac:dyDescent="0.25">
      <c r="A2287" s="7">
        <v>332372</v>
      </c>
      <c r="B2287" s="8" t="s">
        <v>4924</v>
      </c>
      <c r="C2287" s="8"/>
      <c r="D2287" s="9"/>
      <c r="E2287" s="8">
        <v>2E-3</v>
      </c>
      <c r="F2287" s="10">
        <v>9.6</v>
      </c>
      <c r="G2287" s="10">
        <f t="shared" si="35"/>
        <v>11.808</v>
      </c>
      <c r="H2287" s="11">
        <v>4030293127012</v>
      </c>
      <c r="I2287" s="8">
        <v>300</v>
      </c>
      <c r="J2287" s="8">
        <v>73181595</v>
      </c>
    </row>
    <row r="2288" spans="1:10" ht="29.25" x14ac:dyDescent="0.25">
      <c r="A2288" s="7">
        <v>332380</v>
      </c>
      <c r="B2288" s="8" t="s">
        <v>334</v>
      </c>
      <c r="C2288" s="8" t="s">
        <v>2996</v>
      </c>
      <c r="D2288" s="9" t="s">
        <v>7258</v>
      </c>
      <c r="E2288" s="8">
        <v>1.77</v>
      </c>
      <c r="F2288" s="10">
        <v>486.99186991869919</v>
      </c>
      <c r="G2288" s="10">
        <f t="shared" si="35"/>
        <v>599</v>
      </c>
      <c r="H2288" s="11">
        <v>4030293126954</v>
      </c>
      <c r="I2288" s="8">
        <v>199</v>
      </c>
      <c r="J2288" s="8">
        <v>84672959</v>
      </c>
    </row>
    <row r="2289" spans="1:10" ht="29.25" x14ac:dyDescent="0.25">
      <c r="A2289" s="7">
        <v>332402</v>
      </c>
      <c r="B2289" s="8" t="s">
        <v>4925</v>
      </c>
      <c r="C2289" s="8"/>
      <c r="D2289" s="9" t="s">
        <v>7259</v>
      </c>
      <c r="E2289" s="8">
        <v>4.7E-2</v>
      </c>
      <c r="F2289" s="10">
        <v>43.199999999999996</v>
      </c>
      <c r="G2289" s="10">
        <f t="shared" si="35"/>
        <v>53.135999999999996</v>
      </c>
      <c r="H2289" s="11">
        <v>4030293127173</v>
      </c>
      <c r="I2289" s="8">
        <v>300</v>
      </c>
      <c r="J2289" s="8">
        <v>39269097</v>
      </c>
    </row>
    <row r="2290" spans="1:10" x14ac:dyDescent="0.25">
      <c r="A2290" s="7">
        <v>332410</v>
      </c>
      <c r="B2290" s="8" t="s">
        <v>4926</v>
      </c>
      <c r="C2290" s="8"/>
      <c r="D2290" s="9"/>
      <c r="E2290" s="8">
        <v>4.3999999999999997E-2</v>
      </c>
      <c r="F2290" s="10">
        <v>48</v>
      </c>
      <c r="G2290" s="10">
        <f t="shared" si="35"/>
        <v>59.04</v>
      </c>
      <c r="H2290" s="11">
        <v>4030293127180</v>
      </c>
      <c r="I2290" s="8">
        <v>300</v>
      </c>
      <c r="J2290" s="8">
        <v>39269097</v>
      </c>
    </row>
    <row r="2291" spans="1:10" ht="29.25" x14ac:dyDescent="0.25">
      <c r="A2291" s="7">
        <v>332445</v>
      </c>
      <c r="B2291" s="8" t="s">
        <v>4927</v>
      </c>
      <c r="C2291" s="8"/>
      <c r="D2291" s="9"/>
      <c r="E2291" s="8">
        <v>4.3999999999999997E-2</v>
      </c>
      <c r="F2291" s="10">
        <v>388.8</v>
      </c>
      <c r="G2291" s="10">
        <f t="shared" si="35"/>
        <v>478.22399999999999</v>
      </c>
      <c r="H2291" s="11">
        <v>4030293127067</v>
      </c>
      <c r="I2291" s="8">
        <v>300</v>
      </c>
      <c r="J2291" s="8">
        <v>85030099</v>
      </c>
    </row>
    <row r="2292" spans="1:10" x14ac:dyDescent="0.25">
      <c r="A2292" s="7">
        <v>332453</v>
      </c>
      <c r="B2292" s="8" t="s">
        <v>4928</v>
      </c>
      <c r="C2292" s="8"/>
      <c r="D2292" s="9" t="s">
        <v>7260</v>
      </c>
      <c r="E2292" s="8">
        <v>6.0000000000000001E-3</v>
      </c>
      <c r="F2292" s="10">
        <v>14.399999999999999</v>
      </c>
      <c r="G2292" s="10">
        <f t="shared" si="35"/>
        <v>17.712</v>
      </c>
      <c r="H2292" s="11">
        <v>4030293127326</v>
      </c>
      <c r="I2292" s="8">
        <v>300</v>
      </c>
      <c r="J2292" s="8">
        <v>39269097</v>
      </c>
    </row>
    <row r="2293" spans="1:10" x14ac:dyDescent="0.25">
      <c r="A2293" s="7">
        <v>332461</v>
      </c>
      <c r="B2293" s="8" t="s">
        <v>6165</v>
      </c>
      <c r="C2293" s="8"/>
      <c r="D2293" s="9"/>
      <c r="E2293" s="8"/>
      <c r="F2293" s="10">
        <v>1.44</v>
      </c>
      <c r="G2293" s="10">
        <f t="shared" si="35"/>
        <v>1.7711999999999999</v>
      </c>
      <c r="H2293" s="11">
        <v>4030293127166</v>
      </c>
      <c r="I2293" s="8">
        <v>300</v>
      </c>
      <c r="J2293" s="8">
        <v>73182900</v>
      </c>
    </row>
    <row r="2294" spans="1:10" ht="43.5" x14ac:dyDescent="0.25">
      <c r="A2294" s="7">
        <v>332542</v>
      </c>
      <c r="B2294" s="8" t="s">
        <v>4917</v>
      </c>
      <c r="C2294" s="8"/>
      <c r="D2294" s="9" t="s">
        <v>7261</v>
      </c>
      <c r="E2294" s="8">
        <v>8.0000000000000002E-3</v>
      </c>
      <c r="F2294" s="10">
        <v>52.8</v>
      </c>
      <c r="G2294" s="10">
        <f t="shared" si="35"/>
        <v>64.944000000000003</v>
      </c>
      <c r="H2294" s="11">
        <v>4030293127098</v>
      </c>
      <c r="I2294" s="8">
        <v>300</v>
      </c>
      <c r="J2294" s="8">
        <v>85452000</v>
      </c>
    </row>
    <row r="2295" spans="1:10" x14ac:dyDescent="0.25">
      <c r="A2295" s="7">
        <v>332755</v>
      </c>
      <c r="B2295" s="8" t="s">
        <v>4</v>
      </c>
      <c r="C2295" s="8"/>
      <c r="D2295" s="9"/>
      <c r="E2295" s="8">
        <v>0.25800000000000001</v>
      </c>
      <c r="F2295" s="10">
        <v>96</v>
      </c>
      <c r="G2295" s="10">
        <f t="shared" si="35"/>
        <v>118.08</v>
      </c>
      <c r="H2295" s="11">
        <v>4030293127197</v>
      </c>
      <c r="I2295" s="8">
        <v>300</v>
      </c>
      <c r="J2295" s="8">
        <v>76169990</v>
      </c>
    </row>
    <row r="2296" spans="1:10" x14ac:dyDescent="0.25">
      <c r="A2296" s="7">
        <v>332771</v>
      </c>
      <c r="B2296" s="8" t="s">
        <v>335</v>
      </c>
      <c r="C2296" s="8" t="s">
        <v>1911</v>
      </c>
      <c r="D2296" s="9" t="s">
        <v>7262</v>
      </c>
      <c r="E2296" s="8">
        <v>0.17299999999999999</v>
      </c>
      <c r="F2296" s="10">
        <v>91.2</v>
      </c>
      <c r="G2296" s="10">
        <f t="shared" si="35"/>
        <v>112.176</v>
      </c>
      <c r="H2296" s="11">
        <v>4030293127203</v>
      </c>
      <c r="I2296" s="8">
        <v>200</v>
      </c>
      <c r="J2296" s="8">
        <v>68052000</v>
      </c>
    </row>
    <row r="2297" spans="1:10" ht="29.25" x14ac:dyDescent="0.25">
      <c r="A2297" s="7">
        <v>332798</v>
      </c>
      <c r="B2297" s="8" t="s">
        <v>336</v>
      </c>
      <c r="C2297" s="8" t="s">
        <v>1911</v>
      </c>
      <c r="D2297" s="9" t="s">
        <v>7263</v>
      </c>
      <c r="E2297" s="8">
        <v>0.16500000000000001</v>
      </c>
      <c r="F2297" s="10">
        <v>86.399999999999991</v>
      </c>
      <c r="G2297" s="10">
        <f t="shared" si="35"/>
        <v>106.27199999999999</v>
      </c>
      <c r="H2297" s="11">
        <v>4030293127210</v>
      </c>
      <c r="I2297" s="8">
        <v>200</v>
      </c>
      <c r="J2297" s="8">
        <v>68052000</v>
      </c>
    </row>
    <row r="2298" spans="1:10" ht="29.25" x14ac:dyDescent="0.25">
      <c r="A2298" s="7">
        <v>332801</v>
      </c>
      <c r="B2298" s="8" t="s">
        <v>335</v>
      </c>
      <c r="C2298" s="8" t="s">
        <v>1911</v>
      </c>
      <c r="D2298" s="9" t="s">
        <v>7264</v>
      </c>
      <c r="E2298" s="8">
        <v>0.16200000000000001</v>
      </c>
      <c r="F2298" s="10">
        <v>86.399999999999991</v>
      </c>
      <c r="G2298" s="10">
        <f t="shared" si="35"/>
        <v>106.27199999999999</v>
      </c>
      <c r="H2298" s="11">
        <v>4030293127227</v>
      </c>
      <c r="I2298" s="8">
        <v>200</v>
      </c>
      <c r="J2298" s="8">
        <v>68052000</v>
      </c>
    </row>
    <row r="2299" spans="1:10" ht="29.25" x14ac:dyDescent="0.25">
      <c r="A2299" s="7">
        <v>332828</v>
      </c>
      <c r="B2299" s="8" t="s">
        <v>336</v>
      </c>
      <c r="C2299" s="8" t="s">
        <v>1911</v>
      </c>
      <c r="D2299" s="9" t="s">
        <v>7265</v>
      </c>
      <c r="E2299" s="8">
        <v>0.156</v>
      </c>
      <c r="F2299" s="10">
        <v>86.399999999999991</v>
      </c>
      <c r="G2299" s="10">
        <f t="shared" si="35"/>
        <v>106.27199999999999</v>
      </c>
      <c r="H2299" s="11">
        <v>4030293127234</v>
      </c>
      <c r="I2299" s="8">
        <v>200</v>
      </c>
      <c r="J2299" s="8">
        <v>68052000</v>
      </c>
    </row>
    <row r="2300" spans="1:10" ht="29.25" x14ac:dyDescent="0.25">
      <c r="A2300" s="7">
        <v>332836</v>
      </c>
      <c r="B2300" s="8" t="s">
        <v>336</v>
      </c>
      <c r="C2300" s="8" t="s">
        <v>1911</v>
      </c>
      <c r="D2300" s="9" t="s">
        <v>7266</v>
      </c>
      <c r="E2300" s="8">
        <v>0.153</v>
      </c>
      <c r="F2300" s="10">
        <v>86.399999999999991</v>
      </c>
      <c r="G2300" s="10">
        <f t="shared" si="35"/>
        <v>106.27199999999999</v>
      </c>
      <c r="H2300" s="11">
        <v>4030293127241</v>
      </c>
      <c r="I2300" s="8">
        <v>200</v>
      </c>
      <c r="J2300" s="8">
        <v>68052000</v>
      </c>
    </row>
    <row r="2301" spans="1:10" x14ac:dyDescent="0.25">
      <c r="A2301" s="7">
        <v>332992</v>
      </c>
      <c r="B2301" s="8" t="s">
        <v>4164</v>
      </c>
      <c r="C2301" s="8" t="s">
        <v>1913</v>
      </c>
      <c r="D2301" s="9" t="s">
        <v>7267</v>
      </c>
      <c r="E2301" s="8">
        <v>2.4E-2</v>
      </c>
      <c r="F2301" s="10">
        <v>9.6</v>
      </c>
      <c r="G2301" s="10">
        <f t="shared" si="35"/>
        <v>11.808</v>
      </c>
      <c r="H2301" s="11">
        <v>4030293127333</v>
      </c>
      <c r="I2301" s="8">
        <v>209</v>
      </c>
      <c r="J2301" s="8">
        <v>84679900</v>
      </c>
    </row>
    <row r="2302" spans="1:10" x14ac:dyDescent="0.25">
      <c r="A2302" s="7">
        <v>333026</v>
      </c>
      <c r="B2302" s="8" t="s">
        <v>4165</v>
      </c>
      <c r="C2302" s="8" t="s">
        <v>1905</v>
      </c>
      <c r="D2302" s="9" t="s">
        <v>7268</v>
      </c>
      <c r="E2302" s="8">
        <v>0.02</v>
      </c>
      <c r="F2302" s="10">
        <v>4.8</v>
      </c>
      <c r="G2302" s="10">
        <f t="shared" si="35"/>
        <v>5.9039999999999999</v>
      </c>
      <c r="H2302" s="11">
        <v>4030293127357</v>
      </c>
      <c r="I2302" s="8">
        <v>263</v>
      </c>
      <c r="J2302" s="8">
        <v>73079100</v>
      </c>
    </row>
    <row r="2303" spans="1:10" x14ac:dyDescent="0.25">
      <c r="A2303" s="7">
        <v>333034</v>
      </c>
      <c r="B2303" s="8" t="s">
        <v>337</v>
      </c>
      <c r="C2303" s="8"/>
      <c r="D2303" s="9"/>
      <c r="E2303" s="8">
        <v>2.1219999999999999</v>
      </c>
      <c r="F2303" s="10">
        <v>379.2</v>
      </c>
      <c r="G2303" s="10">
        <f t="shared" si="35"/>
        <v>466.416</v>
      </c>
      <c r="H2303" s="11">
        <v>4030293127371</v>
      </c>
      <c r="I2303" s="8">
        <v>300</v>
      </c>
      <c r="J2303" s="8">
        <v>84679900</v>
      </c>
    </row>
    <row r="2304" spans="1:10" x14ac:dyDescent="0.25">
      <c r="A2304" s="7">
        <v>333042</v>
      </c>
      <c r="B2304" s="8" t="s">
        <v>4166</v>
      </c>
      <c r="C2304" s="8"/>
      <c r="D2304" s="9"/>
      <c r="E2304" s="8">
        <v>0.11899999999999999</v>
      </c>
      <c r="F2304" s="10">
        <v>62.4</v>
      </c>
      <c r="G2304" s="10">
        <f t="shared" si="35"/>
        <v>76.751999999999995</v>
      </c>
      <c r="H2304" s="11">
        <v>4030293127388</v>
      </c>
      <c r="I2304" s="8">
        <v>300</v>
      </c>
      <c r="J2304" s="8">
        <v>85030099</v>
      </c>
    </row>
    <row r="2305" spans="1:10" x14ac:dyDescent="0.25">
      <c r="A2305" s="7">
        <v>333093</v>
      </c>
      <c r="B2305" s="8" t="s">
        <v>10</v>
      </c>
      <c r="C2305" s="8"/>
      <c r="D2305" s="9"/>
      <c r="E2305" s="8">
        <v>0.122</v>
      </c>
      <c r="F2305" s="10">
        <v>24</v>
      </c>
      <c r="G2305" s="10">
        <f t="shared" si="35"/>
        <v>29.52</v>
      </c>
      <c r="H2305" s="11">
        <v>4030293128279</v>
      </c>
      <c r="I2305" s="8">
        <v>300</v>
      </c>
      <c r="J2305" s="8">
        <v>39269097</v>
      </c>
    </row>
    <row r="2306" spans="1:10" x14ac:dyDescent="0.25">
      <c r="A2306" s="7">
        <v>333301</v>
      </c>
      <c r="B2306" s="8" t="s">
        <v>6166</v>
      </c>
      <c r="C2306" s="8"/>
      <c r="D2306" s="9"/>
      <c r="E2306" s="8"/>
      <c r="F2306" s="10">
        <v>159.36000000000001</v>
      </c>
      <c r="G2306" s="10">
        <f t="shared" si="35"/>
        <v>196.01280000000003</v>
      </c>
      <c r="H2306" s="11">
        <v>4030293127449</v>
      </c>
      <c r="I2306" s="8">
        <v>300</v>
      </c>
      <c r="J2306" s="8">
        <v>85030099</v>
      </c>
    </row>
    <row r="2307" spans="1:10" x14ac:dyDescent="0.25">
      <c r="A2307" s="7">
        <v>333387</v>
      </c>
      <c r="B2307" s="8" t="s">
        <v>102</v>
      </c>
      <c r="C2307" s="8"/>
      <c r="D2307" s="9"/>
      <c r="E2307" s="8"/>
      <c r="F2307" s="10">
        <v>231.83999999999997</v>
      </c>
      <c r="G2307" s="10">
        <f t="shared" si="35"/>
        <v>285.16319999999996</v>
      </c>
      <c r="H2307" s="11">
        <v>4030293127463</v>
      </c>
      <c r="I2307" s="8">
        <v>300</v>
      </c>
      <c r="J2307" s="8">
        <v>84831095</v>
      </c>
    </row>
    <row r="2308" spans="1:10" ht="29.25" x14ac:dyDescent="0.25">
      <c r="A2308" s="7">
        <v>333395</v>
      </c>
      <c r="B2308" s="8" t="s">
        <v>4167</v>
      </c>
      <c r="C2308" s="8"/>
      <c r="D2308" s="9" t="s">
        <v>7269</v>
      </c>
      <c r="E2308" s="8">
        <v>2.1999999999999999E-2</v>
      </c>
      <c r="F2308" s="10">
        <v>129.6</v>
      </c>
      <c r="G2308" s="10">
        <f t="shared" ref="G2308:G2371" si="36">F2308*1.23</f>
        <v>159.40799999999999</v>
      </c>
      <c r="H2308" s="11">
        <v>4030293127609</v>
      </c>
      <c r="I2308" s="8">
        <v>300</v>
      </c>
      <c r="J2308" s="8">
        <v>85365005</v>
      </c>
    </row>
    <row r="2309" spans="1:10" x14ac:dyDescent="0.25">
      <c r="A2309" s="7">
        <v>333409</v>
      </c>
      <c r="B2309" s="8" t="s">
        <v>4168</v>
      </c>
      <c r="C2309" s="8"/>
      <c r="D2309" s="9"/>
      <c r="E2309" s="8">
        <v>0.02</v>
      </c>
      <c r="F2309" s="10">
        <v>105.6</v>
      </c>
      <c r="G2309" s="10">
        <f t="shared" si="36"/>
        <v>129.88800000000001</v>
      </c>
      <c r="H2309" s="11">
        <v>4030293128101</v>
      </c>
      <c r="I2309" s="8">
        <v>300</v>
      </c>
      <c r="J2309" s="8">
        <v>85365005</v>
      </c>
    </row>
    <row r="2310" spans="1:10" x14ac:dyDescent="0.25">
      <c r="A2310" s="7">
        <v>333417</v>
      </c>
      <c r="B2310" s="8" t="s">
        <v>10138</v>
      </c>
      <c r="C2310" s="8"/>
      <c r="D2310" s="9" t="s">
        <v>7270</v>
      </c>
      <c r="E2310" s="8">
        <v>5.0000000000000001E-3</v>
      </c>
      <c r="F2310" s="10">
        <v>14.399999999999999</v>
      </c>
      <c r="G2310" s="10">
        <f t="shared" si="36"/>
        <v>17.712</v>
      </c>
      <c r="H2310" s="11">
        <v>4030293127487</v>
      </c>
      <c r="I2310" s="8">
        <v>300</v>
      </c>
      <c r="J2310" s="8">
        <v>85452000</v>
      </c>
    </row>
    <row r="2311" spans="1:10" x14ac:dyDescent="0.25">
      <c r="A2311" s="7">
        <v>333565</v>
      </c>
      <c r="B2311" s="8" t="s">
        <v>4178</v>
      </c>
      <c r="C2311" s="8" t="s">
        <v>1955</v>
      </c>
      <c r="D2311" s="9" t="s">
        <v>7271</v>
      </c>
      <c r="E2311" s="8">
        <v>0.18</v>
      </c>
      <c r="F2311" s="10">
        <v>57.599999999999994</v>
      </c>
      <c r="G2311" s="10">
        <f t="shared" si="36"/>
        <v>70.847999999999999</v>
      </c>
      <c r="H2311" s="11">
        <v>4030293127890</v>
      </c>
      <c r="I2311" s="8">
        <v>300</v>
      </c>
      <c r="J2311" s="8">
        <v>39269097</v>
      </c>
    </row>
    <row r="2312" spans="1:10" x14ac:dyDescent="0.25">
      <c r="A2312" s="7">
        <v>333573</v>
      </c>
      <c r="B2312" s="8" t="s">
        <v>4179</v>
      </c>
      <c r="C2312" s="8" t="s">
        <v>2279</v>
      </c>
      <c r="D2312" s="9" t="s">
        <v>7272</v>
      </c>
      <c r="E2312" s="8">
        <v>0.85</v>
      </c>
      <c r="F2312" s="10">
        <v>168</v>
      </c>
      <c r="G2312" s="10">
        <f t="shared" si="36"/>
        <v>206.64</v>
      </c>
      <c r="H2312" s="11">
        <v>4030293127579</v>
      </c>
      <c r="I2312" s="8">
        <v>299</v>
      </c>
      <c r="J2312" s="8">
        <v>42029219</v>
      </c>
    </row>
    <row r="2313" spans="1:10" x14ac:dyDescent="0.25">
      <c r="A2313" s="7">
        <v>333581</v>
      </c>
      <c r="B2313" s="8" t="s">
        <v>4180</v>
      </c>
      <c r="C2313" s="8"/>
      <c r="D2313" s="9"/>
      <c r="E2313" s="8">
        <v>8.9999999999999993E-3</v>
      </c>
      <c r="F2313" s="10">
        <v>33.6</v>
      </c>
      <c r="G2313" s="10">
        <f t="shared" si="36"/>
        <v>41.328000000000003</v>
      </c>
      <c r="H2313" s="11">
        <v>4030293127562</v>
      </c>
      <c r="I2313" s="8">
        <v>300</v>
      </c>
      <c r="J2313" s="8">
        <v>90328900</v>
      </c>
    </row>
    <row r="2314" spans="1:10" x14ac:dyDescent="0.25">
      <c r="A2314" s="7">
        <v>333700</v>
      </c>
      <c r="B2314" s="8" t="s">
        <v>338</v>
      </c>
      <c r="C2314" s="8" t="s">
        <v>3357</v>
      </c>
      <c r="D2314" s="9"/>
      <c r="E2314" s="8">
        <v>0.27800000000000002</v>
      </c>
      <c r="F2314" s="10">
        <v>676.8</v>
      </c>
      <c r="G2314" s="10">
        <f t="shared" si="36"/>
        <v>832.46399999999994</v>
      </c>
      <c r="H2314" s="11">
        <v>4030293127630</v>
      </c>
      <c r="I2314" s="8">
        <v>224</v>
      </c>
      <c r="J2314" s="8">
        <v>82090080</v>
      </c>
    </row>
    <row r="2315" spans="1:10" x14ac:dyDescent="0.25">
      <c r="A2315" s="7">
        <v>333719</v>
      </c>
      <c r="B2315" s="8" t="s">
        <v>339</v>
      </c>
      <c r="C2315" s="8" t="s">
        <v>3357</v>
      </c>
      <c r="D2315" s="9"/>
      <c r="E2315" s="8">
        <v>0.3</v>
      </c>
      <c r="F2315" s="10">
        <v>676.8</v>
      </c>
      <c r="G2315" s="10">
        <f t="shared" si="36"/>
        <v>832.46399999999994</v>
      </c>
      <c r="H2315" s="11">
        <v>4030293127647</v>
      </c>
      <c r="I2315" s="8">
        <v>224</v>
      </c>
      <c r="J2315" s="8">
        <v>82090080</v>
      </c>
    </row>
    <row r="2316" spans="1:10" x14ac:dyDescent="0.25">
      <c r="A2316" s="7">
        <v>333735</v>
      </c>
      <c r="B2316" s="8" t="s">
        <v>4169</v>
      </c>
      <c r="C2316" s="8"/>
      <c r="D2316" s="9"/>
      <c r="E2316" s="8">
        <v>3.2000000000000001E-2</v>
      </c>
      <c r="F2316" s="10">
        <v>76.8</v>
      </c>
      <c r="G2316" s="10">
        <f t="shared" si="36"/>
        <v>94.463999999999999</v>
      </c>
      <c r="H2316" s="11">
        <v>4030293127661</v>
      </c>
      <c r="I2316" s="8">
        <v>300</v>
      </c>
      <c r="J2316" s="8">
        <v>73269098</v>
      </c>
    </row>
    <row r="2317" spans="1:10" ht="29.25" x14ac:dyDescent="0.25">
      <c r="A2317" s="7">
        <v>333743</v>
      </c>
      <c r="B2317" s="8" t="s">
        <v>4170</v>
      </c>
      <c r="C2317" s="8"/>
      <c r="D2317" s="9"/>
      <c r="E2317" s="8">
        <v>8.5999999999999993E-2</v>
      </c>
      <c r="F2317" s="10">
        <v>273.59999999999997</v>
      </c>
      <c r="G2317" s="10">
        <f t="shared" si="36"/>
        <v>336.52799999999996</v>
      </c>
      <c r="H2317" s="11">
        <v>4030293127678</v>
      </c>
      <c r="I2317" s="8">
        <v>300</v>
      </c>
      <c r="J2317" s="8">
        <v>39269097</v>
      </c>
    </row>
    <row r="2318" spans="1:10" x14ac:dyDescent="0.25">
      <c r="A2318" s="7">
        <v>333751</v>
      </c>
      <c r="B2318" s="8" t="s">
        <v>9874</v>
      </c>
      <c r="C2318" s="8"/>
      <c r="D2318" s="9" t="s">
        <v>7273</v>
      </c>
      <c r="E2318" s="8">
        <v>1E-3</v>
      </c>
      <c r="F2318" s="10">
        <v>14.399999999999999</v>
      </c>
      <c r="G2318" s="10">
        <f t="shared" si="36"/>
        <v>17.712</v>
      </c>
      <c r="H2318" s="11">
        <v>4030293127685</v>
      </c>
      <c r="I2318" s="8">
        <v>300</v>
      </c>
      <c r="J2318" s="8">
        <v>73181558</v>
      </c>
    </row>
    <row r="2319" spans="1:10" ht="29.25" x14ac:dyDescent="0.25">
      <c r="A2319" s="7">
        <v>333778</v>
      </c>
      <c r="B2319" s="8" t="s">
        <v>4171</v>
      </c>
      <c r="C2319" s="8"/>
      <c r="D2319" s="9" t="s">
        <v>7274</v>
      </c>
      <c r="E2319" s="8">
        <v>0.42699999999999999</v>
      </c>
      <c r="F2319" s="10">
        <v>158.4</v>
      </c>
      <c r="G2319" s="10">
        <f t="shared" si="36"/>
        <v>194.83199999999999</v>
      </c>
      <c r="H2319" s="11">
        <v>4030293127692</v>
      </c>
      <c r="I2319" s="8">
        <v>300</v>
      </c>
      <c r="J2319" s="8">
        <v>73269098</v>
      </c>
    </row>
    <row r="2320" spans="1:10" ht="29.25" x14ac:dyDescent="0.25">
      <c r="A2320" s="7">
        <v>333786</v>
      </c>
      <c r="B2320" s="8" t="s">
        <v>4172</v>
      </c>
      <c r="C2320" s="8"/>
      <c r="D2320" s="9"/>
      <c r="E2320" s="8">
        <v>9.2999999999999999E-2</v>
      </c>
      <c r="F2320" s="10">
        <v>312</v>
      </c>
      <c r="G2320" s="10">
        <f t="shared" si="36"/>
        <v>383.76</v>
      </c>
      <c r="H2320" s="11">
        <v>4030293127708</v>
      </c>
      <c r="I2320" s="8">
        <v>300</v>
      </c>
      <c r="J2320" s="8">
        <v>84662098</v>
      </c>
    </row>
    <row r="2321" spans="1:10" x14ac:dyDescent="0.25">
      <c r="A2321" s="7">
        <v>333808</v>
      </c>
      <c r="B2321" s="8" t="s">
        <v>4173</v>
      </c>
      <c r="C2321" s="8"/>
      <c r="D2321" s="9" t="s">
        <v>7275</v>
      </c>
      <c r="E2321" s="8">
        <v>8.8999999999999996E-2</v>
      </c>
      <c r="F2321" s="10">
        <v>14.399999999999999</v>
      </c>
      <c r="G2321" s="10">
        <f t="shared" si="36"/>
        <v>17.712</v>
      </c>
      <c r="H2321" s="11">
        <v>4030293127722</v>
      </c>
      <c r="I2321" s="8">
        <v>300</v>
      </c>
      <c r="J2321" s="8">
        <v>68053000</v>
      </c>
    </row>
    <row r="2322" spans="1:10" x14ac:dyDescent="0.25">
      <c r="A2322" s="7">
        <v>333867</v>
      </c>
      <c r="B2322" s="8" t="s">
        <v>6463</v>
      </c>
      <c r="C2322" s="8"/>
      <c r="D2322" s="9" t="s">
        <v>7276</v>
      </c>
      <c r="E2322" s="8">
        <v>0.53200000000000003</v>
      </c>
      <c r="F2322" s="10">
        <v>278.39999999999998</v>
      </c>
      <c r="G2322" s="10">
        <f t="shared" si="36"/>
        <v>342.43199999999996</v>
      </c>
      <c r="H2322" s="11">
        <v>4030293127746</v>
      </c>
      <c r="I2322" s="8">
        <v>300</v>
      </c>
      <c r="J2322" s="8">
        <v>85030099</v>
      </c>
    </row>
    <row r="2323" spans="1:10" x14ac:dyDescent="0.25">
      <c r="A2323" s="7">
        <v>333891</v>
      </c>
      <c r="B2323" s="8" t="s">
        <v>5</v>
      </c>
      <c r="C2323" s="8"/>
      <c r="D2323" s="9"/>
      <c r="E2323" s="8"/>
      <c r="F2323" s="10">
        <v>1.44</v>
      </c>
      <c r="G2323" s="10">
        <f t="shared" si="36"/>
        <v>1.7711999999999999</v>
      </c>
      <c r="H2323" s="11">
        <v>4030293127760</v>
      </c>
      <c r="I2323" s="8">
        <v>300</v>
      </c>
      <c r="J2323" s="8">
        <v>73181491</v>
      </c>
    </row>
    <row r="2324" spans="1:10" ht="29.25" x14ac:dyDescent="0.25">
      <c r="A2324" s="7">
        <v>334111</v>
      </c>
      <c r="B2324" s="8" t="s">
        <v>340</v>
      </c>
      <c r="C2324" s="8" t="s">
        <v>1831</v>
      </c>
      <c r="D2324" s="9" t="s">
        <v>7277</v>
      </c>
      <c r="E2324" s="8">
        <v>1.75</v>
      </c>
      <c r="F2324" s="10">
        <v>486.99186991869919</v>
      </c>
      <c r="G2324" s="10">
        <f t="shared" si="36"/>
        <v>599</v>
      </c>
      <c r="H2324" s="11">
        <v>4030293127913</v>
      </c>
      <c r="I2324" s="8">
        <v>199</v>
      </c>
      <c r="J2324" s="8">
        <v>84672959</v>
      </c>
    </row>
    <row r="2325" spans="1:10" x14ac:dyDescent="0.25">
      <c r="A2325" s="7">
        <v>334146</v>
      </c>
      <c r="B2325" s="8" t="s">
        <v>4176</v>
      </c>
      <c r="C2325" s="8" t="s">
        <v>2087</v>
      </c>
      <c r="D2325" s="9" t="s">
        <v>7278</v>
      </c>
      <c r="E2325" s="8">
        <v>0.105</v>
      </c>
      <c r="F2325" s="10">
        <v>43.199999999999996</v>
      </c>
      <c r="G2325" s="10">
        <f t="shared" si="36"/>
        <v>53.135999999999996</v>
      </c>
      <c r="H2325" s="11">
        <v>4030293127920</v>
      </c>
      <c r="I2325" s="8">
        <v>205</v>
      </c>
      <c r="J2325" s="8">
        <v>84661038</v>
      </c>
    </row>
    <row r="2326" spans="1:10" x14ac:dyDescent="0.25">
      <c r="A2326" s="7">
        <v>334189</v>
      </c>
      <c r="B2326" s="8" t="s">
        <v>4177</v>
      </c>
      <c r="C2326" s="8"/>
      <c r="D2326" s="9" t="s">
        <v>7279</v>
      </c>
      <c r="E2326" s="8">
        <v>4.0000000000000001E-3</v>
      </c>
      <c r="F2326" s="10">
        <v>9.6</v>
      </c>
      <c r="G2326" s="10">
        <f t="shared" si="36"/>
        <v>11.808</v>
      </c>
      <c r="H2326" s="11">
        <v>4030293128040</v>
      </c>
      <c r="I2326" s="8">
        <v>300</v>
      </c>
      <c r="J2326" s="8">
        <v>39269097</v>
      </c>
    </row>
    <row r="2327" spans="1:10" x14ac:dyDescent="0.25">
      <c r="A2327" s="7">
        <v>334235</v>
      </c>
      <c r="B2327" s="8" t="s">
        <v>341</v>
      </c>
      <c r="C2327" s="8"/>
      <c r="D2327" s="9"/>
      <c r="E2327" s="8">
        <v>3.4000000000000002E-2</v>
      </c>
      <c r="F2327" s="10">
        <v>24</v>
      </c>
      <c r="G2327" s="10">
        <f t="shared" si="36"/>
        <v>29.52</v>
      </c>
      <c r="H2327" s="11">
        <v>4030293127975</v>
      </c>
      <c r="I2327" s="8">
        <v>300</v>
      </c>
      <c r="J2327" s="8">
        <v>39173200</v>
      </c>
    </row>
    <row r="2328" spans="1:10" x14ac:dyDescent="0.25">
      <c r="A2328" s="7">
        <v>334251</v>
      </c>
      <c r="B2328" s="8" t="s">
        <v>336</v>
      </c>
      <c r="C2328" s="8" t="s">
        <v>1911</v>
      </c>
      <c r="D2328" s="9" t="s">
        <v>7280</v>
      </c>
      <c r="E2328" s="8">
        <v>0.84</v>
      </c>
      <c r="F2328" s="10">
        <v>110.39999999999999</v>
      </c>
      <c r="G2328" s="10">
        <f t="shared" si="36"/>
        <v>135.792</v>
      </c>
      <c r="H2328" s="11">
        <v>4030293127982</v>
      </c>
      <c r="I2328" s="8">
        <v>200</v>
      </c>
      <c r="J2328" s="8">
        <v>68052000</v>
      </c>
    </row>
    <row r="2329" spans="1:10" x14ac:dyDescent="0.25">
      <c r="A2329" s="7">
        <v>334286</v>
      </c>
      <c r="B2329" s="8" t="s">
        <v>336</v>
      </c>
      <c r="C2329" s="8" t="s">
        <v>1911</v>
      </c>
      <c r="D2329" s="9" t="s">
        <v>7281</v>
      </c>
      <c r="E2329" s="8">
        <v>0.82</v>
      </c>
      <c r="F2329" s="10">
        <v>96</v>
      </c>
      <c r="G2329" s="10">
        <f t="shared" si="36"/>
        <v>118.08</v>
      </c>
      <c r="H2329" s="11">
        <v>4030293127999</v>
      </c>
      <c r="I2329" s="8">
        <v>200</v>
      </c>
      <c r="J2329" s="8">
        <v>68052000</v>
      </c>
    </row>
    <row r="2330" spans="1:10" x14ac:dyDescent="0.25">
      <c r="A2330" s="7">
        <v>334308</v>
      </c>
      <c r="B2330" s="8" t="s">
        <v>336</v>
      </c>
      <c r="C2330" s="8" t="s">
        <v>1911</v>
      </c>
      <c r="D2330" s="9" t="s">
        <v>7282</v>
      </c>
      <c r="E2330" s="8">
        <v>0.20499999999999999</v>
      </c>
      <c r="F2330" s="10">
        <v>115.19999999999999</v>
      </c>
      <c r="G2330" s="10">
        <f t="shared" si="36"/>
        <v>141.696</v>
      </c>
      <c r="H2330" s="11">
        <v>4030293128002</v>
      </c>
      <c r="I2330" s="8">
        <v>200</v>
      </c>
      <c r="J2330" s="8">
        <v>68052000</v>
      </c>
    </row>
    <row r="2331" spans="1:10" x14ac:dyDescent="0.25">
      <c r="A2331" s="7">
        <v>334324</v>
      </c>
      <c r="B2331" s="8" t="s">
        <v>336</v>
      </c>
      <c r="C2331" s="8" t="s">
        <v>1911</v>
      </c>
      <c r="D2331" s="9" t="s">
        <v>7283</v>
      </c>
      <c r="E2331" s="8">
        <v>0.191</v>
      </c>
      <c r="F2331" s="10">
        <v>115.19999999999999</v>
      </c>
      <c r="G2331" s="10">
        <f t="shared" si="36"/>
        <v>141.696</v>
      </c>
      <c r="H2331" s="11">
        <v>4030293128019</v>
      </c>
      <c r="I2331" s="8">
        <v>200</v>
      </c>
      <c r="J2331" s="8">
        <v>68052000</v>
      </c>
    </row>
    <row r="2332" spans="1:10" x14ac:dyDescent="0.25">
      <c r="A2332" s="7">
        <v>334340</v>
      </c>
      <c r="B2332" s="8" t="s">
        <v>336</v>
      </c>
      <c r="C2332" s="8" t="s">
        <v>1911</v>
      </c>
      <c r="D2332" s="9" t="s">
        <v>7284</v>
      </c>
      <c r="E2332" s="8">
        <v>0.182</v>
      </c>
      <c r="F2332" s="10">
        <v>110.39999999999999</v>
      </c>
      <c r="G2332" s="10">
        <f t="shared" si="36"/>
        <v>135.792</v>
      </c>
      <c r="H2332" s="11">
        <v>4030293128026</v>
      </c>
      <c r="I2332" s="8">
        <v>200</v>
      </c>
      <c r="J2332" s="8">
        <v>68052000</v>
      </c>
    </row>
    <row r="2333" spans="1:10" ht="43.5" x14ac:dyDescent="0.25">
      <c r="A2333" s="7">
        <v>334464</v>
      </c>
      <c r="B2333" s="8" t="s">
        <v>342</v>
      </c>
      <c r="C2333" s="8" t="s">
        <v>2040</v>
      </c>
      <c r="D2333" s="9" t="s">
        <v>7285</v>
      </c>
      <c r="E2333" s="8">
        <v>0.26400000000000001</v>
      </c>
      <c r="F2333" s="10">
        <v>408</v>
      </c>
      <c r="G2333" s="10">
        <f t="shared" si="36"/>
        <v>501.84</v>
      </c>
      <c r="H2333" s="11">
        <v>4030293128033</v>
      </c>
      <c r="I2333" s="8">
        <v>221</v>
      </c>
      <c r="J2333" s="8">
        <v>68042100</v>
      </c>
    </row>
    <row r="2334" spans="1:10" x14ac:dyDescent="0.25">
      <c r="A2334" s="7">
        <v>334480</v>
      </c>
      <c r="B2334" s="8" t="s">
        <v>4175</v>
      </c>
      <c r="C2334" s="8"/>
      <c r="D2334" s="9"/>
      <c r="E2334" s="8">
        <v>4.3999999999999997E-2</v>
      </c>
      <c r="F2334" s="10">
        <v>9.6</v>
      </c>
      <c r="G2334" s="10">
        <f t="shared" si="36"/>
        <v>11.808</v>
      </c>
      <c r="H2334" s="11">
        <v>4030293128057</v>
      </c>
      <c r="I2334" s="8">
        <v>300</v>
      </c>
      <c r="J2334" s="8">
        <v>49119900</v>
      </c>
    </row>
    <row r="2335" spans="1:10" x14ac:dyDescent="0.25">
      <c r="A2335" s="7">
        <v>334499</v>
      </c>
      <c r="B2335" s="8" t="s">
        <v>5</v>
      </c>
      <c r="C2335" s="8"/>
      <c r="D2335" s="9" t="s">
        <v>7286</v>
      </c>
      <c r="E2335" s="8"/>
      <c r="F2335" s="10">
        <v>1.92</v>
      </c>
      <c r="G2335" s="10">
        <f t="shared" si="36"/>
        <v>2.3615999999999997</v>
      </c>
      <c r="H2335" s="11">
        <v>4030293128064</v>
      </c>
      <c r="I2335" s="8">
        <v>300</v>
      </c>
      <c r="J2335" s="8">
        <v>73181568</v>
      </c>
    </row>
    <row r="2336" spans="1:10" x14ac:dyDescent="0.25">
      <c r="A2336" s="7">
        <v>334553</v>
      </c>
      <c r="B2336" s="8" t="s">
        <v>62</v>
      </c>
      <c r="C2336" s="8"/>
      <c r="D2336" s="9"/>
      <c r="E2336" s="8">
        <v>7.0000000000000001E-3</v>
      </c>
      <c r="F2336" s="10">
        <v>24</v>
      </c>
      <c r="G2336" s="10">
        <f t="shared" si="36"/>
        <v>29.52</v>
      </c>
      <c r="H2336" s="11">
        <v>4030293128088</v>
      </c>
      <c r="I2336" s="8">
        <v>300</v>
      </c>
      <c r="J2336" s="8">
        <v>39269097</v>
      </c>
    </row>
    <row r="2337" spans="1:10" x14ac:dyDescent="0.25">
      <c r="A2337" s="7">
        <v>334707</v>
      </c>
      <c r="B2337" s="8" t="s">
        <v>3431</v>
      </c>
      <c r="C2337" s="8" t="s">
        <v>1873</v>
      </c>
      <c r="D2337" s="9"/>
      <c r="E2337" s="8">
        <v>0.185</v>
      </c>
      <c r="F2337" s="10">
        <v>91.2</v>
      </c>
      <c r="G2337" s="10">
        <f t="shared" si="36"/>
        <v>112.176</v>
      </c>
      <c r="H2337" s="11">
        <v>4030293128149</v>
      </c>
      <c r="I2337" s="8">
        <v>299</v>
      </c>
      <c r="J2337" s="8">
        <v>39269097</v>
      </c>
    </row>
    <row r="2338" spans="1:10" x14ac:dyDescent="0.25">
      <c r="A2338" s="7">
        <v>334782</v>
      </c>
      <c r="B2338" s="8" t="s">
        <v>343</v>
      </c>
      <c r="C2338" s="8"/>
      <c r="D2338" s="9"/>
      <c r="E2338" s="8">
        <v>4.7E-2</v>
      </c>
      <c r="F2338" s="10">
        <v>72</v>
      </c>
      <c r="G2338" s="10">
        <f t="shared" si="36"/>
        <v>88.56</v>
      </c>
      <c r="H2338" s="11">
        <v>4030293128156</v>
      </c>
      <c r="I2338" s="8">
        <v>300</v>
      </c>
      <c r="J2338" s="8">
        <v>84679900</v>
      </c>
    </row>
    <row r="2339" spans="1:10" x14ac:dyDescent="0.25">
      <c r="A2339" s="7">
        <v>334804</v>
      </c>
      <c r="B2339" s="8" t="s">
        <v>343</v>
      </c>
      <c r="C2339" s="8"/>
      <c r="D2339" s="9"/>
      <c r="E2339" s="8">
        <v>9.0999999999999998E-2</v>
      </c>
      <c r="F2339" s="10">
        <v>72</v>
      </c>
      <c r="G2339" s="10">
        <f t="shared" si="36"/>
        <v>88.56</v>
      </c>
      <c r="H2339" s="11">
        <v>4030293128163</v>
      </c>
      <c r="I2339" s="8">
        <v>300</v>
      </c>
      <c r="J2339" s="8">
        <v>84679900</v>
      </c>
    </row>
    <row r="2340" spans="1:10" x14ac:dyDescent="0.25">
      <c r="A2340" s="7">
        <v>334898</v>
      </c>
      <c r="B2340" s="8" t="s">
        <v>10</v>
      </c>
      <c r="C2340" s="8"/>
      <c r="D2340" s="9"/>
      <c r="E2340" s="8">
        <v>0.107</v>
      </c>
      <c r="F2340" s="10">
        <v>43.199999999999996</v>
      </c>
      <c r="G2340" s="10">
        <f t="shared" si="36"/>
        <v>53.135999999999996</v>
      </c>
      <c r="H2340" s="11">
        <v>4030293128194</v>
      </c>
      <c r="I2340" s="8">
        <v>300</v>
      </c>
      <c r="J2340" s="8">
        <v>84679900</v>
      </c>
    </row>
    <row r="2341" spans="1:10" x14ac:dyDescent="0.25">
      <c r="A2341" s="7">
        <v>334952</v>
      </c>
      <c r="B2341" s="8" t="s">
        <v>3432</v>
      </c>
      <c r="C2341" s="8"/>
      <c r="D2341" s="9"/>
      <c r="E2341" s="8">
        <v>4.5999999999999999E-2</v>
      </c>
      <c r="F2341" s="10">
        <v>336</v>
      </c>
      <c r="G2341" s="10">
        <f t="shared" si="36"/>
        <v>413.28</v>
      </c>
      <c r="H2341" s="11">
        <v>4030293128309</v>
      </c>
      <c r="I2341" s="8">
        <v>300</v>
      </c>
      <c r="J2341" s="8">
        <v>90328900</v>
      </c>
    </row>
    <row r="2342" spans="1:10" ht="29.25" x14ac:dyDescent="0.25">
      <c r="A2342" s="7">
        <v>334995</v>
      </c>
      <c r="B2342" s="8" t="s">
        <v>10060</v>
      </c>
      <c r="C2342" s="8"/>
      <c r="D2342" s="9" t="s">
        <v>7287</v>
      </c>
      <c r="E2342" s="8">
        <v>5.0000000000000001E-3</v>
      </c>
      <c r="F2342" s="10">
        <v>4.8</v>
      </c>
      <c r="G2342" s="10">
        <f t="shared" si="36"/>
        <v>5.9039999999999999</v>
      </c>
      <c r="H2342" s="11">
        <v>4030293129917</v>
      </c>
      <c r="I2342" s="8">
        <v>300</v>
      </c>
      <c r="J2342" s="8">
        <v>85472000</v>
      </c>
    </row>
    <row r="2343" spans="1:10" ht="29.25" x14ac:dyDescent="0.25">
      <c r="A2343" s="7">
        <v>335002</v>
      </c>
      <c r="B2343" s="8" t="s">
        <v>10061</v>
      </c>
      <c r="C2343" s="8"/>
      <c r="D2343" s="9" t="s">
        <v>7288</v>
      </c>
      <c r="E2343" s="8">
        <v>5.0000000000000001E-3</v>
      </c>
      <c r="F2343" s="10">
        <v>4.8</v>
      </c>
      <c r="G2343" s="10">
        <f t="shared" si="36"/>
        <v>5.9039999999999999</v>
      </c>
      <c r="H2343" s="11">
        <v>4030293129924</v>
      </c>
      <c r="I2343" s="8">
        <v>300</v>
      </c>
      <c r="J2343" s="8">
        <v>85472000</v>
      </c>
    </row>
    <row r="2344" spans="1:10" x14ac:dyDescent="0.25">
      <c r="A2344" s="7">
        <v>335185</v>
      </c>
      <c r="B2344" s="8" t="s">
        <v>3433</v>
      </c>
      <c r="C2344" s="8"/>
      <c r="D2344" s="9"/>
      <c r="E2344" s="8">
        <v>0</v>
      </c>
      <c r="F2344" s="10">
        <v>33.6</v>
      </c>
      <c r="G2344" s="10">
        <f t="shared" si="36"/>
        <v>41.328000000000003</v>
      </c>
      <c r="H2344" s="11">
        <v>4030293128705</v>
      </c>
      <c r="I2344" s="8">
        <v>300</v>
      </c>
      <c r="J2344" s="8">
        <v>84679900</v>
      </c>
    </row>
    <row r="2345" spans="1:10" x14ac:dyDescent="0.25">
      <c r="A2345" s="7">
        <v>335258</v>
      </c>
      <c r="B2345" s="8" t="s">
        <v>3434</v>
      </c>
      <c r="C2345" s="8" t="s">
        <v>2060</v>
      </c>
      <c r="D2345" s="9" t="s">
        <v>7289</v>
      </c>
      <c r="E2345" s="8">
        <v>0.11700000000000001</v>
      </c>
      <c r="F2345" s="10">
        <v>28.799999999999997</v>
      </c>
      <c r="G2345" s="10">
        <f t="shared" si="36"/>
        <v>35.423999999999999</v>
      </c>
      <c r="H2345" s="11">
        <v>4030293128422</v>
      </c>
      <c r="I2345" s="8">
        <v>300</v>
      </c>
      <c r="J2345" s="8">
        <v>84679900</v>
      </c>
    </row>
    <row r="2346" spans="1:10" x14ac:dyDescent="0.25">
      <c r="A2346" s="7">
        <v>335266</v>
      </c>
      <c r="B2346" s="8" t="s">
        <v>3435</v>
      </c>
      <c r="C2346" s="8" t="s">
        <v>2060</v>
      </c>
      <c r="D2346" s="9" t="s">
        <v>7290</v>
      </c>
      <c r="E2346" s="8">
        <v>0.13200000000000001</v>
      </c>
      <c r="F2346" s="10">
        <v>28.799999999999997</v>
      </c>
      <c r="G2346" s="10">
        <f t="shared" si="36"/>
        <v>35.423999999999999</v>
      </c>
      <c r="H2346" s="11">
        <v>4030293128415</v>
      </c>
      <c r="I2346" s="8">
        <v>300</v>
      </c>
      <c r="J2346" s="8">
        <v>84679900</v>
      </c>
    </row>
    <row r="2347" spans="1:10" x14ac:dyDescent="0.25">
      <c r="A2347" s="7">
        <v>335274</v>
      </c>
      <c r="B2347" s="8" t="s">
        <v>3436</v>
      </c>
      <c r="C2347" s="8" t="s">
        <v>1873</v>
      </c>
      <c r="D2347" s="9"/>
      <c r="E2347" s="8">
        <v>8.5000000000000006E-2</v>
      </c>
      <c r="F2347" s="10">
        <v>28.799999999999997</v>
      </c>
      <c r="G2347" s="10">
        <f t="shared" si="36"/>
        <v>35.423999999999999</v>
      </c>
      <c r="H2347" s="11">
        <v>4030293128408</v>
      </c>
      <c r="I2347" s="8">
        <v>300</v>
      </c>
      <c r="J2347" s="8">
        <v>39269097</v>
      </c>
    </row>
    <row r="2348" spans="1:10" ht="29.25" x14ac:dyDescent="0.25">
      <c r="A2348" s="7">
        <v>335304</v>
      </c>
      <c r="B2348" s="8" t="s">
        <v>9875</v>
      </c>
      <c r="C2348" s="8"/>
      <c r="D2348" s="9" t="s">
        <v>6429</v>
      </c>
      <c r="E2348" s="8">
        <v>8.0000000000000002E-3</v>
      </c>
      <c r="F2348" s="10">
        <v>19.2</v>
      </c>
      <c r="G2348" s="10">
        <f t="shared" si="36"/>
        <v>23.616</v>
      </c>
      <c r="H2348" s="11">
        <v>4030293128446</v>
      </c>
      <c r="I2348" s="8">
        <v>300</v>
      </c>
      <c r="J2348" s="8">
        <v>39269097</v>
      </c>
    </row>
    <row r="2349" spans="1:10" x14ac:dyDescent="0.25">
      <c r="A2349" s="7">
        <v>335460</v>
      </c>
      <c r="B2349" s="8" t="s">
        <v>6167</v>
      </c>
      <c r="C2349" s="8"/>
      <c r="D2349" s="9" t="s">
        <v>6409</v>
      </c>
      <c r="E2349" s="8"/>
      <c r="F2349" s="10">
        <v>1.44</v>
      </c>
      <c r="G2349" s="10">
        <f t="shared" si="36"/>
        <v>1.7711999999999999</v>
      </c>
      <c r="H2349" s="11">
        <v>4030293128491</v>
      </c>
      <c r="I2349" s="8">
        <v>300</v>
      </c>
      <c r="J2349" s="8">
        <v>39173200</v>
      </c>
    </row>
    <row r="2350" spans="1:10" ht="29.25" x14ac:dyDescent="0.25">
      <c r="A2350" s="7">
        <v>335479</v>
      </c>
      <c r="B2350" s="8" t="s">
        <v>10139</v>
      </c>
      <c r="C2350" s="8"/>
      <c r="D2350" s="9" t="s">
        <v>7291</v>
      </c>
      <c r="E2350" s="8">
        <v>2E-3</v>
      </c>
      <c r="F2350" s="10">
        <v>14.399999999999999</v>
      </c>
      <c r="G2350" s="10">
        <f t="shared" si="36"/>
        <v>17.712</v>
      </c>
      <c r="H2350" s="11">
        <v>4030293128484</v>
      </c>
      <c r="I2350" s="8">
        <v>300</v>
      </c>
      <c r="J2350" s="8">
        <v>85452000</v>
      </c>
    </row>
    <row r="2351" spans="1:10" x14ac:dyDescent="0.25">
      <c r="A2351" s="7">
        <v>335487</v>
      </c>
      <c r="B2351" s="8" t="s">
        <v>9720</v>
      </c>
      <c r="C2351" s="8"/>
      <c r="D2351" s="9"/>
      <c r="E2351" s="8">
        <v>0.48199999999999998</v>
      </c>
      <c r="F2351" s="10">
        <v>302.39999999999998</v>
      </c>
      <c r="G2351" s="10">
        <f t="shared" si="36"/>
        <v>371.95199999999994</v>
      </c>
      <c r="H2351" s="11">
        <v>4030293128507</v>
      </c>
      <c r="I2351" s="8">
        <v>300</v>
      </c>
      <c r="J2351" s="8">
        <v>85030099</v>
      </c>
    </row>
    <row r="2352" spans="1:10" x14ac:dyDescent="0.25">
      <c r="A2352" s="7">
        <v>336351</v>
      </c>
      <c r="B2352" s="8" t="s">
        <v>344</v>
      </c>
      <c r="C2352" s="8"/>
      <c r="D2352" s="9" t="s">
        <v>7292</v>
      </c>
      <c r="E2352" s="8">
        <v>5.0999999999999997E-2</v>
      </c>
      <c r="F2352" s="10">
        <v>86.399999999999991</v>
      </c>
      <c r="G2352" s="10">
        <f t="shared" si="36"/>
        <v>106.27199999999999</v>
      </c>
      <c r="H2352" s="11">
        <v>4030293135970</v>
      </c>
      <c r="I2352" s="8">
        <v>300</v>
      </c>
      <c r="J2352" s="8">
        <v>76169910</v>
      </c>
    </row>
    <row r="2353" spans="1:10" x14ac:dyDescent="0.25">
      <c r="A2353" s="7">
        <v>336378</v>
      </c>
      <c r="B2353" s="8" t="s">
        <v>2829</v>
      </c>
      <c r="C2353" s="8"/>
      <c r="D2353" s="9" t="s">
        <v>7293</v>
      </c>
      <c r="E2353" s="8">
        <v>8.0000000000000002E-3</v>
      </c>
      <c r="F2353" s="10">
        <v>9.6</v>
      </c>
      <c r="G2353" s="10">
        <f t="shared" si="36"/>
        <v>11.808</v>
      </c>
      <c r="H2353" s="11">
        <v>4030293138810</v>
      </c>
      <c r="I2353" s="8">
        <v>300</v>
      </c>
      <c r="J2353" s="8">
        <v>39269097</v>
      </c>
    </row>
    <row r="2354" spans="1:10" x14ac:dyDescent="0.25">
      <c r="A2354" s="7">
        <v>336386</v>
      </c>
      <c r="B2354" s="8" t="s">
        <v>2720</v>
      </c>
      <c r="C2354" s="8"/>
      <c r="D2354" s="9" t="s">
        <v>7294</v>
      </c>
      <c r="E2354" s="8">
        <v>2E-3</v>
      </c>
      <c r="F2354" s="10">
        <v>4.8</v>
      </c>
      <c r="G2354" s="10">
        <f t="shared" si="36"/>
        <v>5.9039999999999999</v>
      </c>
      <c r="H2354" s="11">
        <v>4030293137592</v>
      </c>
      <c r="I2354" s="8">
        <v>300</v>
      </c>
      <c r="J2354" s="8">
        <v>59119010</v>
      </c>
    </row>
    <row r="2355" spans="1:10" x14ac:dyDescent="0.25">
      <c r="A2355" s="7">
        <v>336408</v>
      </c>
      <c r="B2355" s="8" t="s">
        <v>6168</v>
      </c>
      <c r="C2355" s="8"/>
      <c r="D2355" s="9" t="s">
        <v>7295</v>
      </c>
      <c r="E2355" s="8"/>
      <c r="F2355" s="10">
        <v>1.92</v>
      </c>
      <c r="G2355" s="10">
        <f t="shared" si="36"/>
        <v>2.3615999999999997</v>
      </c>
      <c r="H2355" s="11">
        <v>4030293138445</v>
      </c>
      <c r="I2355" s="8">
        <v>300</v>
      </c>
      <c r="J2355" s="8">
        <v>73181568</v>
      </c>
    </row>
    <row r="2356" spans="1:10" x14ac:dyDescent="0.25">
      <c r="A2356" s="7">
        <v>336424</v>
      </c>
      <c r="B2356" s="8" t="s">
        <v>309</v>
      </c>
      <c r="C2356" s="8"/>
      <c r="D2356" s="9" t="s">
        <v>7296</v>
      </c>
      <c r="E2356" s="8">
        <v>0.51100000000000001</v>
      </c>
      <c r="F2356" s="10">
        <v>326.39999999999998</v>
      </c>
      <c r="G2356" s="10">
        <f t="shared" si="36"/>
        <v>401.47199999999998</v>
      </c>
      <c r="H2356" s="11">
        <v>4030293136038</v>
      </c>
      <c r="I2356" s="8">
        <v>300</v>
      </c>
      <c r="J2356" s="8">
        <v>85030099</v>
      </c>
    </row>
    <row r="2357" spans="1:10" x14ac:dyDescent="0.25">
      <c r="A2357" s="7">
        <v>336440</v>
      </c>
      <c r="B2357" s="8" t="s">
        <v>6169</v>
      </c>
      <c r="C2357" s="8"/>
      <c r="D2357" s="9" t="s">
        <v>7297</v>
      </c>
      <c r="E2357" s="8"/>
      <c r="F2357" s="10">
        <v>1.44</v>
      </c>
      <c r="G2357" s="10">
        <f t="shared" si="36"/>
        <v>1.7711999999999999</v>
      </c>
      <c r="H2357" s="11">
        <v>4030293128729</v>
      </c>
      <c r="I2357" s="8">
        <v>300</v>
      </c>
      <c r="J2357" s="8">
        <v>39269097</v>
      </c>
    </row>
    <row r="2358" spans="1:10" x14ac:dyDescent="0.25">
      <c r="A2358" s="7">
        <v>336459</v>
      </c>
      <c r="B2358" s="8" t="s">
        <v>3437</v>
      </c>
      <c r="C2358" s="8"/>
      <c r="D2358" s="9" t="s">
        <v>7298</v>
      </c>
      <c r="E2358" s="8">
        <v>4.0000000000000001E-3</v>
      </c>
      <c r="F2358" s="10">
        <v>4.8</v>
      </c>
      <c r="G2358" s="10">
        <f t="shared" si="36"/>
        <v>5.9039999999999999</v>
      </c>
      <c r="H2358" s="11">
        <v>4030293128736</v>
      </c>
      <c r="I2358" s="8">
        <v>300</v>
      </c>
      <c r="J2358" s="8">
        <v>73182900</v>
      </c>
    </row>
    <row r="2359" spans="1:10" x14ac:dyDescent="0.25">
      <c r="A2359" s="7">
        <v>336467</v>
      </c>
      <c r="B2359" s="8" t="s">
        <v>6170</v>
      </c>
      <c r="C2359" s="8"/>
      <c r="D2359" s="9" t="s">
        <v>7299</v>
      </c>
      <c r="E2359" s="8"/>
      <c r="F2359" s="10">
        <v>1.44</v>
      </c>
      <c r="G2359" s="10">
        <f t="shared" si="36"/>
        <v>1.7711999999999999</v>
      </c>
      <c r="H2359" s="11">
        <v>4030293128743</v>
      </c>
      <c r="I2359" s="8">
        <v>300</v>
      </c>
      <c r="J2359" s="8">
        <v>73202081</v>
      </c>
    </row>
    <row r="2360" spans="1:10" x14ac:dyDescent="0.25">
      <c r="A2360" s="7">
        <v>336475</v>
      </c>
      <c r="B2360" s="8" t="s">
        <v>3438</v>
      </c>
      <c r="C2360" s="8"/>
      <c r="D2360" s="9" t="s">
        <v>7300</v>
      </c>
      <c r="E2360" s="8">
        <v>0.14599999999999999</v>
      </c>
      <c r="F2360" s="10">
        <v>67.2</v>
      </c>
      <c r="G2360" s="10">
        <f t="shared" si="36"/>
        <v>82.656000000000006</v>
      </c>
      <c r="H2360" s="11">
        <v>4030293128750</v>
      </c>
      <c r="I2360" s="8">
        <v>300</v>
      </c>
      <c r="J2360" s="8">
        <v>84839089</v>
      </c>
    </row>
    <row r="2361" spans="1:10" x14ac:dyDescent="0.25">
      <c r="A2361" s="7">
        <v>336483</v>
      </c>
      <c r="B2361" s="8" t="s">
        <v>3439</v>
      </c>
      <c r="C2361" s="8"/>
      <c r="D2361" s="9" t="s">
        <v>7301</v>
      </c>
      <c r="E2361" s="8">
        <v>2E-3</v>
      </c>
      <c r="F2361" s="10">
        <v>9.6</v>
      </c>
      <c r="G2361" s="10">
        <f t="shared" si="36"/>
        <v>11.808</v>
      </c>
      <c r="H2361" s="11">
        <v>4030293128767</v>
      </c>
      <c r="I2361" s="8">
        <v>300</v>
      </c>
      <c r="J2361" s="8">
        <v>84824000</v>
      </c>
    </row>
    <row r="2362" spans="1:10" x14ac:dyDescent="0.25">
      <c r="A2362" s="7">
        <v>336491</v>
      </c>
      <c r="B2362" s="8" t="s">
        <v>3440</v>
      </c>
      <c r="C2362" s="8"/>
      <c r="D2362" s="9" t="s">
        <v>7302</v>
      </c>
      <c r="E2362" s="8">
        <v>8.1000000000000003E-2</v>
      </c>
      <c r="F2362" s="10">
        <v>57.599999999999994</v>
      </c>
      <c r="G2362" s="10">
        <f t="shared" si="36"/>
        <v>70.847999999999999</v>
      </c>
      <c r="H2362" s="11">
        <v>4030293128774</v>
      </c>
      <c r="I2362" s="8">
        <v>300</v>
      </c>
      <c r="J2362" s="8">
        <v>84834023</v>
      </c>
    </row>
    <row r="2363" spans="1:10" x14ac:dyDescent="0.25">
      <c r="A2363" s="7">
        <v>336505</v>
      </c>
      <c r="B2363" s="8" t="s">
        <v>0</v>
      </c>
      <c r="C2363" s="8"/>
      <c r="D2363" s="9" t="s">
        <v>7303</v>
      </c>
      <c r="E2363" s="8"/>
      <c r="F2363" s="10">
        <v>1.44</v>
      </c>
      <c r="G2363" s="10">
        <f t="shared" si="36"/>
        <v>1.7711999999999999</v>
      </c>
      <c r="H2363" s="11">
        <v>4030293128781</v>
      </c>
      <c r="I2363" s="8">
        <v>300</v>
      </c>
      <c r="J2363" s="8">
        <v>73182200</v>
      </c>
    </row>
    <row r="2364" spans="1:10" x14ac:dyDescent="0.25">
      <c r="A2364" s="7">
        <v>336513</v>
      </c>
      <c r="B2364" s="8" t="s">
        <v>2830</v>
      </c>
      <c r="C2364" s="8"/>
      <c r="D2364" s="9" t="s">
        <v>7304</v>
      </c>
      <c r="E2364" s="8">
        <v>5.0000000000000001E-3</v>
      </c>
      <c r="F2364" s="10">
        <v>4.8</v>
      </c>
      <c r="G2364" s="10">
        <f t="shared" si="36"/>
        <v>5.9039999999999999</v>
      </c>
      <c r="H2364" s="11">
        <v>4030293128798</v>
      </c>
      <c r="I2364" s="8">
        <v>300</v>
      </c>
      <c r="J2364" s="8">
        <v>73182100</v>
      </c>
    </row>
    <row r="2365" spans="1:10" x14ac:dyDescent="0.25">
      <c r="A2365" s="7">
        <v>336521</v>
      </c>
      <c r="B2365" s="8" t="s">
        <v>2831</v>
      </c>
      <c r="C2365" s="8"/>
      <c r="D2365" s="9" t="s">
        <v>7305</v>
      </c>
      <c r="E2365" s="8">
        <v>2E-3</v>
      </c>
      <c r="F2365" s="10">
        <v>9.6</v>
      </c>
      <c r="G2365" s="10">
        <f t="shared" si="36"/>
        <v>11.808</v>
      </c>
      <c r="H2365" s="11">
        <v>4030293128804</v>
      </c>
      <c r="I2365" s="8">
        <v>300</v>
      </c>
      <c r="J2365" s="8">
        <v>40169300</v>
      </c>
    </row>
    <row r="2366" spans="1:10" x14ac:dyDescent="0.25">
      <c r="A2366" s="7">
        <v>336548</v>
      </c>
      <c r="B2366" s="8" t="s">
        <v>2832</v>
      </c>
      <c r="C2366" s="8"/>
      <c r="D2366" s="9" t="s">
        <v>7306</v>
      </c>
      <c r="E2366" s="8">
        <v>5.0999999999999997E-2</v>
      </c>
      <c r="F2366" s="10">
        <v>28.799999999999997</v>
      </c>
      <c r="G2366" s="10">
        <f t="shared" si="36"/>
        <v>35.423999999999999</v>
      </c>
      <c r="H2366" s="11">
        <v>4030293128811</v>
      </c>
      <c r="I2366" s="8">
        <v>300</v>
      </c>
      <c r="J2366" s="8">
        <v>76169910</v>
      </c>
    </row>
    <row r="2367" spans="1:10" x14ac:dyDescent="0.25">
      <c r="A2367" s="7">
        <v>336556</v>
      </c>
      <c r="B2367" s="8" t="s">
        <v>2833</v>
      </c>
      <c r="C2367" s="8"/>
      <c r="D2367" s="9" t="s">
        <v>7307</v>
      </c>
      <c r="E2367" s="8">
        <v>0.08</v>
      </c>
      <c r="F2367" s="10">
        <v>38.4</v>
      </c>
      <c r="G2367" s="10">
        <f t="shared" si="36"/>
        <v>47.231999999999999</v>
      </c>
      <c r="H2367" s="11">
        <v>4030293128828</v>
      </c>
      <c r="I2367" s="8">
        <v>300</v>
      </c>
      <c r="J2367" s="8">
        <v>84834029</v>
      </c>
    </row>
    <row r="2368" spans="1:10" x14ac:dyDescent="0.25">
      <c r="A2368" s="7">
        <v>336572</v>
      </c>
      <c r="B2368" s="8" t="s">
        <v>2834</v>
      </c>
      <c r="C2368" s="8"/>
      <c r="D2368" s="9" t="s">
        <v>7303</v>
      </c>
      <c r="E2368" s="8">
        <v>2E-3</v>
      </c>
      <c r="F2368" s="10">
        <v>4.8</v>
      </c>
      <c r="G2368" s="10">
        <f t="shared" si="36"/>
        <v>5.9039999999999999</v>
      </c>
      <c r="H2368" s="11">
        <v>4030293128842</v>
      </c>
      <c r="I2368" s="8">
        <v>300</v>
      </c>
      <c r="J2368" s="8">
        <v>73269098</v>
      </c>
    </row>
    <row r="2369" spans="1:10" x14ac:dyDescent="0.25">
      <c r="A2369" s="7">
        <v>336580</v>
      </c>
      <c r="B2369" s="8" t="s">
        <v>6007</v>
      </c>
      <c r="C2369" s="8"/>
      <c r="D2369" s="9" t="s">
        <v>7308</v>
      </c>
      <c r="E2369" s="8"/>
      <c r="F2369" s="10">
        <v>1.44</v>
      </c>
      <c r="G2369" s="10">
        <f t="shared" si="36"/>
        <v>1.7711999999999999</v>
      </c>
      <c r="H2369" s="11">
        <v>4030293128859</v>
      </c>
      <c r="I2369" s="8">
        <v>300</v>
      </c>
      <c r="J2369" s="8">
        <v>40161000</v>
      </c>
    </row>
    <row r="2370" spans="1:10" x14ac:dyDescent="0.25">
      <c r="A2370" s="7">
        <v>336599</v>
      </c>
      <c r="B2370" s="8" t="s">
        <v>2835</v>
      </c>
      <c r="C2370" s="8"/>
      <c r="D2370" s="9" t="s">
        <v>7309</v>
      </c>
      <c r="E2370" s="8">
        <v>1.2E-2</v>
      </c>
      <c r="F2370" s="10">
        <v>33.6</v>
      </c>
      <c r="G2370" s="10">
        <f t="shared" si="36"/>
        <v>41.328000000000003</v>
      </c>
      <c r="H2370" s="11">
        <v>4030293128866</v>
      </c>
      <c r="I2370" s="8">
        <v>300</v>
      </c>
      <c r="J2370" s="8">
        <v>84839020</v>
      </c>
    </row>
    <row r="2371" spans="1:10" x14ac:dyDescent="0.25">
      <c r="A2371" s="7">
        <v>336602</v>
      </c>
      <c r="B2371" s="8" t="s">
        <v>0</v>
      </c>
      <c r="C2371" s="8"/>
      <c r="D2371" s="9" t="s">
        <v>7303</v>
      </c>
      <c r="E2371" s="8"/>
      <c r="F2371" s="10">
        <v>1.44</v>
      </c>
      <c r="G2371" s="10">
        <f t="shared" si="36"/>
        <v>1.7711999999999999</v>
      </c>
      <c r="H2371" s="11">
        <v>4030293128873</v>
      </c>
      <c r="I2371" s="8">
        <v>300</v>
      </c>
      <c r="J2371" s="8">
        <v>73182200</v>
      </c>
    </row>
    <row r="2372" spans="1:10" x14ac:dyDescent="0.25">
      <c r="A2372" s="7">
        <v>336610</v>
      </c>
      <c r="B2372" s="8" t="s">
        <v>2836</v>
      </c>
      <c r="C2372" s="8"/>
      <c r="D2372" s="9"/>
      <c r="E2372" s="8">
        <v>0.01</v>
      </c>
      <c r="F2372" s="10">
        <v>33.6</v>
      </c>
      <c r="G2372" s="10">
        <f t="shared" ref="G2372:G2435" si="37">F2372*1.23</f>
        <v>41.328000000000003</v>
      </c>
      <c r="H2372" s="11">
        <v>4030293128880</v>
      </c>
      <c r="I2372" s="8">
        <v>300</v>
      </c>
      <c r="J2372" s="8">
        <v>84821010</v>
      </c>
    </row>
    <row r="2373" spans="1:10" x14ac:dyDescent="0.25">
      <c r="A2373" s="7">
        <v>336629</v>
      </c>
      <c r="B2373" s="8" t="s">
        <v>2832</v>
      </c>
      <c r="C2373" s="8"/>
      <c r="D2373" s="9"/>
      <c r="E2373" s="8">
        <v>1.0999999999999999E-2</v>
      </c>
      <c r="F2373" s="10">
        <v>9.6</v>
      </c>
      <c r="G2373" s="10">
        <f t="shared" si="37"/>
        <v>11.808</v>
      </c>
      <c r="H2373" s="11">
        <v>4030293128897</v>
      </c>
      <c r="I2373" s="8">
        <v>300</v>
      </c>
      <c r="J2373" s="8">
        <v>76169910</v>
      </c>
    </row>
    <row r="2374" spans="1:10" x14ac:dyDescent="0.25">
      <c r="A2374" s="7">
        <v>336645</v>
      </c>
      <c r="B2374" s="8" t="s">
        <v>39</v>
      </c>
      <c r="C2374" s="8"/>
      <c r="D2374" s="9" t="s">
        <v>7310</v>
      </c>
      <c r="E2374" s="8"/>
      <c r="F2374" s="10">
        <v>1.44</v>
      </c>
      <c r="G2374" s="10">
        <f t="shared" si="37"/>
        <v>1.7711999999999999</v>
      </c>
      <c r="H2374" s="11">
        <v>4030293128910</v>
      </c>
      <c r="I2374" s="8">
        <v>300</v>
      </c>
      <c r="J2374" s="8">
        <v>39269097</v>
      </c>
    </row>
    <row r="2375" spans="1:10" x14ac:dyDescent="0.25">
      <c r="A2375" s="7">
        <v>336648</v>
      </c>
      <c r="B2375" s="8" t="s">
        <v>62</v>
      </c>
      <c r="C2375" s="8"/>
      <c r="D2375" s="9" t="s">
        <v>7311</v>
      </c>
      <c r="E2375" s="8">
        <v>2.5999999999999999E-2</v>
      </c>
      <c r="F2375" s="10">
        <v>38.4</v>
      </c>
      <c r="G2375" s="10">
        <f t="shared" si="37"/>
        <v>47.231999999999999</v>
      </c>
      <c r="H2375" s="11">
        <v>4030293135994</v>
      </c>
      <c r="I2375" s="8">
        <v>300</v>
      </c>
      <c r="J2375" s="8">
        <v>76169910</v>
      </c>
    </row>
    <row r="2376" spans="1:10" x14ac:dyDescent="0.25">
      <c r="A2376" s="7">
        <v>336653</v>
      </c>
      <c r="B2376" s="8" t="s">
        <v>2837</v>
      </c>
      <c r="C2376" s="8"/>
      <c r="D2376" s="9" t="s">
        <v>6400</v>
      </c>
      <c r="E2376" s="8">
        <v>2E-3</v>
      </c>
      <c r="F2376" s="10">
        <v>4.8</v>
      </c>
      <c r="G2376" s="10">
        <f t="shared" si="37"/>
        <v>5.9039999999999999</v>
      </c>
      <c r="H2376" s="11">
        <v>4030293128927</v>
      </c>
      <c r="I2376" s="8">
        <v>300</v>
      </c>
      <c r="J2376" s="8">
        <v>84679900</v>
      </c>
    </row>
    <row r="2377" spans="1:10" x14ac:dyDescent="0.25">
      <c r="A2377" s="7">
        <v>336661</v>
      </c>
      <c r="B2377" s="8" t="s">
        <v>2838</v>
      </c>
      <c r="C2377" s="8"/>
      <c r="D2377" s="9"/>
      <c r="E2377" s="8">
        <v>4.0000000000000001E-3</v>
      </c>
      <c r="F2377" s="10">
        <v>14.399999999999999</v>
      </c>
      <c r="G2377" s="10">
        <f t="shared" si="37"/>
        <v>17.712</v>
      </c>
      <c r="H2377" s="11">
        <v>4030293128934</v>
      </c>
      <c r="I2377" s="8">
        <v>300</v>
      </c>
      <c r="J2377" s="8">
        <v>39269097</v>
      </c>
    </row>
    <row r="2378" spans="1:10" x14ac:dyDescent="0.25">
      <c r="A2378" s="7">
        <v>336680</v>
      </c>
      <c r="B2378" s="8" t="s">
        <v>9876</v>
      </c>
      <c r="C2378" s="8"/>
      <c r="D2378" s="9"/>
      <c r="E2378" s="8">
        <v>0.01</v>
      </c>
      <c r="F2378" s="10">
        <v>9.6</v>
      </c>
      <c r="G2378" s="10">
        <f t="shared" si="37"/>
        <v>11.808</v>
      </c>
      <c r="H2378" s="11">
        <v>4030293138346</v>
      </c>
      <c r="I2378" s="8">
        <v>300</v>
      </c>
      <c r="J2378" s="8">
        <v>73181300</v>
      </c>
    </row>
    <row r="2379" spans="1:10" x14ac:dyDescent="0.25">
      <c r="A2379" s="7">
        <v>336688</v>
      </c>
      <c r="B2379" s="8" t="s">
        <v>2839</v>
      </c>
      <c r="C2379" s="8"/>
      <c r="D2379" s="9" t="s">
        <v>7312</v>
      </c>
      <c r="E2379" s="8">
        <v>0.50700000000000001</v>
      </c>
      <c r="F2379" s="10">
        <v>177.6</v>
      </c>
      <c r="G2379" s="10">
        <f t="shared" si="37"/>
        <v>218.44799999999998</v>
      </c>
      <c r="H2379" s="11">
        <v>4030293128941</v>
      </c>
      <c r="I2379" s="8">
        <v>300</v>
      </c>
      <c r="J2379" s="8">
        <v>85030099</v>
      </c>
    </row>
    <row r="2380" spans="1:10" x14ac:dyDescent="0.25">
      <c r="A2380" s="7">
        <v>336696</v>
      </c>
      <c r="B2380" s="8" t="s">
        <v>2840</v>
      </c>
      <c r="C2380" s="8"/>
      <c r="D2380" s="9" t="s">
        <v>7313</v>
      </c>
      <c r="E2380" s="8">
        <v>0.126</v>
      </c>
      <c r="F2380" s="10">
        <v>48</v>
      </c>
      <c r="G2380" s="10">
        <f t="shared" si="37"/>
        <v>59.04</v>
      </c>
      <c r="H2380" s="11">
        <v>4030293128958</v>
      </c>
      <c r="I2380" s="8">
        <v>300</v>
      </c>
      <c r="J2380" s="8">
        <v>39269097</v>
      </c>
    </row>
    <row r="2381" spans="1:10" ht="29.25" x14ac:dyDescent="0.25">
      <c r="A2381" s="7">
        <v>336718</v>
      </c>
      <c r="B2381" s="8" t="s">
        <v>10062</v>
      </c>
      <c r="C2381" s="8"/>
      <c r="D2381" s="9" t="s">
        <v>6456</v>
      </c>
      <c r="E2381" s="8">
        <v>6.0000000000000001E-3</v>
      </c>
      <c r="F2381" s="10">
        <v>9.6</v>
      </c>
      <c r="G2381" s="10">
        <f t="shared" si="37"/>
        <v>11.808</v>
      </c>
      <c r="H2381" s="11">
        <v>4030293128965</v>
      </c>
      <c r="I2381" s="8">
        <v>300</v>
      </c>
      <c r="J2381" s="8">
        <v>85030099</v>
      </c>
    </row>
    <row r="2382" spans="1:10" x14ac:dyDescent="0.25">
      <c r="A2382" s="7">
        <v>336726</v>
      </c>
      <c r="B2382" s="8" t="s">
        <v>6023</v>
      </c>
      <c r="C2382" s="8"/>
      <c r="D2382" s="9" t="s">
        <v>7314</v>
      </c>
      <c r="E2382" s="8"/>
      <c r="F2382" s="10">
        <v>1.44</v>
      </c>
      <c r="G2382" s="10">
        <f t="shared" si="37"/>
        <v>1.7711999999999999</v>
      </c>
      <c r="H2382" s="11">
        <v>4030293128972</v>
      </c>
      <c r="I2382" s="8">
        <v>300</v>
      </c>
      <c r="J2382" s="8">
        <v>85322500</v>
      </c>
    </row>
    <row r="2383" spans="1:10" x14ac:dyDescent="0.25">
      <c r="A2383" s="7">
        <v>336734</v>
      </c>
      <c r="B2383" s="8" t="s">
        <v>2841</v>
      </c>
      <c r="C2383" s="8"/>
      <c r="D2383" s="9"/>
      <c r="E2383" s="8">
        <v>7.1999999999999995E-2</v>
      </c>
      <c r="F2383" s="10">
        <v>24</v>
      </c>
      <c r="G2383" s="10">
        <f t="shared" si="37"/>
        <v>29.52</v>
      </c>
      <c r="H2383" s="11">
        <v>4030293128989</v>
      </c>
      <c r="I2383" s="8">
        <v>300</v>
      </c>
      <c r="J2383" s="8">
        <v>39269097</v>
      </c>
    </row>
    <row r="2384" spans="1:10" x14ac:dyDescent="0.25">
      <c r="A2384" s="7">
        <v>336742</v>
      </c>
      <c r="B2384" s="8" t="s">
        <v>2</v>
      </c>
      <c r="C2384" s="8"/>
      <c r="D2384" s="9"/>
      <c r="E2384" s="8"/>
      <c r="F2384" s="10">
        <v>1.44</v>
      </c>
      <c r="G2384" s="10">
        <f t="shared" si="37"/>
        <v>1.7711999999999999</v>
      </c>
      <c r="H2384" s="11">
        <v>4030293128996</v>
      </c>
      <c r="I2384" s="8">
        <v>300</v>
      </c>
      <c r="J2384" s="8">
        <v>39269097</v>
      </c>
    </row>
    <row r="2385" spans="1:10" x14ac:dyDescent="0.25">
      <c r="A2385" s="7">
        <v>336750</v>
      </c>
      <c r="B2385" s="8" t="s">
        <v>2842</v>
      </c>
      <c r="C2385" s="8"/>
      <c r="D2385" s="9" t="s">
        <v>7315</v>
      </c>
      <c r="E2385" s="8">
        <v>4.0000000000000001E-3</v>
      </c>
      <c r="F2385" s="10">
        <v>4.8</v>
      </c>
      <c r="G2385" s="10">
        <f t="shared" si="37"/>
        <v>5.9039999999999999</v>
      </c>
      <c r="H2385" s="11">
        <v>4030293129009</v>
      </c>
      <c r="I2385" s="8">
        <v>300</v>
      </c>
      <c r="J2385" s="8">
        <v>39269097</v>
      </c>
    </row>
    <row r="2386" spans="1:10" x14ac:dyDescent="0.25">
      <c r="A2386" s="7">
        <v>336769</v>
      </c>
      <c r="B2386" s="8" t="s">
        <v>30</v>
      </c>
      <c r="C2386" s="8"/>
      <c r="D2386" s="9"/>
      <c r="E2386" s="8"/>
      <c r="F2386" s="10">
        <v>48</v>
      </c>
      <c r="G2386" s="10">
        <f t="shared" si="37"/>
        <v>59.04</v>
      </c>
      <c r="H2386" s="11">
        <v>4030293129016</v>
      </c>
      <c r="I2386" s="8">
        <v>300</v>
      </c>
      <c r="J2386" s="8">
        <v>85365011</v>
      </c>
    </row>
    <row r="2387" spans="1:10" x14ac:dyDescent="0.25">
      <c r="A2387" s="7">
        <v>336777</v>
      </c>
      <c r="B2387" s="8" t="s">
        <v>6037</v>
      </c>
      <c r="C2387" s="8"/>
      <c r="D2387" s="9" t="s">
        <v>7299</v>
      </c>
      <c r="E2387" s="8"/>
      <c r="F2387" s="10">
        <v>1.44</v>
      </c>
      <c r="G2387" s="10">
        <f t="shared" si="37"/>
        <v>1.7711999999999999</v>
      </c>
      <c r="H2387" s="11">
        <v>4030293129023</v>
      </c>
      <c r="I2387" s="8">
        <v>300</v>
      </c>
      <c r="J2387" s="8">
        <v>73202081</v>
      </c>
    </row>
    <row r="2388" spans="1:10" x14ac:dyDescent="0.25">
      <c r="A2388" s="7">
        <v>336785</v>
      </c>
      <c r="B2388" s="8" t="s">
        <v>2843</v>
      </c>
      <c r="C2388" s="8"/>
      <c r="D2388" s="9" t="s">
        <v>6518</v>
      </c>
      <c r="E2388" s="8">
        <v>4.0000000000000001E-3</v>
      </c>
      <c r="F2388" s="10">
        <v>4.8</v>
      </c>
      <c r="G2388" s="10">
        <f t="shared" si="37"/>
        <v>5.9039999999999999</v>
      </c>
      <c r="H2388" s="11">
        <v>4030293129030</v>
      </c>
      <c r="I2388" s="8">
        <v>300</v>
      </c>
      <c r="J2388" s="8">
        <v>39269097</v>
      </c>
    </row>
    <row r="2389" spans="1:10" x14ac:dyDescent="0.25">
      <c r="A2389" s="7">
        <v>336793</v>
      </c>
      <c r="B2389" s="8" t="s">
        <v>6046</v>
      </c>
      <c r="C2389" s="8"/>
      <c r="D2389" s="9" t="s">
        <v>7316</v>
      </c>
      <c r="E2389" s="8"/>
      <c r="F2389" s="10">
        <v>1.44</v>
      </c>
      <c r="G2389" s="10">
        <f t="shared" si="37"/>
        <v>1.7711999999999999</v>
      </c>
      <c r="H2389" s="11">
        <v>4030293129047</v>
      </c>
      <c r="I2389" s="8">
        <v>300</v>
      </c>
      <c r="J2389" s="8">
        <v>39269097</v>
      </c>
    </row>
    <row r="2390" spans="1:10" ht="29.25" x14ac:dyDescent="0.25">
      <c r="A2390" s="7">
        <v>336807</v>
      </c>
      <c r="B2390" s="8" t="s">
        <v>10140</v>
      </c>
      <c r="C2390" s="8"/>
      <c r="D2390" s="9" t="s">
        <v>7317</v>
      </c>
      <c r="E2390" s="8">
        <v>1E-3</v>
      </c>
      <c r="F2390" s="10">
        <v>28.799999999999997</v>
      </c>
      <c r="G2390" s="10">
        <f t="shared" si="37"/>
        <v>35.423999999999999</v>
      </c>
      <c r="H2390" s="11">
        <v>4030293129054</v>
      </c>
      <c r="I2390" s="8">
        <v>300</v>
      </c>
      <c r="J2390" s="8">
        <v>85452000</v>
      </c>
    </row>
    <row r="2391" spans="1:10" x14ac:dyDescent="0.25">
      <c r="A2391" s="7">
        <v>336831</v>
      </c>
      <c r="B2391" s="8" t="s">
        <v>5</v>
      </c>
      <c r="C2391" s="8"/>
      <c r="D2391" s="9"/>
      <c r="E2391" s="8"/>
      <c r="F2391" s="10">
        <v>1.44</v>
      </c>
      <c r="G2391" s="10">
        <f t="shared" si="37"/>
        <v>1.7711999999999999</v>
      </c>
      <c r="H2391" s="11">
        <v>4030293129085</v>
      </c>
      <c r="I2391" s="8">
        <v>300</v>
      </c>
      <c r="J2391" s="8">
        <v>73181595</v>
      </c>
    </row>
    <row r="2392" spans="1:10" x14ac:dyDescent="0.25">
      <c r="A2392" s="7">
        <v>336858</v>
      </c>
      <c r="B2392" s="8" t="s">
        <v>6</v>
      </c>
      <c r="C2392" s="8"/>
      <c r="D2392" s="9" t="s">
        <v>7299</v>
      </c>
      <c r="E2392" s="8"/>
      <c r="F2392" s="10">
        <v>1.92</v>
      </c>
      <c r="G2392" s="10">
        <f t="shared" si="37"/>
        <v>2.3615999999999997</v>
      </c>
      <c r="H2392" s="11">
        <v>4030293129061</v>
      </c>
      <c r="I2392" s="8">
        <v>300</v>
      </c>
      <c r="J2392" s="8">
        <v>73209090</v>
      </c>
    </row>
    <row r="2393" spans="1:10" x14ac:dyDescent="0.25">
      <c r="A2393" s="7">
        <v>336866</v>
      </c>
      <c r="B2393" s="8" t="s">
        <v>2844</v>
      </c>
      <c r="C2393" s="8"/>
      <c r="D2393" s="9"/>
      <c r="E2393" s="8">
        <v>4.0000000000000001E-3</v>
      </c>
      <c r="F2393" s="10">
        <v>4.8</v>
      </c>
      <c r="G2393" s="10">
        <f t="shared" si="37"/>
        <v>5.9039999999999999</v>
      </c>
      <c r="H2393" s="11">
        <v>4030293129344</v>
      </c>
      <c r="I2393" s="8">
        <v>300</v>
      </c>
      <c r="J2393" s="8">
        <v>39269097</v>
      </c>
    </row>
    <row r="2394" spans="1:10" x14ac:dyDescent="0.25">
      <c r="A2394" s="7">
        <v>336955</v>
      </c>
      <c r="B2394" s="8" t="s">
        <v>2845</v>
      </c>
      <c r="C2394" s="8"/>
      <c r="D2394" s="9" t="s">
        <v>7318</v>
      </c>
      <c r="E2394" s="8">
        <v>1.2999999999999999E-2</v>
      </c>
      <c r="F2394" s="10">
        <v>9.6</v>
      </c>
      <c r="G2394" s="10">
        <f t="shared" si="37"/>
        <v>11.808</v>
      </c>
      <c r="H2394" s="11">
        <v>4030293129191</v>
      </c>
      <c r="I2394" s="8">
        <v>300</v>
      </c>
      <c r="J2394" s="8">
        <v>90328900</v>
      </c>
    </row>
    <row r="2395" spans="1:10" x14ac:dyDescent="0.25">
      <c r="A2395" s="7">
        <v>336963</v>
      </c>
      <c r="B2395" s="8" t="s">
        <v>69</v>
      </c>
      <c r="C2395" s="8"/>
      <c r="D2395" s="9"/>
      <c r="E2395" s="8">
        <v>9.1999999999999998E-2</v>
      </c>
      <c r="F2395" s="10">
        <v>72</v>
      </c>
      <c r="G2395" s="10">
        <f t="shared" si="37"/>
        <v>88.56</v>
      </c>
      <c r="H2395" s="11">
        <v>4030293129207</v>
      </c>
      <c r="I2395" s="8">
        <v>300</v>
      </c>
      <c r="J2395" s="8">
        <v>84679900</v>
      </c>
    </row>
    <row r="2396" spans="1:10" x14ac:dyDescent="0.25">
      <c r="A2396" s="7">
        <v>337161</v>
      </c>
      <c r="B2396" s="8" t="s">
        <v>1674</v>
      </c>
      <c r="C2396" s="8"/>
      <c r="D2396" s="9" t="s">
        <v>7319</v>
      </c>
      <c r="E2396" s="8">
        <v>6.0000000000000001E-3</v>
      </c>
      <c r="F2396" s="10">
        <v>9.6</v>
      </c>
      <c r="G2396" s="10">
        <f t="shared" si="37"/>
        <v>11.808</v>
      </c>
      <c r="H2396" s="11">
        <v>4030293131378</v>
      </c>
      <c r="I2396" s="8">
        <v>300</v>
      </c>
      <c r="J2396" s="8">
        <v>39172210</v>
      </c>
    </row>
    <row r="2397" spans="1:10" x14ac:dyDescent="0.25">
      <c r="A2397" s="7">
        <v>337250</v>
      </c>
      <c r="B2397" s="8" t="s">
        <v>2846</v>
      </c>
      <c r="C2397" s="8"/>
      <c r="D2397" s="9" t="s">
        <v>6432</v>
      </c>
      <c r="E2397" s="8">
        <v>1.6E-2</v>
      </c>
      <c r="F2397" s="10">
        <v>57.599999999999994</v>
      </c>
      <c r="G2397" s="10">
        <f t="shared" si="37"/>
        <v>70.847999999999999</v>
      </c>
      <c r="H2397" s="11">
        <v>4030293133679</v>
      </c>
      <c r="I2397" s="8">
        <v>300</v>
      </c>
      <c r="J2397" s="8">
        <v>85365080</v>
      </c>
    </row>
    <row r="2398" spans="1:10" x14ac:dyDescent="0.25">
      <c r="A2398" s="7">
        <v>337323</v>
      </c>
      <c r="B2398" s="8" t="s">
        <v>2847</v>
      </c>
      <c r="C2398" s="8"/>
      <c r="D2398" s="9"/>
      <c r="E2398" s="8">
        <v>0.15</v>
      </c>
      <c r="F2398" s="10">
        <v>33.6</v>
      </c>
      <c r="G2398" s="10">
        <f t="shared" si="37"/>
        <v>41.328000000000003</v>
      </c>
      <c r="H2398" s="11">
        <v>4030293129399</v>
      </c>
      <c r="I2398" s="8">
        <v>300</v>
      </c>
      <c r="J2398" s="8">
        <v>39269097</v>
      </c>
    </row>
    <row r="2399" spans="1:10" x14ac:dyDescent="0.25">
      <c r="A2399" s="7">
        <v>337331</v>
      </c>
      <c r="B2399" s="8" t="s">
        <v>6171</v>
      </c>
      <c r="C2399" s="8"/>
      <c r="D2399" s="9" t="s">
        <v>7320</v>
      </c>
      <c r="E2399" s="8"/>
      <c r="F2399" s="10">
        <v>1.44</v>
      </c>
      <c r="G2399" s="10">
        <f t="shared" si="37"/>
        <v>1.7711999999999999</v>
      </c>
      <c r="H2399" s="11">
        <v>4030293129429</v>
      </c>
      <c r="I2399" s="8">
        <v>300</v>
      </c>
      <c r="J2399" s="8">
        <v>84679900</v>
      </c>
    </row>
    <row r="2400" spans="1:10" x14ac:dyDescent="0.25">
      <c r="A2400" s="7">
        <v>337366</v>
      </c>
      <c r="B2400" s="8" t="s">
        <v>6172</v>
      </c>
      <c r="C2400" s="8"/>
      <c r="D2400" s="9"/>
      <c r="E2400" s="8"/>
      <c r="F2400" s="10">
        <v>1.92</v>
      </c>
      <c r="G2400" s="10">
        <f t="shared" si="37"/>
        <v>2.3615999999999997</v>
      </c>
      <c r="H2400" s="11">
        <v>4030293129443</v>
      </c>
      <c r="I2400" s="8">
        <v>300</v>
      </c>
      <c r="J2400" s="8">
        <v>73202081</v>
      </c>
    </row>
    <row r="2401" spans="1:10" x14ac:dyDescent="0.25">
      <c r="A2401" s="7">
        <v>337382</v>
      </c>
      <c r="B2401" s="8" t="s">
        <v>2848</v>
      </c>
      <c r="C2401" s="8"/>
      <c r="D2401" s="9" t="s">
        <v>7321</v>
      </c>
      <c r="E2401" s="8">
        <v>0.19600000000000001</v>
      </c>
      <c r="F2401" s="10">
        <v>72</v>
      </c>
      <c r="G2401" s="10">
        <f t="shared" si="37"/>
        <v>88.56</v>
      </c>
      <c r="H2401" s="11">
        <v>4030293129467</v>
      </c>
      <c r="I2401" s="8">
        <v>300</v>
      </c>
      <c r="J2401" s="8">
        <v>84662098</v>
      </c>
    </row>
    <row r="2402" spans="1:10" x14ac:dyDescent="0.25">
      <c r="A2402" s="7">
        <v>337390</v>
      </c>
      <c r="B2402" s="8" t="s">
        <v>2849</v>
      </c>
      <c r="C2402" s="8"/>
      <c r="D2402" s="9" t="s">
        <v>7322</v>
      </c>
      <c r="E2402" s="8">
        <v>0.06</v>
      </c>
      <c r="F2402" s="10">
        <v>139.19999999999999</v>
      </c>
      <c r="G2402" s="10">
        <f t="shared" si="37"/>
        <v>171.21599999999998</v>
      </c>
      <c r="H2402" s="11">
        <v>4030293129474</v>
      </c>
      <c r="I2402" s="8">
        <v>300</v>
      </c>
      <c r="J2402" s="8">
        <v>85365011</v>
      </c>
    </row>
    <row r="2403" spans="1:10" x14ac:dyDescent="0.25">
      <c r="A2403" s="7">
        <v>337412</v>
      </c>
      <c r="B2403" s="8" t="s">
        <v>2850</v>
      </c>
      <c r="C2403" s="8"/>
      <c r="D2403" s="9" t="s">
        <v>7323</v>
      </c>
      <c r="E2403" s="8">
        <v>0.2</v>
      </c>
      <c r="F2403" s="10">
        <v>144</v>
      </c>
      <c r="G2403" s="10">
        <f t="shared" si="37"/>
        <v>177.12</v>
      </c>
      <c r="H2403" s="11">
        <v>4030293129498</v>
      </c>
      <c r="I2403" s="8">
        <v>300</v>
      </c>
      <c r="J2403" s="8">
        <v>84834023</v>
      </c>
    </row>
    <row r="2404" spans="1:10" x14ac:dyDescent="0.25">
      <c r="A2404" s="7">
        <v>337420</v>
      </c>
      <c r="B2404" s="8" t="s">
        <v>2851</v>
      </c>
      <c r="C2404" s="8"/>
      <c r="D2404" s="9"/>
      <c r="E2404" s="8">
        <v>0.192</v>
      </c>
      <c r="F2404" s="10">
        <v>43.199999999999996</v>
      </c>
      <c r="G2404" s="10">
        <f t="shared" si="37"/>
        <v>53.135999999999996</v>
      </c>
      <c r="H2404" s="11">
        <v>4030293129535</v>
      </c>
      <c r="I2404" s="8">
        <v>300</v>
      </c>
      <c r="J2404" s="8">
        <v>39269097</v>
      </c>
    </row>
    <row r="2405" spans="1:10" ht="29.25" x14ac:dyDescent="0.25">
      <c r="A2405" s="7">
        <v>337439</v>
      </c>
      <c r="B2405" s="8" t="s">
        <v>2852</v>
      </c>
      <c r="C2405" s="8"/>
      <c r="D2405" s="9" t="s">
        <v>7324</v>
      </c>
      <c r="E2405" s="8">
        <v>0.17</v>
      </c>
      <c r="F2405" s="10">
        <v>144</v>
      </c>
      <c r="G2405" s="10">
        <f t="shared" si="37"/>
        <v>177.12</v>
      </c>
      <c r="H2405" s="11">
        <v>4030293129511</v>
      </c>
      <c r="I2405" s="8">
        <v>300</v>
      </c>
      <c r="J2405" s="8">
        <v>39269097</v>
      </c>
    </row>
    <row r="2406" spans="1:10" x14ac:dyDescent="0.25">
      <c r="A2406" s="7">
        <v>337455</v>
      </c>
      <c r="B2406" s="8" t="s">
        <v>2824</v>
      </c>
      <c r="C2406" s="8"/>
      <c r="D2406" s="9" t="s">
        <v>7325</v>
      </c>
      <c r="E2406" s="8">
        <v>0.218</v>
      </c>
      <c r="F2406" s="10">
        <v>172.79999999999998</v>
      </c>
      <c r="G2406" s="10">
        <f t="shared" si="37"/>
        <v>212.54399999999998</v>
      </c>
      <c r="H2406" s="11">
        <v>4030293129412</v>
      </c>
      <c r="I2406" s="8">
        <v>300</v>
      </c>
      <c r="J2406" s="8">
        <v>85014080</v>
      </c>
    </row>
    <row r="2407" spans="1:10" x14ac:dyDescent="0.25">
      <c r="A2407" s="7">
        <v>337641</v>
      </c>
      <c r="B2407" s="8" t="s">
        <v>1851</v>
      </c>
      <c r="C2407" s="8"/>
      <c r="D2407" s="9" t="s">
        <v>6716</v>
      </c>
      <c r="E2407" s="8">
        <v>7.0000000000000007E-2</v>
      </c>
      <c r="F2407" s="10">
        <v>43.199999999999996</v>
      </c>
      <c r="G2407" s="10">
        <f t="shared" si="37"/>
        <v>53.135999999999996</v>
      </c>
      <c r="H2407" s="11">
        <v>4030293130029</v>
      </c>
      <c r="I2407" s="8">
        <v>300</v>
      </c>
      <c r="J2407" s="8">
        <v>39269097</v>
      </c>
    </row>
    <row r="2408" spans="1:10" x14ac:dyDescent="0.25">
      <c r="A2408" s="7">
        <v>337668</v>
      </c>
      <c r="B2408" s="8" t="s">
        <v>1814</v>
      </c>
      <c r="C2408" s="8"/>
      <c r="D2408" s="9" t="s">
        <v>7326</v>
      </c>
      <c r="E2408" s="8">
        <v>4.4999999999999998E-2</v>
      </c>
      <c r="F2408" s="10">
        <v>14.399999999999999</v>
      </c>
      <c r="G2408" s="10">
        <f t="shared" si="37"/>
        <v>17.712</v>
      </c>
      <c r="H2408" s="11">
        <v>4030293130036</v>
      </c>
      <c r="I2408" s="8">
        <v>300</v>
      </c>
      <c r="J2408" s="8">
        <v>84219990</v>
      </c>
    </row>
    <row r="2409" spans="1:10" x14ac:dyDescent="0.25">
      <c r="A2409" s="7">
        <v>337676</v>
      </c>
      <c r="B2409" s="8" t="s">
        <v>2825</v>
      </c>
      <c r="C2409" s="8"/>
      <c r="D2409" s="9" t="s">
        <v>7327</v>
      </c>
      <c r="E2409" s="8">
        <v>9.4E-2</v>
      </c>
      <c r="F2409" s="10">
        <v>67.2</v>
      </c>
      <c r="G2409" s="10">
        <f t="shared" si="37"/>
        <v>82.656000000000006</v>
      </c>
      <c r="H2409" s="11">
        <v>4030293130043</v>
      </c>
      <c r="I2409" s="8">
        <v>300</v>
      </c>
      <c r="J2409" s="8">
        <v>84799070</v>
      </c>
    </row>
    <row r="2410" spans="1:10" x14ac:dyDescent="0.25">
      <c r="A2410" s="7">
        <v>337684</v>
      </c>
      <c r="B2410" s="8" t="s">
        <v>2826</v>
      </c>
      <c r="C2410" s="8"/>
      <c r="D2410" s="9" t="s">
        <v>7328</v>
      </c>
      <c r="E2410" s="8">
        <v>0.309</v>
      </c>
      <c r="F2410" s="10">
        <v>158.4</v>
      </c>
      <c r="G2410" s="10">
        <f t="shared" si="37"/>
        <v>194.83199999999999</v>
      </c>
      <c r="H2410" s="11">
        <v>4030293130050</v>
      </c>
      <c r="I2410" s="8">
        <v>300</v>
      </c>
      <c r="J2410" s="8">
        <v>84799070</v>
      </c>
    </row>
    <row r="2411" spans="1:10" x14ac:dyDescent="0.25">
      <c r="A2411" s="7">
        <v>337692</v>
      </c>
      <c r="B2411" s="8" t="s">
        <v>345</v>
      </c>
      <c r="C2411" s="8" t="s">
        <v>2377</v>
      </c>
      <c r="D2411" s="9" t="s">
        <v>7329</v>
      </c>
      <c r="E2411" s="8">
        <v>0.21</v>
      </c>
      <c r="F2411" s="10">
        <v>206.4</v>
      </c>
      <c r="G2411" s="10">
        <f t="shared" si="37"/>
        <v>253.87200000000001</v>
      </c>
      <c r="H2411" s="11">
        <v>4030293130067</v>
      </c>
      <c r="I2411" s="8">
        <v>261</v>
      </c>
      <c r="J2411" s="8">
        <v>84219990</v>
      </c>
    </row>
    <row r="2412" spans="1:10" x14ac:dyDescent="0.25">
      <c r="A2412" s="7">
        <v>337706</v>
      </c>
      <c r="B2412" s="8" t="s">
        <v>9877</v>
      </c>
      <c r="C2412" s="8"/>
      <c r="D2412" s="9" t="s">
        <v>7330</v>
      </c>
      <c r="E2412" s="8">
        <v>5.0000000000000001E-3</v>
      </c>
      <c r="F2412" s="10">
        <v>4.8</v>
      </c>
      <c r="G2412" s="10">
        <f t="shared" si="37"/>
        <v>5.9039999999999999</v>
      </c>
      <c r="H2412" s="11">
        <v>4030293130074</v>
      </c>
      <c r="I2412" s="8">
        <v>300</v>
      </c>
      <c r="J2412" s="8">
        <v>73181558</v>
      </c>
    </row>
    <row r="2413" spans="1:10" ht="29.25" x14ac:dyDescent="0.25">
      <c r="A2413" s="7">
        <v>338427</v>
      </c>
      <c r="B2413" s="8" t="s">
        <v>2827</v>
      </c>
      <c r="C2413" s="8"/>
      <c r="D2413" s="9"/>
      <c r="E2413" s="8">
        <v>1E-3</v>
      </c>
      <c r="F2413" s="10">
        <v>9.6</v>
      </c>
      <c r="G2413" s="10">
        <f t="shared" si="37"/>
        <v>11.808</v>
      </c>
      <c r="H2413" s="11">
        <v>4030293129733</v>
      </c>
      <c r="I2413" s="8">
        <v>300</v>
      </c>
      <c r="J2413" s="8">
        <v>39174000</v>
      </c>
    </row>
    <row r="2414" spans="1:10" x14ac:dyDescent="0.25">
      <c r="A2414" s="7">
        <v>338508</v>
      </c>
      <c r="B2414" s="8" t="s">
        <v>346</v>
      </c>
      <c r="C2414" s="8" t="s">
        <v>1959</v>
      </c>
      <c r="D2414" s="9" t="s">
        <v>7021</v>
      </c>
      <c r="E2414" s="8">
        <v>1.75</v>
      </c>
      <c r="F2414" s="10">
        <v>460.79999999999995</v>
      </c>
      <c r="G2414" s="10">
        <f t="shared" si="37"/>
        <v>566.78399999999999</v>
      </c>
      <c r="H2414" s="11">
        <v>4030293129870</v>
      </c>
      <c r="I2414" s="8">
        <v>262</v>
      </c>
      <c r="J2414" s="8">
        <v>39173900</v>
      </c>
    </row>
    <row r="2415" spans="1:10" x14ac:dyDescent="0.25">
      <c r="A2415" s="7">
        <v>338656</v>
      </c>
      <c r="B2415" s="8" t="s">
        <v>2057</v>
      </c>
      <c r="C2415" s="8"/>
      <c r="D2415" s="9"/>
      <c r="E2415" s="8">
        <v>1.2E-2</v>
      </c>
      <c r="F2415" s="10">
        <v>9.6</v>
      </c>
      <c r="G2415" s="10">
        <f t="shared" si="37"/>
        <v>11.808</v>
      </c>
      <c r="H2415" s="11">
        <v>4030293138698</v>
      </c>
      <c r="I2415" s="8">
        <v>300</v>
      </c>
      <c r="J2415" s="8">
        <v>39269097</v>
      </c>
    </row>
    <row r="2416" spans="1:10" x14ac:dyDescent="0.25">
      <c r="A2416" s="7">
        <v>338672</v>
      </c>
      <c r="B2416" s="8" t="s">
        <v>2058</v>
      </c>
      <c r="C2416" s="8"/>
      <c r="D2416" s="9" t="s">
        <v>6429</v>
      </c>
      <c r="E2416" s="8">
        <v>6.0000000000000001E-3</v>
      </c>
      <c r="F2416" s="10">
        <v>14.399999999999999</v>
      </c>
      <c r="G2416" s="10">
        <f t="shared" si="37"/>
        <v>17.712</v>
      </c>
      <c r="H2416" s="11">
        <v>4030293138704</v>
      </c>
      <c r="I2416" s="8">
        <v>300</v>
      </c>
      <c r="J2416" s="8">
        <v>39269097</v>
      </c>
    </row>
    <row r="2417" spans="1:10" ht="29.25" x14ac:dyDescent="0.25">
      <c r="A2417" s="7">
        <v>338729</v>
      </c>
      <c r="B2417" s="8" t="s">
        <v>2059</v>
      </c>
      <c r="C2417" s="8" t="s">
        <v>2060</v>
      </c>
      <c r="D2417" s="9" t="s">
        <v>7331</v>
      </c>
      <c r="E2417" s="8">
        <v>0.68799999999999994</v>
      </c>
      <c r="F2417" s="10">
        <v>100.8</v>
      </c>
      <c r="G2417" s="10">
        <f t="shared" si="37"/>
        <v>123.98399999999999</v>
      </c>
      <c r="H2417" s="11">
        <v>4030293130142</v>
      </c>
      <c r="I2417" s="8">
        <v>300</v>
      </c>
      <c r="J2417" s="8">
        <v>84679900</v>
      </c>
    </row>
    <row r="2418" spans="1:10" ht="29.25" x14ac:dyDescent="0.25">
      <c r="A2418" s="7">
        <v>338753</v>
      </c>
      <c r="B2418" s="8" t="s">
        <v>237</v>
      </c>
      <c r="C2418" s="8"/>
      <c r="D2418" s="9" t="s">
        <v>7332</v>
      </c>
      <c r="E2418" s="8"/>
      <c r="F2418" s="10">
        <v>30.24</v>
      </c>
      <c r="G2418" s="10">
        <f t="shared" si="37"/>
        <v>37.1952</v>
      </c>
      <c r="H2418" s="11">
        <v>4030293130135</v>
      </c>
      <c r="I2418" s="8">
        <v>300</v>
      </c>
      <c r="J2418" s="8">
        <v>73181900</v>
      </c>
    </row>
    <row r="2419" spans="1:10" x14ac:dyDescent="0.25">
      <c r="A2419" s="7">
        <v>338842</v>
      </c>
      <c r="B2419" s="8" t="s">
        <v>2061</v>
      </c>
      <c r="C2419" s="8"/>
      <c r="D2419" s="9" t="s">
        <v>7333</v>
      </c>
      <c r="E2419" s="8">
        <v>5.0000000000000001E-3</v>
      </c>
      <c r="F2419" s="10">
        <v>19.2</v>
      </c>
      <c r="G2419" s="10">
        <f t="shared" si="37"/>
        <v>23.616</v>
      </c>
      <c r="H2419" s="11">
        <v>4030293130159</v>
      </c>
      <c r="I2419" s="8">
        <v>300</v>
      </c>
      <c r="J2419" s="8">
        <v>39269097</v>
      </c>
    </row>
    <row r="2420" spans="1:10" x14ac:dyDescent="0.25">
      <c r="A2420" s="7">
        <v>338850</v>
      </c>
      <c r="B2420" s="8" t="s">
        <v>6</v>
      </c>
      <c r="C2420" s="8"/>
      <c r="D2420" s="9" t="s">
        <v>7334</v>
      </c>
      <c r="E2420" s="8"/>
      <c r="F2420" s="10">
        <v>1.92</v>
      </c>
      <c r="G2420" s="10">
        <f t="shared" si="37"/>
        <v>2.3615999999999997</v>
      </c>
      <c r="H2420" s="11">
        <v>4030293130166</v>
      </c>
      <c r="I2420" s="8">
        <v>300</v>
      </c>
      <c r="J2420" s="8">
        <v>73209090</v>
      </c>
    </row>
    <row r="2421" spans="1:10" x14ac:dyDescent="0.25">
      <c r="A2421" s="7">
        <v>338869</v>
      </c>
      <c r="B2421" s="8" t="s">
        <v>2062</v>
      </c>
      <c r="C2421" s="8"/>
      <c r="D2421" s="9" t="s">
        <v>7335</v>
      </c>
      <c r="E2421" s="8">
        <v>1E-3</v>
      </c>
      <c r="F2421" s="10">
        <v>9.6</v>
      </c>
      <c r="G2421" s="10">
        <f t="shared" si="37"/>
        <v>11.808</v>
      </c>
      <c r="H2421" s="11">
        <v>4030293130173</v>
      </c>
      <c r="I2421" s="8">
        <v>300</v>
      </c>
      <c r="J2421" s="8">
        <v>73182900</v>
      </c>
    </row>
    <row r="2422" spans="1:10" x14ac:dyDescent="0.25">
      <c r="A2422" s="7">
        <v>338877</v>
      </c>
      <c r="B2422" s="8" t="s">
        <v>5</v>
      </c>
      <c r="C2422" s="8"/>
      <c r="D2422" s="9" t="s">
        <v>7336</v>
      </c>
      <c r="E2422" s="8"/>
      <c r="F2422" s="10">
        <v>1.44</v>
      </c>
      <c r="G2422" s="10">
        <f t="shared" si="37"/>
        <v>1.7711999999999999</v>
      </c>
      <c r="H2422" s="11">
        <v>4030293130180</v>
      </c>
      <c r="I2422" s="8">
        <v>300</v>
      </c>
      <c r="J2422" s="8">
        <v>73181558</v>
      </c>
    </row>
    <row r="2423" spans="1:10" x14ac:dyDescent="0.25">
      <c r="A2423" s="7">
        <v>338885</v>
      </c>
      <c r="B2423" s="8" t="s">
        <v>2063</v>
      </c>
      <c r="C2423" s="8"/>
      <c r="D2423" s="9" t="s">
        <v>6570</v>
      </c>
      <c r="E2423" s="8">
        <v>0.60199999999999998</v>
      </c>
      <c r="F2423" s="10">
        <v>129.6</v>
      </c>
      <c r="G2423" s="10">
        <f t="shared" si="37"/>
        <v>159.40799999999999</v>
      </c>
      <c r="H2423" s="11">
        <v>4030293130197</v>
      </c>
      <c r="I2423" s="8">
        <v>300</v>
      </c>
      <c r="J2423" s="8">
        <v>84839089</v>
      </c>
    </row>
    <row r="2424" spans="1:10" x14ac:dyDescent="0.25">
      <c r="A2424" s="7">
        <v>338893</v>
      </c>
      <c r="B2424" s="8" t="s">
        <v>2064</v>
      </c>
      <c r="C2424" s="8"/>
      <c r="D2424" s="9" t="s">
        <v>7337</v>
      </c>
      <c r="E2424" s="8">
        <v>6.0000000000000001E-3</v>
      </c>
      <c r="F2424" s="10">
        <v>9.6</v>
      </c>
      <c r="G2424" s="10">
        <f t="shared" si="37"/>
        <v>11.808</v>
      </c>
      <c r="H2424" s="11">
        <v>4030293130203</v>
      </c>
      <c r="I2424" s="8">
        <v>300</v>
      </c>
      <c r="J2424" s="8">
        <v>73181595</v>
      </c>
    </row>
    <row r="2425" spans="1:10" x14ac:dyDescent="0.25">
      <c r="A2425" s="7">
        <v>338907</v>
      </c>
      <c r="B2425" s="8" t="s">
        <v>2065</v>
      </c>
      <c r="C2425" s="8"/>
      <c r="D2425" s="9" t="s">
        <v>7338</v>
      </c>
      <c r="E2425" s="8">
        <v>0.245</v>
      </c>
      <c r="F2425" s="10">
        <v>192</v>
      </c>
      <c r="G2425" s="10">
        <f t="shared" si="37"/>
        <v>236.16</v>
      </c>
      <c r="H2425" s="11">
        <v>4030293130210</v>
      </c>
      <c r="I2425" s="8">
        <v>300</v>
      </c>
      <c r="J2425" s="8">
        <v>84834023</v>
      </c>
    </row>
    <row r="2426" spans="1:10" x14ac:dyDescent="0.25">
      <c r="A2426" s="7">
        <v>338915</v>
      </c>
      <c r="B2426" s="8" t="s">
        <v>2066</v>
      </c>
      <c r="C2426" s="8"/>
      <c r="D2426" s="9" t="s">
        <v>7339</v>
      </c>
      <c r="E2426" s="8">
        <v>3.0000000000000001E-3</v>
      </c>
      <c r="F2426" s="10">
        <v>4.8</v>
      </c>
      <c r="G2426" s="10">
        <f t="shared" si="37"/>
        <v>5.9039999999999999</v>
      </c>
      <c r="H2426" s="11">
        <v>4030293130227</v>
      </c>
      <c r="I2426" s="8">
        <v>300</v>
      </c>
      <c r="J2426" s="8">
        <v>73182100</v>
      </c>
    </row>
    <row r="2427" spans="1:10" x14ac:dyDescent="0.25">
      <c r="A2427" s="7">
        <v>338923</v>
      </c>
      <c r="B2427" s="8" t="s">
        <v>6063</v>
      </c>
      <c r="C2427" s="8"/>
      <c r="D2427" s="9" t="s">
        <v>7340</v>
      </c>
      <c r="E2427" s="8"/>
      <c r="F2427" s="10">
        <v>1.44</v>
      </c>
      <c r="G2427" s="10">
        <f t="shared" si="37"/>
        <v>1.7711999999999999</v>
      </c>
      <c r="H2427" s="11">
        <v>4030293130234</v>
      </c>
      <c r="I2427" s="8">
        <v>300</v>
      </c>
      <c r="J2427" s="8">
        <v>73269098</v>
      </c>
    </row>
    <row r="2428" spans="1:10" x14ac:dyDescent="0.25">
      <c r="A2428" s="7">
        <v>338931</v>
      </c>
      <c r="B2428" s="8" t="s">
        <v>2067</v>
      </c>
      <c r="C2428" s="8"/>
      <c r="D2428" s="9" t="s">
        <v>6642</v>
      </c>
      <c r="E2428" s="8">
        <v>5.0000000000000001E-3</v>
      </c>
      <c r="F2428" s="10">
        <v>9.6</v>
      </c>
      <c r="G2428" s="10">
        <f t="shared" si="37"/>
        <v>11.808</v>
      </c>
      <c r="H2428" s="11">
        <v>4030293130241</v>
      </c>
      <c r="I2428" s="8">
        <v>300</v>
      </c>
      <c r="J2428" s="8">
        <v>73182200</v>
      </c>
    </row>
    <row r="2429" spans="1:10" x14ac:dyDescent="0.25">
      <c r="A2429" s="7">
        <v>338958</v>
      </c>
      <c r="B2429" s="8" t="s">
        <v>2068</v>
      </c>
      <c r="C2429" s="8"/>
      <c r="D2429" s="9" t="s">
        <v>7341</v>
      </c>
      <c r="E2429" s="8">
        <v>0.183</v>
      </c>
      <c r="F2429" s="10">
        <v>57.599999999999994</v>
      </c>
      <c r="G2429" s="10">
        <f t="shared" si="37"/>
        <v>70.847999999999999</v>
      </c>
      <c r="H2429" s="11">
        <v>4030293130258</v>
      </c>
      <c r="I2429" s="8">
        <v>300</v>
      </c>
      <c r="J2429" s="8">
        <v>84834029</v>
      </c>
    </row>
    <row r="2430" spans="1:10" x14ac:dyDescent="0.25">
      <c r="A2430" s="7">
        <v>338966</v>
      </c>
      <c r="B2430" s="8" t="s">
        <v>2069</v>
      </c>
      <c r="C2430" s="8"/>
      <c r="D2430" s="9" t="s">
        <v>7342</v>
      </c>
      <c r="E2430" s="8">
        <v>3.0000000000000001E-3</v>
      </c>
      <c r="F2430" s="10">
        <v>9.6</v>
      </c>
      <c r="G2430" s="10">
        <f t="shared" si="37"/>
        <v>11.808</v>
      </c>
      <c r="H2430" s="11">
        <v>4030293130265</v>
      </c>
      <c r="I2430" s="8">
        <v>300</v>
      </c>
      <c r="J2430" s="8">
        <v>40169300</v>
      </c>
    </row>
    <row r="2431" spans="1:10" x14ac:dyDescent="0.25">
      <c r="A2431" s="7">
        <v>338974</v>
      </c>
      <c r="B2431" s="8" t="s">
        <v>2070</v>
      </c>
      <c r="C2431" s="8"/>
      <c r="D2431" s="9" t="s">
        <v>7343</v>
      </c>
      <c r="E2431" s="8">
        <v>0.3</v>
      </c>
      <c r="F2431" s="10">
        <v>48</v>
      </c>
      <c r="G2431" s="10">
        <f t="shared" si="37"/>
        <v>59.04</v>
      </c>
      <c r="H2431" s="11">
        <v>4030293130272</v>
      </c>
      <c r="I2431" s="8">
        <v>300</v>
      </c>
      <c r="J2431" s="8">
        <v>39269097</v>
      </c>
    </row>
    <row r="2432" spans="1:10" x14ac:dyDescent="0.25">
      <c r="A2432" s="7">
        <v>338982</v>
      </c>
      <c r="B2432" s="8" t="s">
        <v>5</v>
      </c>
      <c r="C2432" s="8"/>
      <c r="D2432" s="9" t="s">
        <v>7344</v>
      </c>
      <c r="E2432" s="8"/>
      <c r="F2432" s="10">
        <v>1.44</v>
      </c>
      <c r="G2432" s="10">
        <f t="shared" si="37"/>
        <v>1.7711999999999999</v>
      </c>
      <c r="H2432" s="11">
        <v>4030293130289</v>
      </c>
      <c r="I2432" s="8">
        <v>300</v>
      </c>
      <c r="J2432" s="8">
        <v>73181558</v>
      </c>
    </row>
    <row r="2433" spans="1:10" x14ac:dyDescent="0.25">
      <c r="A2433" s="7">
        <v>338990</v>
      </c>
      <c r="B2433" s="8" t="s">
        <v>2069</v>
      </c>
      <c r="C2433" s="8"/>
      <c r="D2433" s="9" t="s">
        <v>7345</v>
      </c>
      <c r="E2433" s="8">
        <v>2E-3</v>
      </c>
      <c r="F2433" s="10">
        <v>9.6</v>
      </c>
      <c r="G2433" s="10">
        <f t="shared" si="37"/>
        <v>11.808</v>
      </c>
      <c r="H2433" s="11">
        <v>4030293130296</v>
      </c>
      <c r="I2433" s="8">
        <v>300</v>
      </c>
      <c r="J2433" s="8">
        <v>40169300</v>
      </c>
    </row>
    <row r="2434" spans="1:10" x14ac:dyDescent="0.25">
      <c r="A2434" s="7">
        <v>339008</v>
      </c>
      <c r="B2434" s="8" t="s">
        <v>2071</v>
      </c>
      <c r="C2434" s="8"/>
      <c r="D2434" s="9" t="s">
        <v>7346</v>
      </c>
      <c r="E2434" s="8">
        <v>6.2E-2</v>
      </c>
      <c r="F2434" s="10">
        <v>62.4</v>
      </c>
      <c r="G2434" s="10">
        <f t="shared" si="37"/>
        <v>76.751999999999995</v>
      </c>
      <c r="H2434" s="11">
        <v>4030293130302</v>
      </c>
      <c r="I2434" s="8">
        <v>300</v>
      </c>
      <c r="J2434" s="8">
        <v>84821010</v>
      </c>
    </row>
    <row r="2435" spans="1:10" x14ac:dyDescent="0.25">
      <c r="A2435" s="7">
        <v>339016</v>
      </c>
      <c r="B2435" s="8" t="s">
        <v>0</v>
      </c>
      <c r="C2435" s="8"/>
      <c r="D2435" s="9" t="s">
        <v>7347</v>
      </c>
      <c r="E2435" s="8"/>
      <c r="F2435" s="10">
        <v>1.44</v>
      </c>
      <c r="G2435" s="10">
        <f t="shared" si="37"/>
        <v>1.7711999999999999</v>
      </c>
      <c r="H2435" s="11">
        <v>4030293130319</v>
      </c>
      <c r="I2435" s="8">
        <v>300</v>
      </c>
      <c r="J2435" s="8">
        <v>73182200</v>
      </c>
    </row>
    <row r="2436" spans="1:10" x14ac:dyDescent="0.25">
      <c r="A2436" s="7">
        <v>339024</v>
      </c>
      <c r="B2436" s="8" t="s">
        <v>2066</v>
      </c>
      <c r="C2436" s="8"/>
      <c r="D2436" s="9" t="s">
        <v>7348</v>
      </c>
      <c r="E2436" s="8">
        <v>7.0000000000000001E-3</v>
      </c>
      <c r="F2436" s="10">
        <v>4.8</v>
      </c>
      <c r="G2436" s="10">
        <f t="shared" ref="G2436:G2499" si="38">F2436*1.23</f>
        <v>5.9039999999999999</v>
      </c>
      <c r="H2436" s="11">
        <v>4030293130326</v>
      </c>
      <c r="I2436" s="8">
        <v>300</v>
      </c>
      <c r="J2436" s="8">
        <v>73182100</v>
      </c>
    </row>
    <row r="2437" spans="1:10" x14ac:dyDescent="0.25">
      <c r="A2437" s="7">
        <v>339032</v>
      </c>
      <c r="B2437" s="8" t="s">
        <v>2072</v>
      </c>
      <c r="C2437" s="8"/>
      <c r="D2437" s="9" t="s">
        <v>7349</v>
      </c>
      <c r="E2437" s="8">
        <v>2.1999999999999999E-2</v>
      </c>
      <c r="F2437" s="10">
        <v>9.6</v>
      </c>
      <c r="G2437" s="10">
        <f t="shared" si="38"/>
        <v>11.808</v>
      </c>
      <c r="H2437" s="11">
        <v>4030293130333</v>
      </c>
      <c r="I2437" s="8">
        <v>300</v>
      </c>
      <c r="J2437" s="8">
        <v>39269097</v>
      </c>
    </row>
    <row r="2438" spans="1:10" ht="29.25" x14ac:dyDescent="0.25">
      <c r="A2438" s="7">
        <v>339040</v>
      </c>
      <c r="B2438" s="8" t="s">
        <v>2073</v>
      </c>
      <c r="C2438" s="8"/>
      <c r="D2438" s="9" t="s">
        <v>7350</v>
      </c>
      <c r="E2438" s="8">
        <v>2E-3</v>
      </c>
      <c r="F2438" s="10">
        <v>9.6</v>
      </c>
      <c r="G2438" s="10">
        <f t="shared" si="38"/>
        <v>11.808</v>
      </c>
      <c r="H2438" s="11">
        <v>4030293130340</v>
      </c>
      <c r="I2438" s="8">
        <v>300</v>
      </c>
      <c r="J2438" s="8">
        <v>73181900</v>
      </c>
    </row>
    <row r="2439" spans="1:10" x14ac:dyDescent="0.25">
      <c r="A2439" s="7">
        <v>339059</v>
      </c>
      <c r="B2439" s="8" t="s">
        <v>2074</v>
      </c>
      <c r="C2439" s="8"/>
      <c r="D2439" s="9" t="s">
        <v>7351</v>
      </c>
      <c r="E2439" s="8">
        <v>4.9000000000000002E-2</v>
      </c>
      <c r="F2439" s="10">
        <v>105.6</v>
      </c>
      <c r="G2439" s="10">
        <f t="shared" si="38"/>
        <v>129.88800000000001</v>
      </c>
      <c r="H2439" s="11">
        <v>4030293130357</v>
      </c>
      <c r="I2439" s="8">
        <v>300</v>
      </c>
      <c r="J2439" s="8">
        <v>84839089</v>
      </c>
    </row>
    <row r="2440" spans="1:10" x14ac:dyDescent="0.25">
      <c r="A2440" s="7">
        <v>339075</v>
      </c>
      <c r="B2440" s="8" t="s">
        <v>9721</v>
      </c>
      <c r="C2440" s="8"/>
      <c r="D2440" s="9" t="s">
        <v>7352</v>
      </c>
      <c r="E2440" s="8">
        <v>1.115</v>
      </c>
      <c r="F2440" s="10">
        <v>374.4</v>
      </c>
      <c r="G2440" s="10">
        <f t="shared" si="38"/>
        <v>460.51199999999994</v>
      </c>
      <c r="H2440" s="11">
        <v>4030293130371</v>
      </c>
      <c r="I2440" s="8">
        <v>300</v>
      </c>
      <c r="J2440" s="8">
        <v>85030099</v>
      </c>
    </row>
    <row r="2441" spans="1:10" x14ac:dyDescent="0.25">
      <c r="A2441" s="7">
        <v>339083</v>
      </c>
      <c r="B2441" s="8" t="s">
        <v>6173</v>
      </c>
      <c r="C2441" s="8"/>
      <c r="D2441" s="9" t="s">
        <v>7353</v>
      </c>
      <c r="E2441" s="8"/>
      <c r="F2441" s="10">
        <v>1.92</v>
      </c>
      <c r="G2441" s="10">
        <f t="shared" si="38"/>
        <v>2.3615999999999997</v>
      </c>
      <c r="H2441" s="11">
        <v>4030293130388</v>
      </c>
      <c r="I2441" s="8">
        <v>300</v>
      </c>
      <c r="J2441" s="8">
        <v>39269097</v>
      </c>
    </row>
    <row r="2442" spans="1:10" x14ac:dyDescent="0.25">
      <c r="A2442" s="7">
        <v>339091</v>
      </c>
      <c r="B2442" s="8" t="s">
        <v>2071</v>
      </c>
      <c r="C2442" s="8"/>
      <c r="D2442" s="9" t="s">
        <v>7354</v>
      </c>
      <c r="E2442" s="8">
        <v>2.1999999999999999E-2</v>
      </c>
      <c r="F2442" s="10">
        <v>57.599999999999994</v>
      </c>
      <c r="G2442" s="10">
        <f t="shared" si="38"/>
        <v>70.847999999999999</v>
      </c>
      <c r="H2442" s="11">
        <v>4030293130395</v>
      </c>
      <c r="I2442" s="8">
        <v>300</v>
      </c>
      <c r="J2442" s="8">
        <v>84821010</v>
      </c>
    </row>
    <row r="2443" spans="1:10" ht="29.25" x14ac:dyDescent="0.25">
      <c r="A2443" s="7">
        <v>339938</v>
      </c>
      <c r="B2443" s="8" t="s">
        <v>10047</v>
      </c>
      <c r="C2443" s="8"/>
      <c r="D2443" s="9" t="s">
        <v>7355</v>
      </c>
      <c r="E2443" s="8">
        <v>8.9999999999999993E-3</v>
      </c>
      <c r="F2443" s="10">
        <v>9.6</v>
      </c>
      <c r="G2443" s="10">
        <f t="shared" si="38"/>
        <v>11.808</v>
      </c>
      <c r="H2443" s="11">
        <v>4030293130425</v>
      </c>
      <c r="I2443" s="8">
        <v>300</v>
      </c>
      <c r="J2443" s="8">
        <v>39269097</v>
      </c>
    </row>
    <row r="2444" spans="1:10" ht="29.25" x14ac:dyDescent="0.25">
      <c r="A2444" s="7">
        <v>339946</v>
      </c>
      <c r="B2444" s="8" t="s">
        <v>10100</v>
      </c>
      <c r="C2444" s="8"/>
      <c r="D2444" s="9" t="s">
        <v>7356</v>
      </c>
      <c r="E2444" s="8">
        <v>8.0000000000000002E-3</v>
      </c>
      <c r="F2444" s="10">
        <v>48</v>
      </c>
      <c r="G2444" s="10">
        <f t="shared" si="38"/>
        <v>59.04</v>
      </c>
      <c r="H2444" s="11">
        <v>4030293130432</v>
      </c>
      <c r="I2444" s="8">
        <v>300</v>
      </c>
      <c r="J2444" s="8">
        <v>85452000</v>
      </c>
    </row>
    <row r="2445" spans="1:10" x14ac:dyDescent="0.25">
      <c r="A2445" s="7">
        <v>339954</v>
      </c>
      <c r="B2445" s="8" t="s">
        <v>2050</v>
      </c>
      <c r="C2445" s="8"/>
      <c r="D2445" s="9" t="s">
        <v>7357</v>
      </c>
      <c r="E2445" s="8">
        <v>1.4E-2</v>
      </c>
      <c r="F2445" s="10">
        <v>48</v>
      </c>
      <c r="G2445" s="10">
        <f t="shared" si="38"/>
        <v>59.04</v>
      </c>
      <c r="H2445" s="11">
        <v>4030293130449</v>
      </c>
      <c r="I2445" s="8">
        <v>300</v>
      </c>
      <c r="J2445" s="8">
        <v>84662098</v>
      </c>
    </row>
    <row r="2446" spans="1:10" x14ac:dyDescent="0.25">
      <c r="A2446" s="7">
        <v>339962</v>
      </c>
      <c r="B2446" s="8" t="s">
        <v>2051</v>
      </c>
      <c r="C2446" s="8"/>
      <c r="D2446" s="9" t="s">
        <v>7358</v>
      </c>
      <c r="E2446" s="8">
        <v>0.33100000000000002</v>
      </c>
      <c r="F2446" s="10">
        <v>110.39999999999999</v>
      </c>
      <c r="G2446" s="10">
        <f t="shared" si="38"/>
        <v>135.792</v>
      </c>
      <c r="H2446" s="11">
        <v>4030293130456</v>
      </c>
      <c r="I2446" s="8">
        <v>300</v>
      </c>
      <c r="J2446" s="8">
        <v>39269097</v>
      </c>
    </row>
    <row r="2447" spans="1:10" x14ac:dyDescent="0.25">
      <c r="A2447" s="7">
        <v>339989</v>
      </c>
      <c r="B2447" s="8" t="s">
        <v>2052</v>
      </c>
      <c r="C2447" s="8"/>
      <c r="D2447" s="9" t="s">
        <v>7359</v>
      </c>
      <c r="E2447" s="8">
        <v>2.1000000000000001E-2</v>
      </c>
      <c r="F2447" s="10">
        <v>14.399999999999999</v>
      </c>
      <c r="G2447" s="10">
        <f t="shared" si="38"/>
        <v>17.712</v>
      </c>
      <c r="H2447" s="11">
        <v>4030293130470</v>
      </c>
      <c r="I2447" s="8">
        <v>300</v>
      </c>
      <c r="J2447" s="8">
        <v>39269097</v>
      </c>
    </row>
    <row r="2448" spans="1:10" x14ac:dyDescent="0.25">
      <c r="A2448" s="7">
        <v>339997</v>
      </c>
      <c r="B2448" s="8" t="s">
        <v>2053</v>
      </c>
      <c r="C2448" s="8"/>
      <c r="D2448" s="9" t="s">
        <v>6641</v>
      </c>
      <c r="E2448" s="8">
        <v>1.0999999999999999E-2</v>
      </c>
      <c r="F2448" s="10">
        <v>9.6</v>
      </c>
      <c r="G2448" s="10">
        <f t="shared" si="38"/>
        <v>11.808</v>
      </c>
      <c r="H2448" s="11">
        <v>4030293130487</v>
      </c>
      <c r="I2448" s="8">
        <v>300</v>
      </c>
      <c r="J2448" s="8">
        <v>73209090</v>
      </c>
    </row>
    <row r="2449" spans="1:10" ht="29.25" x14ac:dyDescent="0.25">
      <c r="A2449" s="7">
        <v>340006</v>
      </c>
      <c r="B2449" s="8" t="s">
        <v>10100</v>
      </c>
      <c r="C2449" s="8"/>
      <c r="D2449" s="9" t="s">
        <v>7360</v>
      </c>
      <c r="E2449" s="8">
        <v>7.0000000000000001E-3</v>
      </c>
      <c r="F2449" s="10">
        <v>28.799999999999997</v>
      </c>
      <c r="G2449" s="10">
        <f t="shared" si="38"/>
        <v>35.423999999999999</v>
      </c>
      <c r="H2449" s="11">
        <v>4030293130494</v>
      </c>
      <c r="I2449" s="8">
        <v>300</v>
      </c>
      <c r="J2449" s="8">
        <v>85452000</v>
      </c>
    </row>
    <row r="2450" spans="1:10" ht="29.25" x14ac:dyDescent="0.25">
      <c r="A2450" s="7">
        <v>340014</v>
      </c>
      <c r="B2450" s="8" t="s">
        <v>10048</v>
      </c>
      <c r="C2450" s="8"/>
      <c r="D2450" s="9" t="s">
        <v>7361</v>
      </c>
      <c r="E2450" s="8">
        <v>8.9999999999999993E-3</v>
      </c>
      <c r="F2450" s="10">
        <v>9.6</v>
      </c>
      <c r="G2450" s="10">
        <f t="shared" si="38"/>
        <v>11.808</v>
      </c>
      <c r="H2450" s="11">
        <v>4030293130500</v>
      </c>
      <c r="I2450" s="8">
        <v>300</v>
      </c>
      <c r="J2450" s="8">
        <v>39269097</v>
      </c>
    </row>
    <row r="2451" spans="1:10" ht="29.25" x14ac:dyDescent="0.25">
      <c r="A2451" s="7">
        <v>340022</v>
      </c>
      <c r="B2451" s="8" t="s">
        <v>2054</v>
      </c>
      <c r="C2451" s="8"/>
      <c r="D2451" s="9" t="s">
        <v>7362</v>
      </c>
      <c r="E2451" s="8">
        <v>3.4000000000000002E-2</v>
      </c>
      <c r="F2451" s="10">
        <v>19.2</v>
      </c>
      <c r="G2451" s="10">
        <f t="shared" si="38"/>
        <v>23.616</v>
      </c>
      <c r="H2451" s="11">
        <v>4030293130517</v>
      </c>
      <c r="I2451" s="8">
        <v>300</v>
      </c>
      <c r="J2451" s="8">
        <v>39269097</v>
      </c>
    </row>
    <row r="2452" spans="1:10" x14ac:dyDescent="0.25">
      <c r="A2452" s="7">
        <v>340030</v>
      </c>
      <c r="B2452" s="8" t="s">
        <v>2055</v>
      </c>
      <c r="C2452" s="8"/>
      <c r="D2452" s="9" t="s">
        <v>7363</v>
      </c>
      <c r="E2452" s="8">
        <v>7.4999999999999997E-2</v>
      </c>
      <c r="F2452" s="10">
        <v>48</v>
      </c>
      <c r="G2452" s="10">
        <f t="shared" si="38"/>
        <v>59.04</v>
      </c>
      <c r="H2452" s="11">
        <v>4030293130524</v>
      </c>
      <c r="I2452" s="8">
        <v>300</v>
      </c>
      <c r="J2452" s="8">
        <v>39269097</v>
      </c>
    </row>
    <row r="2453" spans="1:10" x14ac:dyDescent="0.25">
      <c r="A2453" s="7">
        <v>340049</v>
      </c>
      <c r="B2453" s="8" t="s">
        <v>2056</v>
      </c>
      <c r="C2453" s="8"/>
      <c r="D2453" s="9" t="s">
        <v>7364</v>
      </c>
      <c r="E2453" s="8">
        <v>7.1999999999999995E-2</v>
      </c>
      <c r="F2453" s="10">
        <v>48</v>
      </c>
      <c r="G2453" s="10">
        <f t="shared" si="38"/>
        <v>59.04</v>
      </c>
      <c r="H2453" s="11">
        <v>4030293130531</v>
      </c>
      <c r="I2453" s="8">
        <v>300</v>
      </c>
      <c r="J2453" s="8">
        <v>39269097</v>
      </c>
    </row>
    <row r="2454" spans="1:10" x14ac:dyDescent="0.25">
      <c r="A2454" s="7">
        <v>340057</v>
      </c>
      <c r="B2454" s="8" t="s">
        <v>9878</v>
      </c>
      <c r="C2454" s="8"/>
      <c r="D2454" s="9"/>
      <c r="E2454" s="8">
        <v>5.0000000000000001E-3</v>
      </c>
      <c r="F2454" s="10">
        <v>4.8</v>
      </c>
      <c r="G2454" s="10">
        <f t="shared" si="38"/>
        <v>5.9039999999999999</v>
      </c>
      <c r="H2454" s="11">
        <v>4030293130548</v>
      </c>
      <c r="I2454" s="8">
        <v>300</v>
      </c>
      <c r="J2454" s="8">
        <v>73181558</v>
      </c>
    </row>
    <row r="2455" spans="1:10" x14ac:dyDescent="0.25">
      <c r="A2455" s="7">
        <v>340081</v>
      </c>
      <c r="B2455" s="8" t="s">
        <v>6215</v>
      </c>
      <c r="C2455" s="8"/>
      <c r="D2455" s="9"/>
      <c r="E2455" s="8"/>
      <c r="F2455" s="10">
        <v>42.72</v>
      </c>
      <c r="G2455" s="10">
        <f t="shared" si="38"/>
        <v>52.5456</v>
      </c>
      <c r="H2455" s="11">
        <v>4030293130579</v>
      </c>
      <c r="I2455" s="8">
        <v>300</v>
      </c>
      <c r="J2455" s="8">
        <v>39174000</v>
      </c>
    </row>
    <row r="2456" spans="1:10" ht="29.25" x14ac:dyDescent="0.25">
      <c r="A2456" s="7">
        <v>340294</v>
      </c>
      <c r="B2456" s="8" t="s">
        <v>2047</v>
      </c>
      <c r="C2456" s="8"/>
      <c r="D2456" s="9" t="s">
        <v>7365</v>
      </c>
      <c r="E2456" s="8">
        <v>0.05</v>
      </c>
      <c r="F2456" s="10">
        <v>216</v>
      </c>
      <c r="G2456" s="10">
        <f t="shared" si="38"/>
        <v>265.68</v>
      </c>
      <c r="H2456" s="11">
        <v>4030293130722</v>
      </c>
      <c r="I2456" s="8">
        <v>300</v>
      </c>
      <c r="J2456" s="8">
        <v>84819000</v>
      </c>
    </row>
    <row r="2457" spans="1:10" x14ac:dyDescent="0.25">
      <c r="A2457" s="7">
        <v>340308</v>
      </c>
      <c r="B2457" s="8" t="s">
        <v>2048</v>
      </c>
      <c r="C2457" s="8"/>
      <c r="D2457" s="9" t="s">
        <v>6401</v>
      </c>
      <c r="E2457" s="8">
        <v>3.65</v>
      </c>
      <c r="F2457" s="10">
        <v>345.59999999999997</v>
      </c>
      <c r="G2457" s="10">
        <f t="shared" si="38"/>
        <v>425.08799999999997</v>
      </c>
      <c r="H2457" s="11">
        <v>4030293130715</v>
      </c>
      <c r="I2457" s="8">
        <v>300</v>
      </c>
      <c r="J2457" s="8">
        <v>39269097</v>
      </c>
    </row>
    <row r="2458" spans="1:10" x14ac:dyDescent="0.25">
      <c r="A2458" s="7">
        <v>340316</v>
      </c>
      <c r="B2458" s="8" t="s">
        <v>2049</v>
      </c>
      <c r="C2458" s="8"/>
      <c r="D2458" s="9" t="s">
        <v>6401</v>
      </c>
      <c r="E2458" s="8">
        <v>2.52</v>
      </c>
      <c r="F2458" s="10">
        <v>460.79999999999995</v>
      </c>
      <c r="G2458" s="10">
        <f t="shared" si="38"/>
        <v>566.78399999999999</v>
      </c>
      <c r="H2458" s="11">
        <v>4030293130739</v>
      </c>
      <c r="I2458" s="8">
        <v>300</v>
      </c>
      <c r="J2458" s="8">
        <v>85087000</v>
      </c>
    </row>
    <row r="2459" spans="1:10" x14ac:dyDescent="0.25">
      <c r="A2459" s="7">
        <v>340324</v>
      </c>
      <c r="B2459" s="8" t="s">
        <v>5528</v>
      </c>
      <c r="C2459" s="8"/>
      <c r="D2459" s="9" t="s">
        <v>7366</v>
      </c>
      <c r="E2459" s="8">
        <v>2.2000000000000002</v>
      </c>
      <c r="F2459" s="10">
        <v>590.4</v>
      </c>
      <c r="G2459" s="10">
        <f t="shared" si="38"/>
        <v>726.19200000000001</v>
      </c>
      <c r="H2459" s="11">
        <v>4030293130746</v>
      </c>
      <c r="I2459" s="8">
        <v>300</v>
      </c>
      <c r="J2459" s="8">
        <v>39269097</v>
      </c>
    </row>
    <row r="2460" spans="1:10" x14ac:dyDescent="0.25">
      <c r="A2460" s="7">
        <v>340332</v>
      </c>
      <c r="B2460" s="8" t="s">
        <v>5529</v>
      </c>
      <c r="C2460" s="8"/>
      <c r="D2460" s="9" t="s">
        <v>7367</v>
      </c>
      <c r="E2460" s="8">
        <v>1.0289999999999999</v>
      </c>
      <c r="F2460" s="10">
        <v>374.4</v>
      </c>
      <c r="G2460" s="10">
        <f t="shared" si="38"/>
        <v>460.51199999999994</v>
      </c>
      <c r="H2460" s="11">
        <v>4030293130753</v>
      </c>
      <c r="I2460" s="8">
        <v>300</v>
      </c>
      <c r="J2460" s="8">
        <v>84149000</v>
      </c>
    </row>
    <row r="2461" spans="1:10" ht="29.25" x14ac:dyDescent="0.25">
      <c r="A2461" s="7">
        <v>340340</v>
      </c>
      <c r="B2461" s="8" t="s">
        <v>5530</v>
      </c>
      <c r="C2461" s="8"/>
      <c r="D2461" s="9" t="s">
        <v>7368</v>
      </c>
      <c r="E2461" s="8">
        <v>0.28199999999999997</v>
      </c>
      <c r="F2461" s="10">
        <v>734.4</v>
      </c>
      <c r="G2461" s="10">
        <f t="shared" si="38"/>
        <v>903.31200000000001</v>
      </c>
      <c r="H2461" s="11">
        <v>4030293130760</v>
      </c>
      <c r="I2461" s="8">
        <v>300</v>
      </c>
      <c r="J2461" s="8">
        <v>85371098</v>
      </c>
    </row>
    <row r="2462" spans="1:10" x14ac:dyDescent="0.25">
      <c r="A2462" s="7">
        <v>340359</v>
      </c>
      <c r="B2462" s="8" t="s">
        <v>5531</v>
      </c>
      <c r="C2462" s="8"/>
      <c r="D2462" s="9" t="s">
        <v>7369</v>
      </c>
      <c r="E2462" s="8">
        <v>0.13500000000000001</v>
      </c>
      <c r="F2462" s="10">
        <v>196.79999999999998</v>
      </c>
      <c r="G2462" s="10">
        <f t="shared" si="38"/>
        <v>242.06399999999996</v>
      </c>
      <c r="H2462" s="11">
        <v>4030293130777</v>
      </c>
      <c r="I2462" s="8">
        <v>300</v>
      </c>
      <c r="J2462" s="8">
        <v>85087000</v>
      </c>
    </row>
    <row r="2463" spans="1:10" x14ac:dyDescent="0.25">
      <c r="A2463" s="7">
        <v>340367</v>
      </c>
      <c r="B2463" s="8" t="s">
        <v>5532</v>
      </c>
      <c r="C2463" s="8"/>
      <c r="D2463" s="9" t="s">
        <v>7370</v>
      </c>
      <c r="E2463" s="8">
        <v>0.247</v>
      </c>
      <c r="F2463" s="10">
        <v>163.19999999999999</v>
      </c>
      <c r="G2463" s="10">
        <f t="shared" si="38"/>
        <v>200.73599999999999</v>
      </c>
      <c r="H2463" s="11">
        <v>4030293130784</v>
      </c>
      <c r="I2463" s="8">
        <v>300</v>
      </c>
      <c r="J2463" s="8">
        <v>85087000</v>
      </c>
    </row>
    <row r="2464" spans="1:10" x14ac:dyDescent="0.25">
      <c r="A2464" s="7">
        <v>340375</v>
      </c>
      <c r="B2464" s="8" t="s">
        <v>5533</v>
      </c>
      <c r="C2464" s="8"/>
      <c r="D2464" s="9" t="s">
        <v>7371</v>
      </c>
      <c r="E2464" s="8">
        <v>0.03</v>
      </c>
      <c r="F2464" s="10">
        <v>38.4</v>
      </c>
      <c r="G2464" s="10">
        <f t="shared" si="38"/>
        <v>47.231999999999999</v>
      </c>
      <c r="H2464" s="11">
        <v>4030293130791</v>
      </c>
      <c r="I2464" s="8">
        <v>300</v>
      </c>
      <c r="J2464" s="8">
        <v>85087000</v>
      </c>
    </row>
    <row r="2465" spans="1:10" x14ac:dyDescent="0.25">
      <c r="A2465" s="7">
        <v>340383</v>
      </c>
      <c r="B2465" s="8" t="s">
        <v>5534</v>
      </c>
      <c r="C2465" s="8"/>
      <c r="D2465" s="9" t="s">
        <v>7372</v>
      </c>
      <c r="E2465" s="8">
        <v>0.06</v>
      </c>
      <c r="F2465" s="10">
        <v>33.6</v>
      </c>
      <c r="G2465" s="10">
        <f t="shared" si="38"/>
        <v>41.328000000000003</v>
      </c>
      <c r="H2465" s="11">
        <v>4030293130807</v>
      </c>
      <c r="I2465" s="8">
        <v>300</v>
      </c>
      <c r="J2465" s="8">
        <v>85087000</v>
      </c>
    </row>
    <row r="2466" spans="1:10" x14ac:dyDescent="0.25">
      <c r="A2466" s="7">
        <v>340391</v>
      </c>
      <c r="B2466" s="8" t="s">
        <v>5535</v>
      </c>
      <c r="C2466" s="8"/>
      <c r="D2466" s="9" t="s">
        <v>7373</v>
      </c>
      <c r="E2466" s="8">
        <v>1.25</v>
      </c>
      <c r="F2466" s="10">
        <v>124.8</v>
      </c>
      <c r="G2466" s="10">
        <f t="shared" si="38"/>
        <v>153.50399999999999</v>
      </c>
      <c r="H2466" s="11">
        <v>4030293130814</v>
      </c>
      <c r="I2466" s="8">
        <v>300</v>
      </c>
      <c r="J2466" s="8">
        <v>39269097</v>
      </c>
    </row>
    <row r="2467" spans="1:10" x14ac:dyDescent="0.25">
      <c r="A2467" s="7">
        <v>340405</v>
      </c>
      <c r="B2467" s="8" t="s">
        <v>5536</v>
      </c>
      <c r="C2467" s="8"/>
      <c r="D2467" s="9" t="s">
        <v>7372</v>
      </c>
      <c r="E2467" s="8">
        <v>1.2529999999999999</v>
      </c>
      <c r="F2467" s="10">
        <v>91.2</v>
      </c>
      <c r="G2467" s="10">
        <f t="shared" si="38"/>
        <v>112.176</v>
      </c>
      <c r="H2467" s="11">
        <v>4030293130821</v>
      </c>
      <c r="I2467" s="8">
        <v>300</v>
      </c>
      <c r="J2467" s="8">
        <v>85087000</v>
      </c>
    </row>
    <row r="2468" spans="1:10" x14ac:dyDescent="0.25">
      <c r="A2468" s="7">
        <v>340413</v>
      </c>
      <c r="B2468" s="8" t="s">
        <v>5537</v>
      </c>
      <c r="C2468" s="8"/>
      <c r="D2468" s="9" t="s">
        <v>7374</v>
      </c>
      <c r="E2468" s="8">
        <v>0.126</v>
      </c>
      <c r="F2468" s="10">
        <v>38.4</v>
      </c>
      <c r="G2468" s="10">
        <f t="shared" si="38"/>
        <v>47.231999999999999</v>
      </c>
      <c r="H2468" s="11">
        <v>4030293130838</v>
      </c>
      <c r="I2468" s="8">
        <v>300</v>
      </c>
      <c r="J2468" s="8">
        <v>84679900</v>
      </c>
    </row>
    <row r="2469" spans="1:10" ht="29.25" x14ac:dyDescent="0.25">
      <c r="A2469" s="7">
        <v>340421</v>
      </c>
      <c r="B2469" s="8" t="s">
        <v>5538</v>
      </c>
      <c r="C2469" s="8"/>
      <c r="D2469" s="9" t="s">
        <v>7375</v>
      </c>
      <c r="E2469" s="8">
        <v>0.01</v>
      </c>
      <c r="F2469" s="10">
        <v>24</v>
      </c>
      <c r="G2469" s="10">
        <f t="shared" si="38"/>
        <v>29.52</v>
      </c>
      <c r="H2469" s="11">
        <v>4030293130845</v>
      </c>
      <c r="I2469" s="8">
        <v>300</v>
      </c>
      <c r="J2469" s="8">
        <v>73269098</v>
      </c>
    </row>
    <row r="2470" spans="1:10" x14ac:dyDescent="0.25">
      <c r="A2470" s="7">
        <v>340448</v>
      </c>
      <c r="B2470" s="8" t="s">
        <v>5539</v>
      </c>
      <c r="C2470" s="8"/>
      <c r="D2470" s="9" t="s">
        <v>6642</v>
      </c>
      <c r="E2470" s="8">
        <v>1.2E-2</v>
      </c>
      <c r="F2470" s="10">
        <v>14.399999999999999</v>
      </c>
      <c r="G2470" s="10">
        <f t="shared" si="38"/>
        <v>17.712</v>
      </c>
      <c r="H2470" s="11">
        <v>4030293130852</v>
      </c>
      <c r="I2470" s="8">
        <v>300</v>
      </c>
      <c r="J2470" s="8">
        <v>73269098</v>
      </c>
    </row>
    <row r="2471" spans="1:10" x14ac:dyDescent="0.25">
      <c r="A2471" s="7">
        <v>340456</v>
      </c>
      <c r="B2471" s="8" t="s">
        <v>5540</v>
      </c>
      <c r="C2471" s="8"/>
      <c r="D2471" s="9" t="s">
        <v>7376</v>
      </c>
      <c r="E2471" s="8">
        <v>3.2000000000000001E-2</v>
      </c>
      <c r="F2471" s="10">
        <v>9.6</v>
      </c>
      <c r="G2471" s="10">
        <f t="shared" si="38"/>
        <v>11.808</v>
      </c>
      <c r="H2471" s="11">
        <v>4030293130869</v>
      </c>
      <c r="I2471" s="8">
        <v>300</v>
      </c>
      <c r="J2471" s="8">
        <v>39269097</v>
      </c>
    </row>
    <row r="2472" spans="1:10" x14ac:dyDescent="0.25">
      <c r="A2472" s="7">
        <v>340464</v>
      </c>
      <c r="B2472" s="8" t="s">
        <v>5541</v>
      </c>
      <c r="C2472" s="8"/>
      <c r="D2472" s="9" t="s">
        <v>7377</v>
      </c>
      <c r="E2472" s="8">
        <v>0.115</v>
      </c>
      <c r="F2472" s="10">
        <v>24</v>
      </c>
      <c r="G2472" s="10">
        <f t="shared" si="38"/>
        <v>29.52</v>
      </c>
      <c r="H2472" s="11">
        <v>4030293130876</v>
      </c>
      <c r="I2472" s="8">
        <v>300</v>
      </c>
      <c r="J2472" s="8">
        <v>85365080</v>
      </c>
    </row>
    <row r="2473" spans="1:10" x14ac:dyDescent="0.25">
      <c r="A2473" s="7">
        <v>340472</v>
      </c>
      <c r="B2473" s="8" t="s">
        <v>5542</v>
      </c>
      <c r="C2473" s="8"/>
      <c r="D2473" s="9"/>
      <c r="E2473" s="8">
        <v>2.5000000000000001E-2</v>
      </c>
      <c r="F2473" s="10">
        <v>28.799999999999997</v>
      </c>
      <c r="G2473" s="10">
        <f t="shared" si="38"/>
        <v>35.423999999999999</v>
      </c>
      <c r="H2473" s="11">
        <v>4030293130883</v>
      </c>
      <c r="I2473" s="8">
        <v>300</v>
      </c>
      <c r="J2473" s="8">
        <v>39269097</v>
      </c>
    </row>
    <row r="2474" spans="1:10" x14ac:dyDescent="0.25">
      <c r="A2474" s="7">
        <v>340480</v>
      </c>
      <c r="B2474" s="8" t="s">
        <v>5543</v>
      </c>
      <c r="C2474" s="8"/>
      <c r="D2474" s="9"/>
      <c r="E2474" s="8">
        <v>2E-3</v>
      </c>
      <c r="F2474" s="10">
        <v>43.199999999999996</v>
      </c>
      <c r="G2474" s="10">
        <f t="shared" si="38"/>
        <v>53.135999999999996</v>
      </c>
      <c r="H2474" s="11">
        <v>4030293130890</v>
      </c>
      <c r="I2474" s="8">
        <v>300</v>
      </c>
      <c r="J2474" s="8">
        <v>73209090</v>
      </c>
    </row>
    <row r="2475" spans="1:10" x14ac:dyDescent="0.25">
      <c r="A2475" s="7">
        <v>340499</v>
      </c>
      <c r="B2475" s="8" t="s">
        <v>5544</v>
      </c>
      <c r="C2475" s="8"/>
      <c r="D2475" s="9" t="s">
        <v>6641</v>
      </c>
      <c r="E2475" s="8">
        <v>3.0000000000000001E-3</v>
      </c>
      <c r="F2475" s="10">
        <v>19.2</v>
      </c>
      <c r="G2475" s="10">
        <f t="shared" si="38"/>
        <v>23.616</v>
      </c>
      <c r="H2475" s="11">
        <v>4030293130906</v>
      </c>
      <c r="I2475" s="8">
        <v>300</v>
      </c>
      <c r="J2475" s="8">
        <v>73202081</v>
      </c>
    </row>
    <row r="2476" spans="1:10" ht="29.25" x14ac:dyDescent="0.25">
      <c r="A2476" s="7">
        <v>340502</v>
      </c>
      <c r="B2476" s="8" t="s">
        <v>5545</v>
      </c>
      <c r="C2476" s="8"/>
      <c r="D2476" s="9" t="s">
        <v>7378</v>
      </c>
      <c r="E2476" s="8">
        <v>0.02</v>
      </c>
      <c r="F2476" s="10">
        <v>57.599999999999994</v>
      </c>
      <c r="G2476" s="10">
        <f t="shared" si="38"/>
        <v>70.847999999999999</v>
      </c>
      <c r="H2476" s="11">
        <v>4030293130913</v>
      </c>
      <c r="I2476" s="8">
        <v>300</v>
      </c>
      <c r="J2476" s="8">
        <v>40169300</v>
      </c>
    </row>
    <row r="2477" spans="1:10" x14ac:dyDescent="0.25">
      <c r="A2477" s="7">
        <v>340510</v>
      </c>
      <c r="B2477" s="8" t="s">
        <v>5546</v>
      </c>
      <c r="C2477" s="8"/>
      <c r="D2477" s="9" t="s">
        <v>7379</v>
      </c>
      <c r="E2477" s="8">
        <v>2.1999999999999999E-2</v>
      </c>
      <c r="F2477" s="10">
        <v>33.6</v>
      </c>
      <c r="G2477" s="10">
        <f t="shared" si="38"/>
        <v>41.328000000000003</v>
      </c>
      <c r="H2477" s="11">
        <v>4030293130920</v>
      </c>
      <c r="I2477" s="8">
        <v>300</v>
      </c>
      <c r="J2477" s="8">
        <v>40169300</v>
      </c>
    </row>
    <row r="2478" spans="1:10" x14ac:dyDescent="0.25">
      <c r="A2478" s="7">
        <v>340545</v>
      </c>
      <c r="B2478" s="8" t="s">
        <v>5547</v>
      </c>
      <c r="C2478" s="8"/>
      <c r="D2478" s="9" t="s">
        <v>7380</v>
      </c>
      <c r="E2478" s="8">
        <v>1E-3</v>
      </c>
      <c r="F2478" s="10">
        <v>14.399999999999999</v>
      </c>
      <c r="G2478" s="10">
        <f t="shared" si="38"/>
        <v>17.712</v>
      </c>
      <c r="H2478" s="11">
        <v>4030293130951</v>
      </c>
      <c r="I2478" s="8">
        <v>300</v>
      </c>
      <c r="J2478" s="8">
        <v>40169300</v>
      </c>
    </row>
    <row r="2479" spans="1:10" x14ac:dyDescent="0.25">
      <c r="A2479" s="7">
        <v>340553</v>
      </c>
      <c r="B2479" s="8" t="s">
        <v>5548</v>
      </c>
      <c r="C2479" s="8"/>
      <c r="D2479" s="9" t="s">
        <v>7381</v>
      </c>
      <c r="E2479" s="8">
        <v>2.1999999999999999E-2</v>
      </c>
      <c r="F2479" s="10">
        <v>28.799999999999997</v>
      </c>
      <c r="G2479" s="10">
        <f t="shared" si="38"/>
        <v>35.423999999999999</v>
      </c>
      <c r="H2479" s="11">
        <v>4030293130968</v>
      </c>
      <c r="I2479" s="8">
        <v>300</v>
      </c>
      <c r="J2479" s="8">
        <v>40169300</v>
      </c>
    </row>
    <row r="2480" spans="1:10" x14ac:dyDescent="0.25">
      <c r="A2480" s="7">
        <v>340561</v>
      </c>
      <c r="B2480" s="8" t="s">
        <v>5549</v>
      </c>
      <c r="C2480" s="8"/>
      <c r="D2480" s="9" t="s">
        <v>7382</v>
      </c>
      <c r="E2480" s="8">
        <v>2.5</v>
      </c>
      <c r="F2480" s="10">
        <v>643.19999999999993</v>
      </c>
      <c r="G2480" s="10">
        <f t="shared" si="38"/>
        <v>791.13599999999985</v>
      </c>
      <c r="H2480" s="11">
        <v>4030293130975</v>
      </c>
      <c r="I2480" s="8">
        <v>300</v>
      </c>
      <c r="J2480" s="8">
        <v>84145925</v>
      </c>
    </row>
    <row r="2481" spans="1:10" x14ac:dyDescent="0.25">
      <c r="A2481" s="7">
        <v>340569</v>
      </c>
      <c r="B2481" s="8" t="s">
        <v>5550</v>
      </c>
      <c r="C2481" s="8"/>
      <c r="D2481" s="9"/>
      <c r="E2481" s="8">
        <v>7.3999999999999996E-2</v>
      </c>
      <c r="F2481" s="10">
        <v>76.8</v>
      </c>
      <c r="G2481" s="10">
        <f t="shared" si="38"/>
        <v>94.463999999999999</v>
      </c>
      <c r="H2481" s="11">
        <v>4030293130999</v>
      </c>
      <c r="I2481" s="8">
        <v>300</v>
      </c>
      <c r="J2481" s="8">
        <v>85365080</v>
      </c>
    </row>
    <row r="2482" spans="1:10" ht="43.5" x14ac:dyDescent="0.25">
      <c r="A2482" s="7">
        <v>340588</v>
      </c>
      <c r="B2482" s="8" t="s">
        <v>10141</v>
      </c>
      <c r="C2482" s="8"/>
      <c r="D2482" s="9" t="s">
        <v>7383</v>
      </c>
      <c r="E2482" s="8">
        <v>3.7999999999999999E-2</v>
      </c>
      <c r="F2482" s="10">
        <v>86.399999999999991</v>
      </c>
      <c r="G2482" s="10">
        <f t="shared" si="38"/>
        <v>106.27199999999999</v>
      </c>
      <c r="H2482" s="11">
        <v>4030293130982</v>
      </c>
      <c r="I2482" s="8">
        <v>300</v>
      </c>
      <c r="J2482" s="8">
        <v>85452000</v>
      </c>
    </row>
    <row r="2483" spans="1:10" x14ac:dyDescent="0.25">
      <c r="A2483" s="7">
        <v>340596</v>
      </c>
      <c r="B2483" s="8" t="s">
        <v>5550</v>
      </c>
      <c r="C2483" s="8"/>
      <c r="D2483" s="9" t="s">
        <v>7384</v>
      </c>
      <c r="E2483" s="8">
        <v>6.0000000000000001E-3</v>
      </c>
      <c r="F2483" s="10">
        <v>76.8</v>
      </c>
      <c r="G2483" s="10">
        <f t="shared" si="38"/>
        <v>94.463999999999999</v>
      </c>
      <c r="H2483" s="11">
        <v>4030293131781</v>
      </c>
      <c r="I2483" s="8">
        <v>300</v>
      </c>
      <c r="J2483" s="8">
        <v>85365080</v>
      </c>
    </row>
    <row r="2484" spans="1:10" x14ac:dyDescent="0.25">
      <c r="A2484" s="7">
        <v>340618</v>
      </c>
      <c r="B2484" s="8" t="s">
        <v>5551</v>
      </c>
      <c r="C2484" s="8"/>
      <c r="D2484" s="9" t="s">
        <v>7385</v>
      </c>
      <c r="E2484" s="8">
        <v>6.0000000000000001E-3</v>
      </c>
      <c r="F2484" s="10">
        <v>24</v>
      </c>
      <c r="G2484" s="10">
        <f t="shared" si="38"/>
        <v>29.52</v>
      </c>
      <c r="H2484" s="11">
        <v>4030293131002</v>
      </c>
      <c r="I2484" s="8">
        <v>300</v>
      </c>
      <c r="J2484" s="8">
        <v>85365080</v>
      </c>
    </row>
    <row r="2485" spans="1:10" x14ac:dyDescent="0.25">
      <c r="A2485" s="7">
        <v>340626</v>
      </c>
      <c r="B2485" s="8" t="s">
        <v>5552</v>
      </c>
      <c r="C2485" s="8"/>
      <c r="D2485" s="9" t="s">
        <v>7386</v>
      </c>
      <c r="E2485" s="8">
        <v>7.1999999999999995E-2</v>
      </c>
      <c r="F2485" s="10">
        <v>57.599999999999994</v>
      </c>
      <c r="G2485" s="10">
        <f t="shared" si="38"/>
        <v>70.847999999999999</v>
      </c>
      <c r="H2485" s="11">
        <v>4030293131019</v>
      </c>
      <c r="I2485" s="8">
        <v>300</v>
      </c>
      <c r="J2485" s="8">
        <v>85444210</v>
      </c>
    </row>
    <row r="2486" spans="1:10" x14ac:dyDescent="0.25">
      <c r="A2486" s="7">
        <v>340634</v>
      </c>
      <c r="B2486" s="8" t="s">
        <v>5553</v>
      </c>
      <c r="C2486" s="8"/>
      <c r="D2486" s="9" t="s">
        <v>7387</v>
      </c>
      <c r="E2486" s="8">
        <v>5.1999999999999998E-2</v>
      </c>
      <c r="F2486" s="10">
        <v>9.6</v>
      </c>
      <c r="G2486" s="10">
        <f t="shared" si="38"/>
        <v>11.808</v>
      </c>
      <c r="H2486" s="11">
        <v>4030293131026</v>
      </c>
      <c r="I2486" s="8">
        <v>300</v>
      </c>
      <c r="J2486" s="8">
        <v>85444210</v>
      </c>
    </row>
    <row r="2487" spans="1:10" x14ac:dyDescent="0.25">
      <c r="A2487" s="7">
        <v>340642</v>
      </c>
      <c r="B2487" s="8" t="s">
        <v>5554</v>
      </c>
      <c r="C2487" s="8"/>
      <c r="D2487" s="9" t="s">
        <v>7388</v>
      </c>
      <c r="E2487" s="8">
        <v>5.5E-2</v>
      </c>
      <c r="F2487" s="10">
        <v>9.6</v>
      </c>
      <c r="G2487" s="10">
        <f t="shared" si="38"/>
        <v>11.808</v>
      </c>
      <c r="H2487" s="11">
        <v>4030293131033</v>
      </c>
      <c r="I2487" s="8">
        <v>300</v>
      </c>
      <c r="J2487" s="8">
        <v>85452000</v>
      </c>
    </row>
    <row r="2488" spans="1:10" x14ac:dyDescent="0.25">
      <c r="A2488" s="7">
        <v>340650</v>
      </c>
      <c r="B2488" s="8" t="s">
        <v>7389</v>
      </c>
      <c r="C2488" s="8"/>
      <c r="D2488" s="9" t="s">
        <v>7389</v>
      </c>
      <c r="E2488" s="8">
        <v>8.0000000000000002E-3</v>
      </c>
      <c r="F2488" s="10">
        <v>9.6</v>
      </c>
      <c r="G2488" s="10">
        <f t="shared" si="38"/>
        <v>11.808</v>
      </c>
      <c r="H2488" s="11">
        <v>4030293131071</v>
      </c>
      <c r="I2488" s="8">
        <v>300</v>
      </c>
      <c r="J2488" s="8">
        <v>73181558</v>
      </c>
    </row>
    <row r="2489" spans="1:10" x14ac:dyDescent="0.25">
      <c r="A2489" s="7">
        <v>340669</v>
      </c>
      <c r="B2489" s="8" t="s">
        <v>263</v>
      </c>
      <c r="C2489" s="8"/>
      <c r="D2489" s="9" t="s">
        <v>7390</v>
      </c>
      <c r="E2489" s="8">
        <v>0.89</v>
      </c>
      <c r="F2489" s="10">
        <v>235.2</v>
      </c>
      <c r="G2489" s="10">
        <f t="shared" si="38"/>
        <v>289.29599999999999</v>
      </c>
      <c r="H2489" s="11">
        <v>4030293131040</v>
      </c>
      <c r="I2489" s="8">
        <v>300</v>
      </c>
      <c r="J2489" s="8">
        <v>85051990</v>
      </c>
    </row>
    <row r="2490" spans="1:10" x14ac:dyDescent="0.25">
      <c r="A2490" s="7">
        <v>340677</v>
      </c>
      <c r="B2490" s="8" t="s">
        <v>5555</v>
      </c>
      <c r="C2490" s="8"/>
      <c r="D2490" s="9"/>
      <c r="E2490" s="8">
        <v>1E-3</v>
      </c>
      <c r="F2490" s="10">
        <v>19.2</v>
      </c>
      <c r="G2490" s="10">
        <f t="shared" si="38"/>
        <v>23.616</v>
      </c>
      <c r="H2490" s="11">
        <v>4030293131057</v>
      </c>
      <c r="I2490" s="8">
        <v>300</v>
      </c>
      <c r="J2490" s="8">
        <v>73269060</v>
      </c>
    </row>
    <row r="2491" spans="1:10" x14ac:dyDescent="0.25">
      <c r="A2491" s="7">
        <v>340693</v>
      </c>
      <c r="B2491" s="8" t="s">
        <v>5556</v>
      </c>
      <c r="C2491" s="8"/>
      <c r="D2491" s="9" t="s">
        <v>7391</v>
      </c>
      <c r="E2491" s="8">
        <v>2.1999999999999999E-2</v>
      </c>
      <c r="F2491" s="10">
        <v>96</v>
      </c>
      <c r="G2491" s="10">
        <f t="shared" si="38"/>
        <v>118.08</v>
      </c>
      <c r="H2491" s="11">
        <v>4030293131064</v>
      </c>
      <c r="I2491" s="8">
        <v>300</v>
      </c>
      <c r="J2491" s="8">
        <v>85365005</v>
      </c>
    </row>
    <row r="2492" spans="1:10" ht="29.25" x14ac:dyDescent="0.25">
      <c r="A2492" s="7">
        <v>340707</v>
      </c>
      <c r="B2492" s="8" t="s">
        <v>5557</v>
      </c>
      <c r="C2492" s="8"/>
      <c r="D2492" s="9" t="s">
        <v>7392</v>
      </c>
      <c r="E2492" s="8">
        <v>3.0000000000000001E-3</v>
      </c>
      <c r="F2492" s="10">
        <v>28.799999999999997</v>
      </c>
      <c r="G2492" s="10">
        <f t="shared" si="38"/>
        <v>35.423999999999999</v>
      </c>
      <c r="H2492" s="11">
        <v>4030293140424</v>
      </c>
      <c r="I2492" s="8">
        <v>300</v>
      </c>
      <c r="J2492" s="8">
        <v>74198090</v>
      </c>
    </row>
    <row r="2493" spans="1:10" x14ac:dyDescent="0.25">
      <c r="A2493" s="7">
        <v>340723</v>
      </c>
      <c r="B2493" s="8" t="s">
        <v>264</v>
      </c>
      <c r="C2493" s="8"/>
      <c r="D2493" s="9" t="s">
        <v>7393</v>
      </c>
      <c r="E2493" s="8">
        <v>0.55500000000000005</v>
      </c>
      <c r="F2493" s="10">
        <v>307.2</v>
      </c>
      <c r="G2493" s="10">
        <f t="shared" si="38"/>
        <v>377.85599999999999</v>
      </c>
      <c r="H2493" s="11">
        <v>4030293131088</v>
      </c>
      <c r="I2493" s="8">
        <v>300</v>
      </c>
      <c r="J2493" s="8">
        <v>85030099</v>
      </c>
    </row>
    <row r="2494" spans="1:10" x14ac:dyDescent="0.25">
      <c r="A2494" s="7">
        <v>340731</v>
      </c>
      <c r="B2494" s="8" t="s">
        <v>19</v>
      </c>
      <c r="C2494" s="8"/>
      <c r="D2494" s="9" t="s">
        <v>7394</v>
      </c>
      <c r="E2494" s="8"/>
      <c r="F2494" s="10">
        <v>25.439999999999998</v>
      </c>
      <c r="G2494" s="10">
        <f t="shared" si="38"/>
        <v>31.291199999999996</v>
      </c>
      <c r="H2494" s="11">
        <v>4030293132375</v>
      </c>
      <c r="I2494" s="8">
        <v>300</v>
      </c>
      <c r="J2494" s="8">
        <v>73269098</v>
      </c>
    </row>
    <row r="2495" spans="1:10" ht="29.25" x14ac:dyDescent="0.25">
      <c r="A2495" s="7">
        <v>340758</v>
      </c>
      <c r="B2495" s="8" t="s">
        <v>5506</v>
      </c>
      <c r="C2495" s="8" t="s">
        <v>1913</v>
      </c>
      <c r="D2495" s="9" t="s">
        <v>7395</v>
      </c>
      <c r="E2495" s="8">
        <v>0.53500000000000003</v>
      </c>
      <c r="F2495" s="10">
        <v>153.6</v>
      </c>
      <c r="G2495" s="10">
        <f t="shared" si="38"/>
        <v>188.928</v>
      </c>
      <c r="H2495" s="11">
        <v>4030293131095</v>
      </c>
      <c r="I2495" s="8">
        <v>260</v>
      </c>
      <c r="J2495" s="8">
        <v>48239085</v>
      </c>
    </row>
    <row r="2496" spans="1:10" ht="29.25" x14ac:dyDescent="0.25">
      <c r="A2496" s="7">
        <v>340766</v>
      </c>
      <c r="B2496" s="8" t="s">
        <v>5507</v>
      </c>
      <c r="C2496" s="8" t="s">
        <v>2376</v>
      </c>
      <c r="D2496" s="9" t="s">
        <v>7396</v>
      </c>
      <c r="E2496" s="8">
        <v>1.2549999999999999</v>
      </c>
      <c r="F2496" s="10">
        <v>340.8</v>
      </c>
      <c r="G2496" s="10">
        <f t="shared" si="38"/>
        <v>419.18400000000003</v>
      </c>
      <c r="H2496" s="11">
        <v>4030293131101</v>
      </c>
      <c r="I2496" s="8">
        <v>260</v>
      </c>
      <c r="J2496" s="8">
        <v>39232100</v>
      </c>
    </row>
    <row r="2497" spans="1:10" x14ac:dyDescent="0.25">
      <c r="A2497" s="7">
        <v>340790</v>
      </c>
      <c r="B2497" s="8" t="s">
        <v>265</v>
      </c>
      <c r="C2497" s="8" t="s">
        <v>1905</v>
      </c>
      <c r="D2497" s="9" t="s">
        <v>7397</v>
      </c>
      <c r="E2497" s="8">
        <v>4.7E-2</v>
      </c>
      <c r="F2497" s="10">
        <v>48</v>
      </c>
      <c r="G2497" s="10">
        <f t="shared" si="38"/>
        <v>59.04</v>
      </c>
      <c r="H2497" s="11">
        <v>4030293131132</v>
      </c>
      <c r="I2497" s="8">
        <v>263</v>
      </c>
      <c r="J2497" s="8">
        <v>39174000</v>
      </c>
    </row>
    <row r="2498" spans="1:10" x14ac:dyDescent="0.25">
      <c r="A2498" s="7">
        <v>340804</v>
      </c>
      <c r="B2498" s="8" t="s">
        <v>53</v>
      </c>
      <c r="C2498" s="8" t="s">
        <v>1905</v>
      </c>
      <c r="D2498" s="9" t="s">
        <v>7398</v>
      </c>
      <c r="E2498" s="8">
        <v>2.8000000000000001E-2</v>
      </c>
      <c r="F2498" s="10">
        <v>48</v>
      </c>
      <c r="G2498" s="10">
        <f t="shared" si="38"/>
        <v>59.04</v>
      </c>
      <c r="H2498" s="11">
        <v>4030293131125</v>
      </c>
      <c r="I2498" s="8">
        <v>263</v>
      </c>
      <c r="J2498" s="8">
        <v>39174000</v>
      </c>
    </row>
    <row r="2499" spans="1:10" x14ac:dyDescent="0.25">
      <c r="A2499" s="7">
        <v>340898</v>
      </c>
      <c r="B2499" s="8" t="s">
        <v>5508</v>
      </c>
      <c r="C2499" s="8"/>
      <c r="D2499" s="9" t="s">
        <v>7399</v>
      </c>
      <c r="E2499" s="8">
        <v>0.14000000000000001</v>
      </c>
      <c r="F2499" s="10">
        <v>28.799999999999997</v>
      </c>
      <c r="G2499" s="10">
        <f t="shared" si="38"/>
        <v>35.423999999999999</v>
      </c>
      <c r="H2499" s="11">
        <v>4030293131170</v>
      </c>
      <c r="I2499" s="8">
        <v>300</v>
      </c>
      <c r="J2499" s="8">
        <v>39269097</v>
      </c>
    </row>
    <row r="2500" spans="1:10" x14ac:dyDescent="0.25">
      <c r="A2500" s="7">
        <v>340901</v>
      </c>
      <c r="B2500" s="8" t="s">
        <v>6174</v>
      </c>
      <c r="C2500" s="8"/>
      <c r="D2500" s="9" t="s">
        <v>7400</v>
      </c>
      <c r="E2500" s="8"/>
      <c r="F2500" s="10">
        <v>1.44</v>
      </c>
      <c r="G2500" s="10">
        <f t="shared" ref="G2500:G2562" si="39">F2500*1.23</f>
        <v>1.7711999999999999</v>
      </c>
      <c r="H2500" s="11">
        <v>4030293131187</v>
      </c>
      <c r="I2500" s="8">
        <v>300</v>
      </c>
      <c r="J2500" s="8">
        <v>73181558</v>
      </c>
    </row>
    <row r="2501" spans="1:10" x14ac:dyDescent="0.25">
      <c r="A2501" s="7">
        <v>340928</v>
      </c>
      <c r="B2501" s="8" t="s">
        <v>5509</v>
      </c>
      <c r="C2501" s="8"/>
      <c r="D2501" s="9" t="s">
        <v>7401</v>
      </c>
      <c r="E2501" s="8">
        <v>0.26600000000000001</v>
      </c>
      <c r="F2501" s="10">
        <v>72</v>
      </c>
      <c r="G2501" s="10">
        <f t="shared" si="39"/>
        <v>88.56</v>
      </c>
      <c r="H2501" s="11">
        <v>4030293131194</v>
      </c>
      <c r="I2501" s="8">
        <v>300</v>
      </c>
      <c r="J2501" s="8">
        <v>84662098</v>
      </c>
    </row>
    <row r="2502" spans="1:10" x14ac:dyDescent="0.25">
      <c r="A2502" s="7">
        <v>340936</v>
      </c>
      <c r="B2502" s="8" t="s">
        <v>5510</v>
      </c>
      <c r="C2502" s="8"/>
      <c r="D2502" s="9" t="s">
        <v>7402</v>
      </c>
      <c r="E2502" s="8">
        <v>2.1999999999999999E-2</v>
      </c>
      <c r="F2502" s="10">
        <v>4.8</v>
      </c>
      <c r="G2502" s="10">
        <f t="shared" si="39"/>
        <v>5.9039999999999999</v>
      </c>
      <c r="H2502" s="11">
        <v>4030293131200</v>
      </c>
      <c r="I2502" s="8">
        <v>300</v>
      </c>
      <c r="J2502" s="8">
        <v>39269097</v>
      </c>
    </row>
    <row r="2503" spans="1:10" x14ac:dyDescent="0.25">
      <c r="A2503" s="7">
        <v>340944</v>
      </c>
      <c r="B2503" s="8" t="s">
        <v>5511</v>
      </c>
      <c r="C2503" s="8"/>
      <c r="D2503" s="9"/>
      <c r="E2503" s="8">
        <v>0.255</v>
      </c>
      <c r="F2503" s="10">
        <v>139.19999999999999</v>
      </c>
      <c r="G2503" s="10">
        <f t="shared" si="39"/>
        <v>171.21599999999998</v>
      </c>
      <c r="H2503" s="11">
        <v>4030293131217</v>
      </c>
      <c r="I2503" s="8">
        <v>300</v>
      </c>
      <c r="J2503" s="8">
        <v>84831095</v>
      </c>
    </row>
    <row r="2504" spans="1:10" x14ac:dyDescent="0.25">
      <c r="A2504" s="7">
        <v>340979</v>
      </c>
      <c r="B2504" s="8" t="s">
        <v>2977</v>
      </c>
      <c r="C2504" s="8"/>
      <c r="D2504" s="9" t="s">
        <v>7403</v>
      </c>
      <c r="E2504" s="8">
        <v>0.439</v>
      </c>
      <c r="F2504" s="10">
        <v>283.2</v>
      </c>
      <c r="G2504" s="10">
        <f t="shared" si="39"/>
        <v>348.33599999999996</v>
      </c>
      <c r="H2504" s="11">
        <v>4030293131248</v>
      </c>
      <c r="I2504" s="8">
        <v>300</v>
      </c>
      <c r="J2504" s="8">
        <v>85014080</v>
      </c>
    </row>
    <row r="2505" spans="1:10" ht="29.25" x14ac:dyDescent="0.25">
      <c r="A2505" s="7">
        <v>341010</v>
      </c>
      <c r="B2505" s="8" t="s">
        <v>10142</v>
      </c>
      <c r="C2505" s="8"/>
      <c r="D2505" s="9"/>
      <c r="E2505" s="8">
        <v>1E-3</v>
      </c>
      <c r="F2505" s="10">
        <v>19.2</v>
      </c>
      <c r="G2505" s="10">
        <f t="shared" si="39"/>
        <v>23.616</v>
      </c>
      <c r="H2505" s="11">
        <v>4030293131255</v>
      </c>
      <c r="I2505" s="8">
        <v>300</v>
      </c>
      <c r="J2505" s="8">
        <v>85452000</v>
      </c>
    </row>
    <row r="2506" spans="1:10" x14ac:dyDescent="0.25">
      <c r="A2506" s="7">
        <v>341142</v>
      </c>
      <c r="B2506" s="8" t="s">
        <v>266</v>
      </c>
      <c r="C2506" s="8"/>
      <c r="D2506" s="9" t="s">
        <v>7404</v>
      </c>
      <c r="E2506" s="8">
        <v>0.109</v>
      </c>
      <c r="F2506" s="10">
        <v>163.19999999999999</v>
      </c>
      <c r="G2506" s="10">
        <f t="shared" si="39"/>
        <v>200.73599999999999</v>
      </c>
      <c r="H2506" s="11">
        <v>4030293140431</v>
      </c>
      <c r="I2506" s="8">
        <v>300</v>
      </c>
      <c r="J2506" s="8">
        <v>84831095</v>
      </c>
    </row>
    <row r="2507" spans="1:10" x14ac:dyDescent="0.25">
      <c r="A2507" s="7">
        <v>341177</v>
      </c>
      <c r="B2507" s="8" t="s">
        <v>6175</v>
      </c>
      <c r="C2507" s="8"/>
      <c r="D2507" s="9" t="s">
        <v>7347</v>
      </c>
      <c r="E2507" s="8"/>
      <c r="F2507" s="10">
        <v>1.92</v>
      </c>
      <c r="G2507" s="10">
        <f t="shared" si="39"/>
        <v>2.3615999999999997</v>
      </c>
      <c r="H2507" s="11">
        <v>4030293131316</v>
      </c>
      <c r="I2507" s="8">
        <v>300</v>
      </c>
      <c r="J2507" s="8">
        <v>73182200</v>
      </c>
    </row>
    <row r="2508" spans="1:10" ht="29.25" x14ac:dyDescent="0.25">
      <c r="A2508" s="7">
        <v>341185</v>
      </c>
      <c r="B2508" s="8" t="s">
        <v>5513</v>
      </c>
      <c r="C2508" s="8"/>
      <c r="D2508" s="9" t="s">
        <v>7405</v>
      </c>
      <c r="E2508" s="8">
        <v>1E-3</v>
      </c>
      <c r="F2508" s="10">
        <v>4.8</v>
      </c>
      <c r="G2508" s="10">
        <f t="shared" si="39"/>
        <v>5.9039999999999999</v>
      </c>
      <c r="H2508" s="11">
        <v>4030293131323</v>
      </c>
      <c r="I2508" s="8">
        <v>300</v>
      </c>
      <c r="J2508" s="8">
        <v>56029000</v>
      </c>
    </row>
    <row r="2509" spans="1:10" x14ac:dyDescent="0.25">
      <c r="A2509" s="7">
        <v>341193</v>
      </c>
      <c r="B2509" s="8" t="s">
        <v>5512</v>
      </c>
      <c r="C2509" s="8"/>
      <c r="D2509" s="9" t="s">
        <v>7347</v>
      </c>
      <c r="E2509" s="8">
        <v>3.0000000000000001E-3</v>
      </c>
      <c r="F2509" s="10">
        <v>4.8</v>
      </c>
      <c r="G2509" s="10">
        <f t="shared" si="39"/>
        <v>5.9039999999999999</v>
      </c>
      <c r="H2509" s="11">
        <v>4030293131330</v>
      </c>
      <c r="I2509" s="8">
        <v>300</v>
      </c>
      <c r="J2509" s="8">
        <v>73182200</v>
      </c>
    </row>
    <row r="2510" spans="1:10" ht="29.25" x14ac:dyDescent="0.25">
      <c r="A2510" s="7">
        <v>341207</v>
      </c>
      <c r="B2510" s="8" t="s">
        <v>5514</v>
      </c>
      <c r="C2510" s="8"/>
      <c r="D2510" s="9" t="s">
        <v>7406</v>
      </c>
      <c r="E2510" s="8">
        <v>6.0000000000000001E-3</v>
      </c>
      <c r="F2510" s="10">
        <v>4.8</v>
      </c>
      <c r="G2510" s="10">
        <f t="shared" si="39"/>
        <v>5.9039999999999999</v>
      </c>
      <c r="H2510" s="11">
        <v>4030293131309</v>
      </c>
      <c r="I2510" s="8">
        <v>300</v>
      </c>
      <c r="J2510" s="8">
        <v>40169300</v>
      </c>
    </row>
    <row r="2511" spans="1:10" ht="29.25" x14ac:dyDescent="0.25">
      <c r="A2511" s="7">
        <v>341355</v>
      </c>
      <c r="B2511" s="8" t="s">
        <v>267</v>
      </c>
      <c r="C2511" s="8" t="s">
        <v>1959</v>
      </c>
      <c r="D2511" s="9" t="s">
        <v>7407</v>
      </c>
      <c r="E2511" s="8">
        <v>1.734</v>
      </c>
      <c r="F2511" s="10">
        <v>504</v>
      </c>
      <c r="G2511" s="10">
        <f t="shared" si="39"/>
        <v>619.91999999999996</v>
      </c>
      <c r="H2511" s="11">
        <v>4030293131408</v>
      </c>
      <c r="I2511" s="8">
        <v>262</v>
      </c>
      <c r="J2511" s="8">
        <v>39173900</v>
      </c>
    </row>
    <row r="2512" spans="1:10" ht="29.25" x14ac:dyDescent="0.25">
      <c r="A2512" s="7">
        <v>341371</v>
      </c>
      <c r="B2512" s="8" t="s">
        <v>5515</v>
      </c>
      <c r="C2512" s="8"/>
      <c r="D2512" s="9"/>
      <c r="E2512" s="8">
        <v>0.3</v>
      </c>
      <c r="F2512" s="10">
        <v>48</v>
      </c>
      <c r="G2512" s="10">
        <f t="shared" si="39"/>
        <v>59.04</v>
      </c>
      <c r="H2512" s="11">
        <v>4030293131453</v>
      </c>
      <c r="I2512" s="8">
        <v>300</v>
      </c>
      <c r="J2512" s="8">
        <v>85444290</v>
      </c>
    </row>
    <row r="2513" spans="1:10" x14ac:dyDescent="0.25">
      <c r="A2513" s="7">
        <v>341398</v>
      </c>
      <c r="B2513" s="8" t="s">
        <v>5516</v>
      </c>
      <c r="C2513" s="8"/>
      <c r="D2513" s="9"/>
      <c r="E2513" s="8">
        <v>0</v>
      </c>
      <c r="F2513" s="10">
        <v>91.2</v>
      </c>
      <c r="G2513" s="10">
        <f t="shared" si="39"/>
        <v>112.176</v>
      </c>
      <c r="H2513" s="11">
        <v>4030293131446</v>
      </c>
      <c r="I2513" s="8">
        <v>300</v>
      </c>
      <c r="J2513" s="8">
        <v>85444290</v>
      </c>
    </row>
    <row r="2514" spans="1:10" x14ac:dyDescent="0.25">
      <c r="A2514" s="7">
        <v>341401</v>
      </c>
      <c r="B2514" s="8" t="s">
        <v>5517</v>
      </c>
      <c r="C2514" s="8"/>
      <c r="D2514" s="9"/>
      <c r="E2514" s="8">
        <v>0.32300000000000001</v>
      </c>
      <c r="F2514" s="10">
        <v>81.599999999999994</v>
      </c>
      <c r="G2514" s="10">
        <f t="shared" si="39"/>
        <v>100.36799999999999</v>
      </c>
      <c r="H2514" s="11">
        <v>4030293131439</v>
      </c>
      <c r="I2514" s="8">
        <v>300</v>
      </c>
      <c r="J2514" s="8">
        <v>85444290</v>
      </c>
    </row>
    <row r="2515" spans="1:10" x14ac:dyDescent="0.25">
      <c r="A2515" s="7">
        <v>341436</v>
      </c>
      <c r="B2515" s="8" t="s">
        <v>10203</v>
      </c>
      <c r="C2515" s="8"/>
      <c r="D2515" s="9" t="s">
        <v>7408</v>
      </c>
      <c r="E2515" s="8">
        <v>0.45700000000000002</v>
      </c>
      <c r="F2515" s="10">
        <v>216</v>
      </c>
      <c r="G2515" s="10">
        <f t="shared" si="39"/>
        <v>265.68</v>
      </c>
      <c r="H2515" s="11">
        <v>4030293135925</v>
      </c>
      <c r="I2515" s="8">
        <v>300</v>
      </c>
      <c r="J2515" s="8">
        <v>85030099</v>
      </c>
    </row>
    <row r="2516" spans="1:10" x14ac:dyDescent="0.25">
      <c r="A2516" s="7">
        <v>341622</v>
      </c>
      <c r="B2516" s="8" t="s">
        <v>145</v>
      </c>
      <c r="C2516" s="8"/>
      <c r="D2516" s="9" t="s">
        <v>7409</v>
      </c>
      <c r="E2516" s="8">
        <v>0.54200000000000004</v>
      </c>
      <c r="F2516" s="10">
        <v>302.39999999999998</v>
      </c>
      <c r="G2516" s="10">
        <f t="shared" si="39"/>
        <v>371.95199999999994</v>
      </c>
      <c r="H2516" s="11">
        <v>4030293133471</v>
      </c>
      <c r="I2516" s="8">
        <v>300</v>
      </c>
      <c r="J2516" s="8">
        <v>85030099</v>
      </c>
    </row>
    <row r="2517" spans="1:10" x14ac:dyDescent="0.25">
      <c r="A2517" s="7">
        <v>341657</v>
      </c>
      <c r="B2517" s="8" t="s">
        <v>6463</v>
      </c>
      <c r="C2517" s="8"/>
      <c r="D2517" s="9" t="s">
        <v>7410</v>
      </c>
      <c r="E2517" s="8">
        <v>0.42599999999999999</v>
      </c>
      <c r="F2517" s="10">
        <v>264</v>
      </c>
      <c r="G2517" s="10">
        <f t="shared" si="39"/>
        <v>324.71999999999997</v>
      </c>
      <c r="H2517" s="11">
        <v>4030293134720</v>
      </c>
      <c r="I2517" s="8">
        <v>300</v>
      </c>
      <c r="J2517" s="8">
        <v>85030099</v>
      </c>
    </row>
    <row r="2518" spans="1:10" x14ac:dyDescent="0.25">
      <c r="A2518" s="7">
        <v>341789</v>
      </c>
      <c r="B2518" s="8" t="s">
        <v>5518</v>
      </c>
      <c r="C2518" s="8"/>
      <c r="D2518" s="9"/>
      <c r="E2518" s="8">
        <v>0</v>
      </c>
      <c r="F2518" s="10">
        <v>460.79999999999995</v>
      </c>
      <c r="G2518" s="10">
        <f t="shared" si="39"/>
        <v>566.78399999999999</v>
      </c>
      <c r="H2518" s="11">
        <v>4030293131590</v>
      </c>
      <c r="I2518" s="8">
        <v>300</v>
      </c>
      <c r="J2518" s="8">
        <v>85087000</v>
      </c>
    </row>
    <row r="2519" spans="1:10" x14ac:dyDescent="0.25">
      <c r="A2519" s="7">
        <v>341797</v>
      </c>
      <c r="B2519" s="8" t="s">
        <v>5519</v>
      </c>
      <c r="C2519" s="8"/>
      <c r="D2519" s="9"/>
      <c r="E2519" s="8">
        <v>2.3E-2</v>
      </c>
      <c r="F2519" s="10">
        <v>14.399999999999999</v>
      </c>
      <c r="G2519" s="10">
        <f t="shared" si="39"/>
        <v>17.712</v>
      </c>
      <c r="H2519" s="11">
        <v>4030293131606</v>
      </c>
      <c r="I2519" s="8">
        <v>300</v>
      </c>
      <c r="J2519" s="8">
        <v>85087000</v>
      </c>
    </row>
    <row r="2520" spans="1:10" ht="29.25" x14ac:dyDescent="0.25">
      <c r="A2520" s="7">
        <v>341800</v>
      </c>
      <c r="B2520" s="8" t="s">
        <v>5520</v>
      </c>
      <c r="C2520" s="8"/>
      <c r="D2520" s="9" t="s">
        <v>7411</v>
      </c>
      <c r="E2520" s="8">
        <v>2.5000000000000001E-2</v>
      </c>
      <c r="F2520" s="10">
        <v>76.8</v>
      </c>
      <c r="G2520" s="10">
        <f t="shared" si="39"/>
        <v>94.463999999999999</v>
      </c>
      <c r="H2520" s="11">
        <v>4030293131613</v>
      </c>
      <c r="I2520" s="8">
        <v>300</v>
      </c>
      <c r="J2520" s="8">
        <v>85099000</v>
      </c>
    </row>
    <row r="2521" spans="1:10" x14ac:dyDescent="0.25">
      <c r="A2521" s="7">
        <v>341819</v>
      </c>
      <c r="B2521" s="8" t="s">
        <v>5521</v>
      </c>
      <c r="C2521" s="8"/>
      <c r="D2521" s="9"/>
      <c r="E2521" s="8">
        <v>3.2000000000000001E-2</v>
      </c>
      <c r="F2521" s="10">
        <v>14.399999999999999</v>
      </c>
      <c r="G2521" s="10">
        <f t="shared" si="39"/>
        <v>17.712</v>
      </c>
      <c r="H2521" s="11">
        <v>4030293131620</v>
      </c>
      <c r="I2521" s="8">
        <v>300</v>
      </c>
      <c r="J2521" s="8">
        <v>39269097</v>
      </c>
    </row>
    <row r="2522" spans="1:10" x14ac:dyDescent="0.25">
      <c r="A2522" s="7">
        <v>341827</v>
      </c>
      <c r="B2522" s="8" t="s">
        <v>5522</v>
      </c>
      <c r="C2522" s="8"/>
      <c r="D2522" s="9"/>
      <c r="E2522" s="8">
        <v>8.5000000000000006E-2</v>
      </c>
      <c r="F2522" s="10">
        <v>172.79999999999998</v>
      </c>
      <c r="G2522" s="10">
        <f t="shared" si="39"/>
        <v>212.54399999999998</v>
      </c>
      <c r="H2522" s="11">
        <v>4030293131637</v>
      </c>
      <c r="I2522" s="8">
        <v>300</v>
      </c>
      <c r="J2522" s="8">
        <v>85087000</v>
      </c>
    </row>
    <row r="2523" spans="1:10" x14ac:dyDescent="0.25">
      <c r="A2523" s="7">
        <v>341835</v>
      </c>
      <c r="B2523" s="8" t="s">
        <v>5523</v>
      </c>
      <c r="C2523" s="8"/>
      <c r="D2523" s="9" t="s">
        <v>7412</v>
      </c>
      <c r="E2523" s="8">
        <v>0.252</v>
      </c>
      <c r="F2523" s="10">
        <v>336</v>
      </c>
      <c r="G2523" s="10">
        <f t="shared" si="39"/>
        <v>413.28</v>
      </c>
      <c r="H2523" s="11">
        <v>4030293131644</v>
      </c>
      <c r="I2523" s="8">
        <v>300</v>
      </c>
      <c r="J2523" s="8">
        <v>85371098</v>
      </c>
    </row>
    <row r="2524" spans="1:10" x14ac:dyDescent="0.25">
      <c r="A2524" s="7">
        <v>341851</v>
      </c>
      <c r="B2524" s="8" t="s">
        <v>5524</v>
      </c>
      <c r="C2524" s="8"/>
      <c r="D2524" s="9"/>
      <c r="E2524" s="8">
        <v>4.2000000000000003E-2</v>
      </c>
      <c r="F2524" s="10">
        <v>24</v>
      </c>
      <c r="G2524" s="10">
        <f t="shared" si="39"/>
        <v>29.52</v>
      </c>
      <c r="H2524" s="11">
        <v>4030293131668</v>
      </c>
      <c r="I2524" s="8">
        <v>300</v>
      </c>
      <c r="J2524" s="8">
        <v>85087000</v>
      </c>
    </row>
    <row r="2525" spans="1:10" ht="29.25" x14ac:dyDescent="0.25">
      <c r="A2525" s="7">
        <v>341886</v>
      </c>
      <c r="B2525" s="8" t="s">
        <v>5525</v>
      </c>
      <c r="C2525" s="8"/>
      <c r="D2525" s="9"/>
      <c r="E2525" s="8">
        <v>1.06</v>
      </c>
      <c r="F2525" s="10">
        <v>268.8</v>
      </c>
      <c r="G2525" s="10">
        <f t="shared" si="39"/>
        <v>330.62400000000002</v>
      </c>
      <c r="H2525" s="11">
        <v>4030293131682</v>
      </c>
      <c r="I2525" s="8">
        <v>300</v>
      </c>
      <c r="J2525" s="8">
        <v>85087000</v>
      </c>
    </row>
    <row r="2526" spans="1:10" x14ac:dyDescent="0.25">
      <c r="A2526" s="7">
        <v>341894</v>
      </c>
      <c r="B2526" s="8" t="s">
        <v>5526</v>
      </c>
      <c r="C2526" s="8"/>
      <c r="D2526" s="9"/>
      <c r="E2526" s="8">
        <v>3.65</v>
      </c>
      <c r="F2526" s="10">
        <v>350.4</v>
      </c>
      <c r="G2526" s="10">
        <f t="shared" si="39"/>
        <v>430.99199999999996</v>
      </c>
      <c r="H2526" s="11">
        <v>4030293131699</v>
      </c>
      <c r="I2526" s="8">
        <v>300</v>
      </c>
      <c r="J2526" s="8">
        <v>85099000</v>
      </c>
    </row>
    <row r="2527" spans="1:10" x14ac:dyDescent="0.25">
      <c r="A2527" s="7">
        <v>341908</v>
      </c>
      <c r="B2527" s="8" t="s">
        <v>9879</v>
      </c>
      <c r="C2527" s="8"/>
      <c r="D2527" s="9"/>
      <c r="E2527" s="8">
        <v>2E-3</v>
      </c>
      <c r="F2527" s="10">
        <v>43.199999999999996</v>
      </c>
      <c r="G2527" s="10">
        <f t="shared" si="39"/>
        <v>53.135999999999996</v>
      </c>
      <c r="H2527" s="11">
        <v>4030293131705</v>
      </c>
      <c r="I2527" s="8">
        <v>300</v>
      </c>
      <c r="J2527" s="8">
        <v>73181568</v>
      </c>
    </row>
    <row r="2528" spans="1:10" x14ac:dyDescent="0.25">
      <c r="A2528" s="7">
        <v>341916</v>
      </c>
      <c r="B2528" s="8" t="s">
        <v>5527</v>
      </c>
      <c r="C2528" s="8"/>
      <c r="D2528" s="9" t="s">
        <v>7413</v>
      </c>
      <c r="E2528" s="8">
        <v>2.2000000000000002</v>
      </c>
      <c r="F2528" s="10">
        <v>590.4</v>
      </c>
      <c r="G2528" s="10">
        <f t="shared" si="39"/>
        <v>726.19200000000001</v>
      </c>
      <c r="H2528" s="11">
        <v>4030293131712</v>
      </c>
      <c r="I2528" s="8">
        <v>300</v>
      </c>
      <c r="J2528" s="8">
        <v>84799070</v>
      </c>
    </row>
    <row r="2529" spans="1:10" x14ac:dyDescent="0.25">
      <c r="A2529" s="7">
        <v>342076</v>
      </c>
      <c r="B2529" s="8" t="s">
        <v>158</v>
      </c>
      <c r="C2529" s="8"/>
      <c r="D2529" s="9" t="s">
        <v>7414</v>
      </c>
      <c r="E2529" s="8">
        <v>0.13900000000000001</v>
      </c>
      <c r="F2529" s="10">
        <v>76.8</v>
      </c>
      <c r="G2529" s="10">
        <f t="shared" si="39"/>
        <v>94.463999999999999</v>
      </c>
      <c r="H2529" s="11">
        <v>4030293131774</v>
      </c>
      <c r="I2529" s="8">
        <v>300</v>
      </c>
      <c r="J2529" s="8">
        <v>84679900</v>
      </c>
    </row>
    <row r="2530" spans="1:10" x14ac:dyDescent="0.25">
      <c r="A2530" s="7">
        <v>342351</v>
      </c>
      <c r="B2530" s="8" t="s">
        <v>10143</v>
      </c>
      <c r="C2530" s="8"/>
      <c r="D2530" s="9" t="s">
        <v>7415</v>
      </c>
      <c r="E2530" s="8">
        <v>1E-3</v>
      </c>
      <c r="F2530" s="10">
        <v>19.2</v>
      </c>
      <c r="G2530" s="10">
        <f t="shared" si="39"/>
        <v>23.616</v>
      </c>
      <c r="H2530" s="11">
        <v>4030293131972</v>
      </c>
      <c r="I2530" s="8">
        <v>300</v>
      </c>
      <c r="J2530" s="8">
        <v>85452000</v>
      </c>
    </row>
    <row r="2531" spans="1:10" ht="29.25" x14ac:dyDescent="0.25">
      <c r="A2531" s="7">
        <v>342521</v>
      </c>
      <c r="B2531" s="8" t="s">
        <v>268</v>
      </c>
      <c r="C2531" s="8" t="s">
        <v>2356</v>
      </c>
      <c r="D2531" s="9" t="s">
        <v>7416</v>
      </c>
      <c r="E2531" s="8">
        <v>0.105</v>
      </c>
      <c r="F2531" s="10">
        <v>86.399999999999991</v>
      </c>
      <c r="G2531" s="10">
        <f t="shared" si="39"/>
        <v>106.27199999999999</v>
      </c>
      <c r="H2531" s="11">
        <v>4030293132153</v>
      </c>
      <c r="I2531" s="8">
        <v>210</v>
      </c>
      <c r="J2531" s="8">
        <v>59119010</v>
      </c>
    </row>
    <row r="2532" spans="1:10" ht="29.25" x14ac:dyDescent="0.25">
      <c r="A2532" s="7">
        <v>342556</v>
      </c>
      <c r="B2532" s="8" t="s">
        <v>4943</v>
      </c>
      <c r="C2532" s="8"/>
      <c r="D2532" s="9" t="s">
        <v>6609</v>
      </c>
      <c r="E2532" s="8">
        <v>0.57999999999999996</v>
      </c>
      <c r="F2532" s="10">
        <v>81.599999999999994</v>
      </c>
      <c r="G2532" s="10">
        <f t="shared" si="39"/>
        <v>100.36799999999999</v>
      </c>
      <c r="H2532" s="11">
        <v>4030293137325</v>
      </c>
      <c r="I2532" s="8">
        <v>300</v>
      </c>
      <c r="J2532" s="8">
        <v>85444290</v>
      </c>
    </row>
    <row r="2533" spans="1:10" x14ac:dyDescent="0.25">
      <c r="A2533" s="7">
        <v>342564</v>
      </c>
      <c r="B2533" s="8" t="s">
        <v>4944</v>
      </c>
      <c r="C2533" s="8"/>
      <c r="D2533" s="9"/>
      <c r="E2533" s="8">
        <v>6.0000000000000001E-3</v>
      </c>
      <c r="F2533" s="10">
        <v>9.6</v>
      </c>
      <c r="G2533" s="10">
        <f t="shared" si="39"/>
        <v>11.808</v>
      </c>
      <c r="H2533" s="11">
        <v>4030293139329</v>
      </c>
      <c r="I2533" s="8">
        <v>300</v>
      </c>
      <c r="J2533" s="8">
        <v>85444290</v>
      </c>
    </row>
    <row r="2534" spans="1:10" ht="29.25" x14ac:dyDescent="0.25">
      <c r="A2534" s="7">
        <v>342637</v>
      </c>
      <c r="B2534" s="8" t="s">
        <v>269</v>
      </c>
      <c r="C2534" s="8" t="s">
        <v>2108</v>
      </c>
      <c r="D2534" s="9" t="s">
        <v>7417</v>
      </c>
      <c r="E2534" s="8">
        <v>0.218</v>
      </c>
      <c r="F2534" s="10">
        <v>182.4</v>
      </c>
      <c r="G2534" s="10">
        <f t="shared" si="39"/>
        <v>224.352</v>
      </c>
      <c r="H2534" s="11">
        <v>4030293132214</v>
      </c>
      <c r="I2534" s="8">
        <v>205</v>
      </c>
      <c r="J2534" s="8">
        <v>39269097</v>
      </c>
    </row>
    <row r="2535" spans="1:10" x14ac:dyDescent="0.25">
      <c r="A2535" s="7">
        <v>342920</v>
      </c>
      <c r="B2535" s="8" t="s">
        <v>237</v>
      </c>
      <c r="C2535" s="8"/>
      <c r="D2535" s="9"/>
      <c r="E2535" s="8"/>
      <c r="F2535" s="10">
        <v>24</v>
      </c>
      <c r="G2535" s="10">
        <f t="shared" si="39"/>
        <v>29.52</v>
      </c>
      <c r="H2535" s="11">
        <v>4030293132290</v>
      </c>
      <c r="I2535" s="8">
        <v>300</v>
      </c>
      <c r="J2535" s="8">
        <v>73181900</v>
      </c>
    </row>
    <row r="2536" spans="1:10" x14ac:dyDescent="0.25">
      <c r="A2536" s="7">
        <v>343021</v>
      </c>
      <c r="B2536" s="8" t="s">
        <v>6036</v>
      </c>
      <c r="C2536" s="8"/>
      <c r="D2536" s="9"/>
      <c r="E2536" s="8"/>
      <c r="F2536" s="10">
        <v>48</v>
      </c>
      <c r="G2536" s="10">
        <f t="shared" si="39"/>
        <v>59.04</v>
      </c>
      <c r="H2536" s="11">
        <v>4030293132351</v>
      </c>
      <c r="I2536" s="8">
        <v>300</v>
      </c>
      <c r="J2536" s="8">
        <v>85452000</v>
      </c>
    </row>
    <row r="2537" spans="1:10" x14ac:dyDescent="0.25">
      <c r="A2537" s="7">
        <v>343390</v>
      </c>
      <c r="B2537" s="8" t="s">
        <v>4945</v>
      </c>
      <c r="C2537" s="8"/>
      <c r="D2537" s="9" t="s">
        <v>7418</v>
      </c>
      <c r="E2537" s="8">
        <v>1E-3</v>
      </c>
      <c r="F2537" s="10">
        <v>4.8</v>
      </c>
      <c r="G2537" s="10">
        <f t="shared" si="39"/>
        <v>5.9039999999999999</v>
      </c>
      <c r="H2537" s="11">
        <v>4030293133402</v>
      </c>
      <c r="I2537" s="8">
        <v>300</v>
      </c>
      <c r="J2537" s="8">
        <v>48119000</v>
      </c>
    </row>
    <row r="2538" spans="1:10" x14ac:dyDescent="0.25">
      <c r="A2538" s="7">
        <v>343447</v>
      </c>
      <c r="B2538" s="8" t="s">
        <v>4946</v>
      </c>
      <c r="C2538" s="8"/>
      <c r="D2538" s="9"/>
      <c r="E2538" s="8">
        <v>0.3</v>
      </c>
      <c r="F2538" s="10">
        <v>72</v>
      </c>
      <c r="G2538" s="10">
        <f t="shared" si="39"/>
        <v>88.56</v>
      </c>
      <c r="H2538" s="11">
        <v>4030293132580</v>
      </c>
      <c r="I2538" s="8">
        <v>300</v>
      </c>
      <c r="J2538" s="8">
        <v>39269097</v>
      </c>
    </row>
    <row r="2539" spans="1:10" x14ac:dyDescent="0.25">
      <c r="A2539" s="7">
        <v>343455</v>
      </c>
      <c r="B2539" s="8" t="s">
        <v>4947</v>
      </c>
      <c r="C2539" s="8"/>
      <c r="D2539" s="9" t="s">
        <v>7419</v>
      </c>
      <c r="E2539" s="8">
        <v>1.7000000000000001E-2</v>
      </c>
      <c r="F2539" s="10">
        <v>9.6</v>
      </c>
      <c r="G2539" s="10">
        <f t="shared" si="39"/>
        <v>11.808</v>
      </c>
      <c r="H2539" s="11">
        <v>4030293132597</v>
      </c>
      <c r="I2539" s="8">
        <v>300</v>
      </c>
      <c r="J2539" s="8">
        <v>85365011</v>
      </c>
    </row>
    <row r="2540" spans="1:10" x14ac:dyDescent="0.25">
      <c r="A2540" s="7">
        <v>343463</v>
      </c>
      <c r="B2540" s="8" t="s">
        <v>4948</v>
      </c>
      <c r="C2540" s="8"/>
      <c r="D2540" s="9" t="s">
        <v>7420</v>
      </c>
      <c r="E2540" s="8">
        <v>0.26600000000000001</v>
      </c>
      <c r="F2540" s="10">
        <v>72</v>
      </c>
      <c r="G2540" s="10">
        <f t="shared" si="39"/>
        <v>88.56</v>
      </c>
      <c r="H2540" s="11">
        <v>4030293132603</v>
      </c>
      <c r="I2540" s="8">
        <v>300</v>
      </c>
      <c r="J2540" s="8">
        <v>85030099</v>
      </c>
    </row>
    <row r="2541" spans="1:10" x14ac:dyDescent="0.25">
      <c r="A2541" s="7">
        <v>343471</v>
      </c>
      <c r="B2541" s="8" t="s">
        <v>9722</v>
      </c>
      <c r="C2541" s="8"/>
      <c r="D2541" s="9" t="s">
        <v>7421</v>
      </c>
      <c r="E2541" s="8">
        <v>0.29499999999999998</v>
      </c>
      <c r="F2541" s="10">
        <v>100.8</v>
      </c>
      <c r="G2541" s="10">
        <f t="shared" si="39"/>
        <v>123.98399999999999</v>
      </c>
      <c r="H2541" s="11">
        <v>4030293132610</v>
      </c>
      <c r="I2541" s="8">
        <v>300</v>
      </c>
      <c r="J2541" s="8">
        <v>85030099</v>
      </c>
    </row>
    <row r="2542" spans="1:10" ht="29.25" x14ac:dyDescent="0.25">
      <c r="A2542" s="7">
        <v>343498</v>
      </c>
      <c r="B2542" s="8" t="s">
        <v>4929</v>
      </c>
      <c r="C2542" s="8"/>
      <c r="D2542" s="9" t="s">
        <v>7422</v>
      </c>
      <c r="E2542" s="8">
        <v>3.0000000000000001E-3</v>
      </c>
      <c r="F2542" s="10">
        <v>4.8</v>
      </c>
      <c r="G2542" s="10">
        <f t="shared" si="39"/>
        <v>5.9039999999999999</v>
      </c>
      <c r="H2542" s="11">
        <v>4030293132627</v>
      </c>
      <c r="I2542" s="8">
        <v>300</v>
      </c>
      <c r="J2542" s="8">
        <v>40169997</v>
      </c>
    </row>
    <row r="2543" spans="1:10" ht="29.25" x14ac:dyDescent="0.25">
      <c r="A2543" s="7">
        <v>343501</v>
      </c>
      <c r="B2543" s="8" t="s">
        <v>4930</v>
      </c>
      <c r="C2543" s="8"/>
      <c r="D2543" s="9" t="s">
        <v>7423</v>
      </c>
      <c r="E2543" s="8">
        <v>1E-3</v>
      </c>
      <c r="F2543" s="10">
        <v>4.8</v>
      </c>
      <c r="G2543" s="10">
        <f t="shared" si="39"/>
        <v>5.9039999999999999</v>
      </c>
      <c r="H2543" s="11">
        <v>4030293132634</v>
      </c>
      <c r="I2543" s="8">
        <v>300</v>
      </c>
      <c r="J2543" s="8">
        <v>39269097</v>
      </c>
    </row>
    <row r="2544" spans="1:10" ht="29.25" x14ac:dyDescent="0.25">
      <c r="A2544" s="7">
        <v>343528</v>
      </c>
      <c r="B2544" s="8" t="s">
        <v>6176</v>
      </c>
      <c r="C2544" s="8"/>
      <c r="D2544" s="9" t="s">
        <v>7424</v>
      </c>
      <c r="E2544" s="8"/>
      <c r="F2544" s="10">
        <v>1.92</v>
      </c>
      <c r="G2544" s="10">
        <f t="shared" si="39"/>
        <v>2.3615999999999997</v>
      </c>
      <c r="H2544" s="11">
        <v>4030293132641</v>
      </c>
      <c r="I2544" s="8">
        <v>300</v>
      </c>
      <c r="J2544" s="8">
        <v>85030099</v>
      </c>
    </row>
    <row r="2545" spans="1:10" x14ac:dyDescent="0.25">
      <c r="A2545" s="7">
        <v>343536</v>
      </c>
      <c r="B2545" s="8" t="s">
        <v>4931</v>
      </c>
      <c r="C2545" s="8"/>
      <c r="D2545" s="9"/>
      <c r="E2545" s="8">
        <v>8.0000000000000002E-3</v>
      </c>
      <c r="F2545" s="10">
        <v>24</v>
      </c>
      <c r="G2545" s="10">
        <f t="shared" si="39"/>
        <v>29.52</v>
      </c>
      <c r="H2545" s="11">
        <v>4030293132658</v>
      </c>
      <c r="I2545" s="8">
        <v>300</v>
      </c>
      <c r="J2545" s="8">
        <v>84821010</v>
      </c>
    </row>
    <row r="2546" spans="1:10" ht="29.25" x14ac:dyDescent="0.25">
      <c r="A2546" s="7">
        <v>343544</v>
      </c>
      <c r="B2546" s="8" t="s">
        <v>4932</v>
      </c>
      <c r="C2546" s="8"/>
      <c r="D2546" s="9" t="s">
        <v>7425</v>
      </c>
      <c r="E2546" s="8">
        <v>8.0000000000000002E-3</v>
      </c>
      <c r="F2546" s="10">
        <v>9.6</v>
      </c>
      <c r="G2546" s="10">
        <f t="shared" si="39"/>
        <v>11.808</v>
      </c>
      <c r="H2546" s="11">
        <v>4030293132665</v>
      </c>
      <c r="I2546" s="8">
        <v>300</v>
      </c>
      <c r="J2546" s="8">
        <v>84821010</v>
      </c>
    </row>
    <row r="2547" spans="1:10" x14ac:dyDescent="0.25">
      <c r="A2547" s="7">
        <v>343552</v>
      </c>
      <c r="B2547" s="8" t="s">
        <v>4933</v>
      </c>
      <c r="C2547" s="8"/>
      <c r="D2547" s="9" t="s">
        <v>6503</v>
      </c>
      <c r="E2547" s="8">
        <v>0.01</v>
      </c>
      <c r="F2547" s="10">
        <v>28.799999999999997</v>
      </c>
      <c r="G2547" s="10">
        <f t="shared" si="39"/>
        <v>35.423999999999999</v>
      </c>
      <c r="H2547" s="11">
        <v>4030293132672</v>
      </c>
      <c r="I2547" s="8">
        <v>300</v>
      </c>
      <c r="J2547" s="8">
        <v>84148080</v>
      </c>
    </row>
    <row r="2548" spans="1:10" ht="29.25" x14ac:dyDescent="0.25">
      <c r="A2548" s="7">
        <v>343560</v>
      </c>
      <c r="B2548" s="8" t="s">
        <v>6177</v>
      </c>
      <c r="C2548" s="8"/>
      <c r="D2548" s="9"/>
      <c r="E2548" s="8"/>
      <c r="F2548" s="10">
        <v>1.44</v>
      </c>
      <c r="G2548" s="10">
        <f t="shared" si="39"/>
        <v>1.7711999999999999</v>
      </c>
      <c r="H2548" s="11">
        <v>4030293132689</v>
      </c>
      <c r="I2548" s="8">
        <v>300</v>
      </c>
      <c r="J2548" s="8">
        <v>73181595</v>
      </c>
    </row>
    <row r="2549" spans="1:10" x14ac:dyDescent="0.25">
      <c r="A2549" s="7">
        <v>343587</v>
      </c>
      <c r="B2549" s="8" t="s">
        <v>4934</v>
      </c>
      <c r="C2549" s="8"/>
      <c r="D2549" s="9" t="s">
        <v>7426</v>
      </c>
      <c r="E2549" s="8">
        <v>8.5000000000000006E-2</v>
      </c>
      <c r="F2549" s="10">
        <v>9.6</v>
      </c>
      <c r="G2549" s="10">
        <f t="shared" si="39"/>
        <v>11.808</v>
      </c>
      <c r="H2549" s="11">
        <v>4030293132702</v>
      </c>
      <c r="I2549" s="8">
        <v>300</v>
      </c>
      <c r="J2549" s="8">
        <v>72072080</v>
      </c>
    </row>
    <row r="2550" spans="1:10" x14ac:dyDescent="0.25">
      <c r="A2550" s="7">
        <v>343595</v>
      </c>
      <c r="B2550" s="8" t="s">
        <v>6178</v>
      </c>
      <c r="C2550" s="8"/>
      <c r="D2550" s="9" t="s">
        <v>7427</v>
      </c>
      <c r="E2550" s="8"/>
      <c r="F2550" s="10">
        <v>1.44</v>
      </c>
      <c r="G2550" s="10">
        <f t="shared" si="39"/>
        <v>1.7711999999999999</v>
      </c>
      <c r="H2550" s="11">
        <v>4030293132719</v>
      </c>
      <c r="I2550" s="8">
        <v>300</v>
      </c>
      <c r="J2550" s="8">
        <v>73182200</v>
      </c>
    </row>
    <row r="2551" spans="1:10" x14ac:dyDescent="0.25">
      <c r="A2551" s="7">
        <v>343609</v>
      </c>
      <c r="B2551" s="8" t="s">
        <v>6248</v>
      </c>
      <c r="C2551" s="8"/>
      <c r="D2551" s="9"/>
      <c r="E2551" s="8"/>
      <c r="F2551" s="10">
        <v>1.44</v>
      </c>
      <c r="G2551" s="10">
        <f t="shared" si="39"/>
        <v>1.7711999999999999</v>
      </c>
      <c r="H2551" s="11">
        <v>4030293132726</v>
      </c>
      <c r="I2551" s="8">
        <v>300</v>
      </c>
      <c r="J2551" s="8">
        <v>39174000</v>
      </c>
    </row>
    <row r="2552" spans="1:10" ht="29.25" x14ac:dyDescent="0.25">
      <c r="A2552" s="7">
        <v>343617</v>
      </c>
      <c r="B2552" s="8" t="s">
        <v>6249</v>
      </c>
      <c r="C2552" s="8"/>
      <c r="D2552" s="9" t="s">
        <v>7428</v>
      </c>
      <c r="E2552" s="8"/>
      <c r="F2552" s="10">
        <v>1.44</v>
      </c>
      <c r="G2552" s="10">
        <f t="shared" si="39"/>
        <v>1.7711999999999999</v>
      </c>
      <c r="H2552" s="11">
        <v>4030293132740</v>
      </c>
      <c r="I2552" s="8">
        <v>300</v>
      </c>
      <c r="J2552" s="8">
        <v>39269097</v>
      </c>
    </row>
    <row r="2553" spans="1:10" ht="29.25" x14ac:dyDescent="0.25">
      <c r="A2553" s="7">
        <v>343625</v>
      </c>
      <c r="B2553" s="8" t="s">
        <v>4935</v>
      </c>
      <c r="C2553" s="8"/>
      <c r="D2553" s="9"/>
      <c r="E2553" s="8">
        <v>0.29199999999999998</v>
      </c>
      <c r="F2553" s="10">
        <v>43.199999999999996</v>
      </c>
      <c r="G2553" s="10">
        <f t="shared" si="39"/>
        <v>53.135999999999996</v>
      </c>
      <c r="H2553" s="11">
        <v>4030293132757</v>
      </c>
      <c r="I2553" s="8">
        <v>300</v>
      </c>
      <c r="J2553" s="8">
        <v>85444290</v>
      </c>
    </row>
    <row r="2554" spans="1:10" x14ac:dyDescent="0.25">
      <c r="A2554" s="7">
        <v>343633</v>
      </c>
      <c r="B2554" s="8" t="s">
        <v>4936</v>
      </c>
      <c r="C2554" s="8"/>
      <c r="D2554" s="9" t="s">
        <v>7429</v>
      </c>
      <c r="E2554" s="8">
        <v>6.0000000000000001E-3</v>
      </c>
      <c r="F2554" s="10">
        <v>4.8</v>
      </c>
      <c r="G2554" s="10">
        <f t="shared" si="39"/>
        <v>5.9039999999999999</v>
      </c>
      <c r="H2554" s="11">
        <v>4030293132764</v>
      </c>
      <c r="I2554" s="8">
        <v>300</v>
      </c>
      <c r="J2554" s="8">
        <v>85322500</v>
      </c>
    </row>
    <row r="2555" spans="1:10" x14ac:dyDescent="0.25">
      <c r="A2555" s="7">
        <v>343641</v>
      </c>
      <c r="B2555" s="8" t="s">
        <v>6250</v>
      </c>
      <c r="C2555" s="8"/>
      <c r="D2555" s="9" t="s">
        <v>7430</v>
      </c>
      <c r="E2555" s="8"/>
      <c r="F2555" s="10">
        <v>1.92</v>
      </c>
      <c r="G2555" s="10">
        <f t="shared" si="39"/>
        <v>2.3615999999999997</v>
      </c>
      <c r="H2555" s="11">
        <v>4030293132771</v>
      </c>
      <c r="I2555" s="8">
        <v>300</v>
      </c>
      <c r="J2555" s="8">
        <v>85444995</v>
      </c>
    </row>
    <row r="2556" spans="1:10" x14ac:dyDescent="0.25">
      <c r="A2556" s="7">
        <v>343668</v>
      </c>
      <c r="B2556" s="8" t="s">
        <v>6251</v>
      </c>
      <c r="C2556" s="8"/>
      <c r="D2556" s="9"/>
      <c r="E2556" s="8"/>
      <c r="F2556" s="10">
        <v>1.44</v>
      </c>
      <c r="G2556" s="10">
        <f t="shared" si="39"/>
        <v>1.7711999999999999</v>
      </c>
      <c r="H2556" s="11">
        <v>4030293132788</v>
      </c>
      <c r="I2556" s="8">
        <v>300</v>
      </c>
      <c r="J2556" s="8">
        <v>73182200</v>
      </c>
    </row>
    <row r="2557" spans="1:10" x14ac:dyDescent="0.25">
      <c r="A2557" s="7">
        <v>343676</v>
      </c>
      <c r="B2557" s="8" t="s">
        <v>4</v>
      </c>
      <c r="C2557" s="8"/>
      <c r="D2557" s="9" t="s">
        <v>6537</v>
      </c>
      <c r="E2557" s="8"/>
      <c r="F2557" s="10">
        <v>1.44</v>
      </c>
      <c r="G2557" s="10">
        <f t="shared" si="39"/>
        <v>1.7711999999999999</v>
      </c>
      <c r="H2557" s="11">
        <v>4030293132795</v>
      </c>
      <c r="I2557" s="8">
        <v>300</v>
      </c>
      <c r="J2557" s="8">
        <v>39269097</v>
      </c>
    </row>
    <row r="2558" spans="1:10" x14ac:dyDescent="0.25">
      <c r="A2558" s="7">
        <v>343684</v>
      </c>
      <c r="B2558" s="8" t="s">
        <v>4937</v>
      </c>
      <c r="C2558" s="8"/>
      <c r="D2558" s="9" t="s">
        <v>7431</v>
      </c>
      <c r="E2558" s="8">
        <v>5.8999999999999997E-2</v>
      </c>
      <c r="F2558" s="10">
        <v>57.599999999999994</v>
      </c>
      <c r="G2558" s="10">
        <f t="shared" si="39"/>
        <v>70.847999999999999</v>
      </c>
      <c r="H2558" s="11">
        <v>4030293132801</v>
      </c>
      <c r="I2558" s="8">
        <v>300</v>
      </c>
      <c r="J2558" s="8">
        <v>39269097</v>
      </c>
    </row>
    <row r="2559" spans="1:10" ht="29.25" x14ac:dyDescent="0.25">
      <c r="A2559" s="7">
        <v>343692</v>
      </c>
      <c r="B2559" s="8" t="s">
        <v>4939</v>
      </c>
      <c r="C2559" s="8"/>
      <c r="D2559" s="9" t="s">
        <v>7432</v>
      </c>
      <c r="E2559" s="8">
        <v>0.27900000000000003</v>
      </c>
      <c r="F2559" s="10">
        <v>57.599999999999994</v>
      </c>
      <c r="G2559" s="10">
        <f t="shared" si="39"/>
        <v>70.847999999999999</v>
      </c>
      <c r="H2559" s="11">
        <v>4030293132832</v>
      </c>
      <c r="I2559" s="8">
        <v>300</v>
      </c>
      <c r="J2559" s="8">
        <v>39269097</v>
      </c>
    </row>
    <row r="2560" spans="1:10" x14ac:dyDescent="0.25">
      <c r="A2560" s="7">
        <v>343706</v>
      </c>
      <c r="B2560" s="8" t="s">
        <v>6252</v>
      </c>
      <c r="C2560" s="8"/>
      <c r="D2560" s="9" t="s">
        <v>7433</v>
      </c>
      <c r="E2560" s="8"/>
      <c r="F2560" s="10">
        <v>1.44</v>
      </c>
      <c r="G2560" s="10">
        <f t="shared" si="39"/>
        <v>1.7711999999999999</v>
      </c>
      <c r="H2560" s="11">
        <v>4030293132917</v>
      </c>
      <c r="I2560" s="8">
        <v>300</v>
      </c>
      <c r="J2560" s="8">
        <v>73182100</v>
      </c>
    </row>
    <row r="2561" spans="1:10" x14ac:dyDescent="0.25">
      <c r="A2561" s="7">
        <v>343714</v>
      </c>
      <c r="B2561" s="8" t="s">
        <v>9723</v>
      </c>
      <c r="C2561" s="8"/>
      <c r="D2561" s="9" t="s">
        <v>7434</v>
      </c>
      <c r="E2561" s="8">
        <v>0.29499999999999998</v>
      </c>
      <c r="F2561" s="10">
        <v>86.399999999999991</v>
      </c>
      <c r="G2561" s="10">
        <f t="shared" si="39"/>
        <v>106.27199999999999</v>
      </c>
      <c r="H2561" s="11">
        <v>4030293132856</v>
      </c>
      <c r="I2561" s="8">
        <v>300</v>
      </c>
      <c r="J2561" s="8">
        <v>85030099</v>
      </c>
    </row>
    <row r="2562" spans="1:10" x14ac:dyDescent="0.25">
      <c r="A2562" s="7">
        <v>343722</v>
      </c>
      <c r="B2562" s="8" t="s">
        <v>4940</v>
      </c>
      <c r="C2562" s="8"/>
      <c r="D2562" s="9" t="s">
        <v>7435</v>
      </c>
      <c r="E2562" s="8">
        <v>0.17599999999999999</v>
      </c>
      <c r="F2562" s="10">
        <v>28.799999999999997</v>
      </c>
      <c r="G2562" s="10">
        <f t="shared" si="39"/>
        <v>35.423999999999999</v>
      </c>
      <c r="H2562" s="11">
        <v>4030293132870</v>
      </c>
      <c r="I2562" s="8">
        <v>300</v>
      </c>
      <c r="J2562" s="8">
        <v>84148080</v>
      </c>
    </row>
    <row r="2563" spans="1:10" x14ac:dyDescent="0.25">
      <c r="A2563" s="7">
        <v>343730</v>
      </c>
      <c r="B2563" s="8" t="s">
        <v>4941</v>
      </c>
      <c r="C2563" s="8"/>
      <c r="D2563" s="9" t="s">
        <v>7436</v>
      </c>
      <c r="E2563" s="8">
        <v>1.4999999999999999E-2</v>
      </c>
      <c r="F2563" s="10">
        <v>14.399999999999999</v>
      </c>
      <c r="G2563" s="10">
        <f t="shared" ref="G2563:G2626" si="40">F2563*1.23</f>
        <v>17.712</v>
      </c>
      <c r="H2563" s="11">
        <v>4030293132887</v>
      </c>
      <c r="I2563" s="8">
        <v>300</v>
      </c>
      <c r="J2563" s="8">
        <v>84679900</v>
      </c>
    </row>
    <row r="2564" spans="1:10" x14ac:dyDescent="0.25">
      <c r="A2564" s="7">
        <v>343749</v>
      </c>
      <c r="B2564" s="8" t="s">
        <v>4942</v>
      </c>
      <c r="C2564" s="8"/>
      <c r="D2564" s="9" t="s">
        <v>7437</v>
      </c>
      <c r="E2564" s="8">
        <v>2E-3</v>
      </c>
      <c r="F2564" s="10">
        <v>4.8</v>
      </c>
      <c r="G2564" s="10">
        <f t="shared" si="40"/>
        <v>5.9039999999999999</v>
      </c>
      <c r="H2564" s="11">
        <v>4030293132894</v>
      </c>
      <c r="I2564" s="8">
        <v>300</v>
      </c>
      <c r="J2564" s="8">
        <v>40169300</v>
      </c>
    </row>
    <row r="2565" spans="1:10" x14ac:dyDescent="0.25">
      <c r="A2565" s="7">
        <v>343757</v>
      </c>
      <c r="B2565" s="8" t="s">
        <v>6253</v>
      </c>
      <c r="C2565" s="8"/>
      <c r="D2565" s="9" t="s">
        <v>7438</v>
      </c>
      <c r="E2565" s="8"/>
      <c r="F2565" s="10">
        <v>1.44</v>
      </c>
      <c r="G2565" s="10">
        <f t="shared" si="40"/>
        <v>1.7711999999999999</v>
      </c>
      <c r="H2565" s="11">
        <v>4030293132900</v>
      </c>
      <c r="I2565" s="8">
        <v>300</v>
      </c>
      <c r="J2565" s="8">
        <v>73182200</v>
      </c>
    </row>
    <row r="2566" spans="1:10" ht="29.25" x14ac:dyDescent="0.25">
      <c r="A2566" s="7">
        <v>344117</v>
      </c>
      <c r="B2566" s="8" t="s">
        <v>4938</v>
      </c>
      <c r="C2566" s="8"/>
      <c r="D2566" s="9" t="s">
        <v>7439</v>
      </c>
      <c r="E2566" s="8">
        <v>4.2000000000000003E-2</v>
      </c>
      <c r="F2566" s="10">
        <v>33.6</v>
      </c>
      <c r="G2566" s="10">
        <f t="shared" si="40"/>
        <v>41.328000000000003</v>
      </c>
      <c r="H2566" s="11">
        <v>4030293138681</v>
      </c>
      <c r="I2566" s="8">
        <v>300</v>
      </c>
      <c r="J2566" s="8">
        <v>39269097</v>
      </c>
    </row>
    <row r="2567" spans="1:10" x14ac:dyDescent="0.25">
      <c r="A2567" s="7">
        <v>344176</v>
      </c>
      <c r="B2567" s="8" t="s">
        <v>6038</v>
      </c>
      <c r="C2567" s="8"/>
      <c r="D2567" s="9"/>
      <c r="E2567" s="8"/>
      <c r="F2567" s="10">
        <v>136.79999999999998</v>
      </c>
      <c r="G2567" s="10">
        <f t="shared" si="40"/>
        <v>168.26399999999998</v>
      </c>
      <c r="H2567" s="11">
        <v>4030293135277</v>
      </c>
      <c r="I2567" s="8">
        <v>300</v>
      </c>
      <c r="J2567" s="8">
        <v>76082020</v>
      </c>
    </row>
    <row r="2568" spans="1:10" x14ac:dyDescent="0.25">
      <c r="A2568" s="7">
        <v>344265</v>
      </c>
      <c r="B2568" s="8" t="s">
        <v>297</v>
      </c>
      <c r="C2568" s="8"/>
      <c r="D2568" s="9"/>
      <c r="E2568" s="8">
        <v>0.249</v>
      </c>
      <c r="F2568" s="10">
        <v>384</v>
      </c>
      <c r="G2568" s="10">
        <f t="shared" si="40"/>
        <v>472.32</v>
      </c>
      <c r="H2568" s="11">
        <v>4030293133198</v>
      </c>
      <c r="I2568" s="8">
        <v>300</v>
      </c>
      <c r="J2568" s="8">
        <v>84831095</v>
      </c>
    </row>
    <row r="2569" spans="1:10" x14ac:dyDescent="0.25">
      <c r="A2569" s="7">
        <v>344311</v>
      </c>
      <c r="B2569" s="8" t="s">
        <v>6254</v>
      </c>
      <c r="C2569" s="8"/>
      <c r="D2569" s="9" t="s">
        <v>7440</v>
      </c>
      <c r="E2569" s="8"/>
      <c r="F2569" s="10">
        <v>292.32</v>
      </c>
      <c r="G2569" s="10">
        <f t="shared" si="40"/>
        <v>359.55359999999996</v>
      </c>
      <c r="H2569" s="11">
        <v>4030293133211</v>
      </c>
      <c r="I2569" s="8">
        <v>300</v>
      </c>
      <c r="J2569" s="8">
        <v>85030099</v>
      </c>
    </row>
    <row r="2570" spans="1:10" x14ac:dyDescent="0.25">
      <c r="A2570" s="7">
        <v>344338</v>
      </c>
      <c r="B2570" s="8" t="s">
        <v>6255</v>
      </c>
      <c r="C2570" s="8"/>
      <c r="D2570" s="9"/>
      <c r="E2570" s="8"/>
      <c r="F2570" s="10">
        <v>216.48</v>
      </c>
      <c r="G2570" s="10">
        <f t="shared" si="40"/>
        <v>266.2704</v>
      </c>
      <c r="H2570" s="11">
        <v>4030293133129</v>
      </c>
      <c r="I2570" s="8">
        <v>300</v>
      </c>
      <c r="J2570" s="8">
        <v>85365019</v>
      </c>
    </row>
    <row r="2571" spans="1:10" x14ac:dyDescent="0.25">
      <c r="A2571" s="7">
        <v>344346</v>
      </c>
      <c r="B2571" s="8" t="s">
        <v>6256</v>
      </c>
      <c r="C2571" s="8"/>
      <c r="D2571" s="9" t="s">
        <v>7441</v>
      </c>
      <c r="E2571" s="8"/>
      <c r="F2571" s="10">
        <v>157.91999999999999</v>
      </c>
      <c r="G2571" s="10">
        <f t="shared" si="40"/>
        <v>194.24159999999998</v>
      </c>
      <c r="H2571" s="11">
        <v>4030293133228</v>
      </c>
      <c r="I2571" s="8">
        <v>300</v>
      </c>
      <c r="J2571" s="8">
        <v>76169910</v>
      </c>
    </row>
    <row r="2572" spans="1:10" x14ac:dyDescent="0.25">
      <c r="A2572" s="7">
        <v>344516</v>
      </c>
      <c r="B2572" s="8" t="s">
        <v>6257</v>
      </c>
      <c r="C2572" s="8"/>
      <c r="D2572" s="9" t="s">
        <v>7442</v>
      </c>
      <c r="E2572" s="8"/>
      <c r="F2572" s="10">
        <v>166.56</v>
      </c>
      <c r="G2572" s="10">
        <f t="shared" si="40"/>
        <v>204.86879999999999</v>
      </c>
      <c r="H2572" s="11">
        <v>4030293133242</v>
      </c>
      <c r="I2572" s="8">
        <v>300</v>
      </c>
      <c r="J2572" s="8">
        <v>76169910</v>
      </c>
    </row>
    <row r="2573" spans="1:10" x14ac:dyDescent="0.25">
      <c r="A2573" s="7">
        <v>344591</v>
      </c>
      <c r="B2573" s="8" t="s">
        <v>36</v>
      </c>
      <c r="C2573" s="8"/>
      <c r="D2573" s="9"/>
      <c r="E2573" s="8"/>
      <c r="F2573" s="10">
        <v>1.92</v>
      </c>
      <c r="G2573" s="10">
        <f t="shared" si="40"/>
        <v>2.3615999999999997</v>
      </c>
      <c r="H2573" s="11">
        <v>4030293133334</v>
      </c>
      <c r="I2573" s="8">
        <v>300</v>
      </c>
      <c r="J2573" s="8">
        <v>85444290</v>
      </c>
    </row>
    <row r="2574" spans="1:10" ht="29.25" x14ac:dyDescent="0.25">
      <c r="A2574" s="7">
        <v>344648</v>
      </c>
      <c r="B2574" s="8" t="s">
        <v>4182</v>
      </c>
      <c r="C2574" s="8" t="s">
        <v>10243</v>
      </c>
      <c r="D2574" s="9"/>
      <c r="E2574" s="8">
        <v>0.14199999999999999</v>
      </c>
      <c r="F2574" s="10">
        <v>86.399999999999991</v>
      </c>
      <c r="G2574" s="10">
        <f t="shared" si="40"/>
        <v>106.27199999999999</v>
      </c>
      <c r="H2574" s="11">
        <v>4030293133358</v>
      </c>
      <c r="I2574" s="8">
        <v>221</v>
      </c>
      <c r="J2574" s="8">
        <v>68042100</v>
      </c>
    </row>
    <row r="2575" spans="1:10" x14ac:dyDescent="0.25">
      <c r="A2575" s="7">
        <v>344702</v>
      </c>
      <c r="B2575" s="8" t="s">
        <v>298</v>
      </c>
      <c r="C2575" s="8"/>
      <c r="D2575" s="9" t="s">
        <v>7443</v>
      </c>
      <c r="E2575" s="8">
        <v>0.115</v>
      </c>
      <c r="F2575" s="10">
        <v>177.6</v>
      </c>
      <c r="G2575" s="10">
        <f t="shared" si="40"/>
        <v>218.44799999999998</v>
      </c>
      <c r="H2575" s="11">
        <v>4030293142794</v>
      </c>
      <c r="I2575" s="8">
        <v>300</v>
      </c>
      <c r="J2575" s="8">
        <v>84839089</v>
      </c>
    </row>
    <row r="2576" spans="1:10" ht="43.5" x14ac:dyDescent="0.25">
      <c r="A2576" s="7">
        <v>344710</v>
      </c>
      <c r="B2576" s="8" t="s">
        <v>299</v>
      </c>
      <c r="C2576" s="8"/>
      <c r="D2576" s="9" t="s">
        <v>7444</v>
      </c>
      <c r="E2576" s="8">
        <v>0.113</v>
      </c>
      <c r="F2576" s="10">
        <v>259.2</v>
      </c>
      <c r="G2576" s="10">
        <f t="shared" si="40"/>
        <v>318.81599999999997</v>
      </c>
      <c r="H2576" s="11">
        <v>4030293133396</v>
      </c>
      <c r="I2576" s="8">
        <v>300</v>
      </c>
      <c r="J2576" s="8">
        <v>84839020</v>
      </c>
    </row>
    <row r="2577" spans="1:10" x14ac:dyDescent="0.25">
      <c r="A2577" s="7">
        <v>344931</v>
      </c>
      <c r="B2577" s="8" t="s">
        <v>4183</v>
      </c>
      <c r="C2577" s="8"/>
      <c r="D2577" s="9" t="s">
        <v>7445</v>
      </c>
      <c r="E2577" s="8">
        <v>0.192</v>
      </c>
      <c r="F2577" s="10">
        <v>187.2</v>
      </c>
      <c r="G2577" s="10">
        <f t="shared" si="40"/>
        <v>230.25599999999997</v>
      </c>
      <c r="H2577" s="11">
        <v>4030293158191</v>
      </c>
      <c r="I2577" s="8">
        <v>300</v>
      </c>
      <c r="J2577" s="8">
        <v>84839089</v>
      </c>
    </row>
    <row r="2578" spans="1:10" x14ac:dyDescent="0.25">
      <c r="A2578" s="7">
        <v>344958</v>
      </c>
      <c r="B2578" s="8" t="s">
        <v>6258</v>
      </c>
      <c r="C2578" s="8"/>
      <c r="D2578" s="9"/>
      <c r="E2578" s="8"/>
      <c r="F2578" s="10">
        <v>139.19999999999999</v>
      </c>
      <c r="G2578" s="10">
        <f t="shared" si="40"/>
        <v>171.21599999999998</v>
      </c>
      <c r="H2578" s="11">
        <v>4030293133570</v>
      </c>
      <c r="I2578" s="8">
        <v>300</v>
      </c>
      <c r="J2578" s="8">
        <v>84839089</v>
      </c>
    </row>
    <row r="2579" spans="1:10" x14ac:dyDescent="0.25">
      <c r="A2579" s="7">
        <v>346306</v>
      </c>
      <c r="B2579" s="8" t="s">
        <v>9880</v>
      </c>
      <c r="C2579" s="8"/>
      <c r="D2579" s="9" t="s">
        <v>7446</v>
      </c>
      <c r="E2579" s="8">
        <v>6.0000000000000001E-3</v>
      </c>
      <c r="F2579" s="10">
        <v>4.8</v>
      </c>
      <c r="G2579" s="10">
        <f t="shared" si="40"/>
        <v>5.9039999999999999</v>
      </c>
      <c r="H2579" s="11">
        <v>4030293137004</v>
      </c>
      <c r="I2579" s="8">
        <v>300</v>
      </c>
      <c r="J2579" s="8">
        <v>73181568</v>
      </c>
    </row>
    <row r="2580" spans="1:10" x14ac:dyDescent="0.25">
      <c r="A2580" s="7">
        <v>346519</v>
      </c>
      <c r="B2580" s="8" t="s">
        <v>3444</v>
      </c>
      <c r="C2580" s="8"/>
      <c r="D2580" s="9"/>
      <c r="E2580" s="8">
        <v>0.437</v>
      </c>
      <c r="F2580" s="10">
        <v>336</v>
      </c>
      <c r="G2580" s="10">
        <f t="shared" si="40"/>
        <v>413.28</v>
      </c>
      <c r="H2580" s="11">
        <v>4030293142145</v>
      </c>
      <c r="I2580" s="8">
        <v>300</v>
      </c>
      <c r="J2580" s="8">
        <v>34039900</v>
      </c>
    </row>
    <row r="2581" spans="1:10" x14ac:dyDescent="0.25">
      <c r="A2581" s="7">
        <v>346543</v>
      </c>
      <c r="B2581" s="8" t="s">
        <v>3445</v>
      </c>
      <c r="C2581" s="8"/>
      <c r="D2581" s="9"/>
      <c r="E2581" s="8">
        <v>0</v>
      </c>
      <c r="F2581" s="10">
        <v>28.799999999999997</v>
      </c>
      <c r="G2581" s="10">
        <f t="shared" si="40"/>
        <v>35.423999999999999</v>
      </c>
      <c r="H2581" s="11">
        <v>4030293135369</v>
      </c>
      <c r="I2581" s="8">
        <v>300</v>
      </c>
      <c r="J2581" s="8">
        <v>39173200</v>
      </c>
    </row>
    <row r="2582" spans="1:10" x14ac:dyDescent="0.25">
      <c r="A2582" s="7">
        <v>347264</v>
      </c>
      <c r="B2582" s="8" t="s">
        <v>6259</v>
      </c>
      <c r="C2582" s="8"/>
      <c r="D2582" s="9" t="s">
        <v>7447</v>
      </c>
      <c r="E2582" s="8"/>
      <c r="F2582" s="10">
        <v>1.44</v>
      </c>
      <c r="G2582" s="10">
        <f t="shared" si="40"/>
        <v>1.7711999999999999</v>
      </c>
      <c r="H2582" s="11">
        <v>4030293138421</v>
      </c>
      <c r="I2582" s="8">
        <v>300</v>
      </c>
      <c r="J2582" s="8">
        <v>73181558</v>
      </c>
    </row>
    <row r="2583" spans="1:10" x14ac:dyDescent="0.25">
      <c r="A2583" s="7">
        <v>347272</v>
      </c>
      <c r="B2583" s="8" t="s">
        <v>3447</v>
      </c>
      <c r="C2583" s="8" t="s">
        <v>3023</v>
      </c>
      <c r="D2583" s="9" t="s">
        <v>7448</v>
      </c>
      <c r="E2583" s="8">
        <v>0.47399999999999998</v>
      </c>
      <c r="F2583" s="10">
        <v>192</v>
      </c>
      <c r="G2583" s="10">
        <f t="shared" si="40"/>
        <v>236.16</v>
      </c>
      <c r="H2583" s="11">
        <v>4030293133563</v>
      </c>
      <c r="I2583" s="8">
        <v>203</v>
      </c>
      <c r="J2583" s="8">
        <v>68053000</v>
      </c>
    </row>
    <row r="2584" spans="1:10" ht="29.25" x14ac:dyDescent="0.25">
      <c r="A2584" s="7">
        <v>347280</v>
      </c>
      <c r="B2584" s="8" t="s">
        <v>3448</v>
      </c>
      <c r="C2584" s="8" t="s">
        <v>3023</v>
      </c>
      <c r="D2584" s="9" t="s">
        <v>7449</v>
      </c>
      <c r="E2584" s="8">
        <v>0.41499999999999998</v>
      </c>
      <c r="F2584" s="10">
        <v>192</v>
      </c>
      <c r="G2584" s="10">
        <f t="shared" si="40"/>
        <v>236.16</v>
      </c>
      <c r="H2584" s="11">
        <v>4030293133655</v>
      </c>
      <c r="I2584" s="8">
        <v>203</v>
      </c>
      <c r="J2584" s="8">
        <v>68053000</v>
      </c>
    </row>
    <row r="2585" spans="1:10" ht="29.25" x14ac:dyDescent="0.25">
      <c r="A2585" s="7">
        <v>347299</v>
      </c>
      <c r="B2585" s="8" t="s">
        <v>3449</v>
      </c>
      <c r="C2585" s="8" t="s">
        <v>3023</v>
      </c>
      <c r="D2585" s="9" t="s">
        <v>7450</v>
      </c>
      <c r="E2585" s="8">
        <v>0.40600000000000003</v>
      </c>
      <c r="F2585" s="10">
        <v>192</v>
      </c>
      <c r="G2585" s="10">
        <f t="shared" si="40"/>
        <v>236.16</v>
      </c>
      <c r="H2585" s="11">
        <v>4030293133648</v>
      </c>
      <c r="I2585" s="8">
        <v>203</v>
      </c>
      <c r="J2585" s="8">
        <v>68053000</v>
      </c>
    </row>
    <row r="2586" spans="1:10" x14ac:dyDescent="0.25">
      <c r="A2586" s="7">
        <v>347515</v>
      </c>
      <c r="B2586" s="8" t="s">
        <v>301</v>
      </c>
      <c r="C2586" s="8" t="s">
        <v>2040</v>
      </c>
      <c r="D2586" s="9" t="s">
        <v>7451</v>
      </c>
      <c r="E2586" s="8">
        <v>0.32</v>
      </c>
      <c r="F2586" s="10">
        <v>388.8</v>
      </c>
      <c r="G2586" s="10">
        <f t="shared" si="40"/>
        <v>478.22399999999999</v>
      </c>
      <c r="H2586" s="11">
        <v>4030293133952</v>
      </c>
      <c r="I2586" s="8">
        <v>221</v>
      </c>
      <c r="J2586" s="8">
        <v>68042100</v>
      </c>
    </row>
    <row r="2587" spans="1:10" x14ac:dyDescent="0.25">
      <c r="A2587" s="7">
        <v>347728</v>
      </c>
      <c r="B2587" s="8" t="s">
        <v>6260</v>
      </c>
      <c r="C2587" s="8"/>
      <c r="D2587" s="9"/>
      <c r="E2587" s="8"/>
      <c r="F2587" s="10">
        <v>1.44</v>
      </c>
      <c r="G2587" s="10">
        <f t="shared" si="40"/>
        <v>1.7711999999999999</v>
      </c>
      <c r="H2587" s="11">
        <v>4030293138438</v>
      </c>
      <c r="I2587" s="8">
        <v>300</v>
      </c>
      <c r="J2587" s="8">
        <v>73181558</v>
      </c>
    </row>
    <row r="2588" spans="1:10" x14ac:dyDescent="0.25">
      <c r="A2588" s="7">
        <v>347736</v>
      </c>
      <c r="B2588" s="8" t="s">
        <v>3450</v>
      </c>
      <c r="C2588" s="8"/>
      <c r="D2588" s="9"/>
      <c r="E2588" s="8">
        <v>7.4999999999999997E-2</v>
      </c>
      <c r="F2588" s="10">
        <v>24</v>
      </c>
      <c r="G2588" s="10">
        <f t="shared" si="40"/>
        <v>29.52</v>
      </c>
      <c r="H2588" s="11">
        <v>4030293138667</v>
      </c>
      <c r="I2588" s="8">
        <v>300</v>
      </c>
      <c r="J2588" s="8">
        <v>39269097</v>
      </c>
    </row>
    <row r="2589" spans="1:10" x14ac:dyDescent="0.25">
      <c r="A2589" s="7">
        <v>347744</v>
      </c>
      <c r="B2589" s="8" t="s">
        <v>3451</v>
      </c>
      <c r="C2589" s="8"/>
      <c r="D2589" s="9"/>
      <c r="E2589" s="8">
        <v>4.4999999999999998E-2</v>
      </c>
      <c r="F2589" s="10">
        <v>268.8</v>
      </c>
      <c r="G2589" s="10">
        <f t="shared" si="40"/>
        <v>330.62400000000002</v>
      </c>
      <c r="H2589" s="11">
        <v>4030293136649</v>
      </c>
      <c r="I2589" s="8">
        <v>300</v>
      </c>
      <c r="J2589" s="8">
        <v>90328900</v>
      </c>
    </row>
    <row r="2590" spans="1:10" x14ac:dyDescent="0.25">
      <c r="A2590" s="7">
        <v>347892</v>
      </c>
      <c r="B2590" s="8" t="s">
        <v>3441</v>
      </c>
      <c r="C2590" s="8"/>
      <c r="D2590" s="9"/>
      <c r="E2590" s="8">
        <v>1.2E-2</v>
      </c>
      <c r="F2590" s="10">
        <v>4.8</v>
      </c>
      <c r="G2590" s="10">
        <f t="shared" si="40"/>
        <v>5.9039999999999999</v>
      </c>
      <c r="H2590" s="11">
        <v>4030293134690</v>
      </c>
      <c r="I2590" s="8">
        <v>300</v>
      </c>
      <c r="J2590" s="8">
        <v>84679900</v>
      </c>
    </row>
    <row r="2591" spans="1:10" x14ac:dyDescent="0.25">
      <c r="A2591" s="7">
        <v>348163</v>
      </c>
      <c r="B2591" s="8" t="s">
        <v>3442</v>
      </c>
      <c r="C2591" s="8"/>
      <c r="D2591" s="9"/>
      <c r="E2591" s="8">
        <v>1E-3</v>
      </c>
      <c r="F2591" s="10">
        <v>62.4</v>
      </c>
      <c r="G2591" s="10">
        <f t="shared" si="40"/>
        <v>76.751999999999995</v>
      </c>
      <c r="H2591" s="11">
        <v>4030293134966</v>
      </c>
      <c r="I2591" s="8">
        <v>300</v>
      </c>
      <c r="J2591" s="8">
        <v>39199080</v>
      </c>
    </row>
    <row r="2592" spans="1:10" x14ac:dyDescent="0.25">
      <c r="A2592" s="7">
        <v>348236</v>
      </c>
      <c r="B2592" s="8" t="s">
        <v>3443</v>
      </c>
      <c r="C2592" s="8"/>
      <c r="D2592" s="9"/>
      <c r="E2592" s="8">
        <v>0.111</v>
      </c>
      <c r="F2592" s="10">
        <v>91.2</v>
      </c>
      <c r="G2592" s="10">
        <f t="shared" si="40"/>
        <v>112.176</v>
      </c>
      <c r="H2592" s="11">
        <v>4030293135284</v>
      </c>
      <c r="I2592" s="8">
        <v>300</v>
      </c>
      <c r="J2592" s="8">
        <v>76082020</v>
      </c>
    </row>
    <row r="2593" spans="1:10" x14ac:dyDescent="0.25">
      <c r="A2593" s="7">
        <v>348244</v>
      </c>
      <c r="B2593" s="8" t="s">
        <v>6261</v>
      </c>
      <c r="C2593" s="8"/>
      <c r="D2593" s="9"/>
      <c r="E2593" s="8"/>
      <c r="F2593" s="10">
        <v>111.36</v>
      </c>
      <c r="G2593" s="10">
        <f t="shared" si="40"/>
        <v>136.97280000000001</v>
      </c>
      <c r="H2593" s="11">
        <v>4030293135048</v>
      </c>
      <c r="I2593" s="8">
        <v>300</v>
      </c>
      <c r="J2593" s="8">
        <v>34039900</v>
      </c>
    </row>
    <row r="2594" spans="1:10" x14ac:dyDescent="0.25">
      <c r="A2594" s="7">
        <v>348325</v>
      </c>
      <c r="B2594" s="8" t="s">
        <v>6262</v>
      </c>
      <c r="C2594" s="8"/>
      <c r="D2594" s="9" t="s">
        <v>7452</v>
      </c>
      <c r="E2594" s="8"/>
      <c r="F2594" s="10">
        <v>1.44</v>
      </c>
      <c r="G2594" s="10">
        <f t="shared" si="40"/>
        <v>1.7711999999999999</v>
      </c>
      <c r="H2594" s="11">
        <v>4030293138384</v>
      </c>
      <c r="I2594" s="8">
        <v>300</v>
      </c>
      <c r="J2594" s="8">
        <v>73182200</v>
      </c>
    </row>
    <row r="2595" spans="1:10" ht="29.25" x14ac:dyDescent="0.25">
      <c r="A2595" s="7">
        <v>348503</v>
      </c>
      <c r="B2595" s="8" t="s">
        <v>302</v>
      </c>
      <c r="C2595" s="8" t="s">
        <v>2223</v>
      </c>
      <c r="D2595" s="9" t="s">
        <v>7453</v>
      </c>
      <c r="E2595" s="8">
        <v>0.67</v>
      </c>
      <c r="F2595" s="10">
        <v>220.79999999999998</v>
      </c>
      <c r="G2595" s="10">
        <f t="shared" si="40"/>
        <v>271.584</v>
      </c>
      <c r="H2595" s="11">
        <v>4030293135178</v>
      </c>
      <c r="I2595" s="8">
        <v>200</v>
      </c>
      <c r="J2595" s="8">
        <v>68052000</v>
      </c>
    </row>
    <row r="2596" spans="1:10" ht="29.25" x14ac:dyDescent="0.25">
      <c r="A2596" s="7">
        <v>348511</v>
      </c>
      <c r="B2596" s="8" t="s">
        <v>303</v>
      </c>
      <c r="C2596" s="8" t="s">
        <v>2223</v>
      </c>
      <c r="D2596" s="9" t="s">
        <v>7454</v>
      </c>
      <c r="E2596" s="8">
        <v>0.57999999999999996</v>
      </c>
      <c r="F2596" s="10">
        <v>211.2</v>
      </c>
      <c r="G2596" s="10">
        <f t="shared" si="40"/>
        <v>259.77600000000001</v>
      </c>
      <c r="H2596" s="11">
        <v>4030293135185</v>
      </c>
      <c r="I2596" s="8">
        <v>200</v>
      </c>
      <c r="J2596" s="8">
        <v>68052000</v>
      </c>
    </row>
    <row r="2597" spans="1:10" ht="29.25" x14ac:dyDescent="0.25">
      <c r="A2597" s="7">
        <v>348538</v>
      </c>
      <c r="B2597" s="8" t="s">
        <v>304</v>
      </c>
      <c r="C2597" s="8" t="s">
        <v>2223</v>
      </c>
      <c r="D2597" s="9" t="s">
        <v>7455</v>
      </c>
      <c r="E2597" s="8">
        <v>0.54</v>
      </c>
      <c r="F2597" s="10">
        <v>196.79999999999998</v>
      </c>
      <c r="G2597" s="10">
        <f t="shared" si="40"/>
        <v>242.06399999999996</v>
      </c>
      <c r="H2597" s="11">
        <v>4030293135192</v>
      </c>
      <c r="I2597" s="8">
        <v>200</v>
      </c>
      <c r="J2597" s="8">
        <v>68052000</v>
      </c>
    </row>
    <row r="2598" spans="1:10" ht="29.25" x14ac:dyDescent="0.25">
      <c r="A2598" s="7">
        <v>348546</v>
      </c>
      <c r="B2598" s="8" t="s">
        <v>305</v>
      </c>
      <c r="C2598" s="8" t="s">
        <v>2223</v>
      </c>
      <c r="D2598" s="9" t="s">
        <v>7456</v>
      </c>
      <c r="E2598" s="8">
        <v>0.46</v>
      </c>
      <c r="F2598" s="10">
        <v>196.79999999999998</v>
      </c>
      <c r="G2598" s="10">
        <f t="shared" si="40"/>
        <v>242.06399999999996</v>
      </c>
      <c r="H2598" s="11">
        <v>4030293135208</v>
      </c>
      <c r="I2598" s="8">
        <v>200</v>
      </c>
      <c r="J2598" s="8">
        <v>68052000</v>
      </c>
    </row>
    <row r="2599" spans="1:10" ht="29.25" x14ac:dyDescent="0.25">
      <c r="A2599" s="7">
        <v>348554</v>
      </c>
      <c r="B2599" s="8" t="s">
        <v>306</v>
      </c>
      <c r="C2599" s="8" t="s">
        <v>2223</v>
      </c>
      <c r="D2599" s="9" t="s">
        <v>7457</v>
      </c>
      <c r="E2599" s="8">
        <v>0.73</v>
      </c>
      <c r="F2599" s="10">
        <v>364.8</v>
      </c>
      <c r="G2599" s="10">
        <f t="shared" si="40"/>
        <v>448.70400000000001</v>
      </c>
      <c r="H2599" s="11">
        <v>4030293135215</v>
      </c>
      <c r="I2599" s="8">
        <v>200</v>
      </c>
      <c r="J2599" s="8">
        <v>68052000</v>
      </c>
    </row>
    <row r="2600" spans="1:10" ht="29.25" x14ac:dyDescent="0.25">
      <c r="A2600" s="7">
        <v>348562</v>
      </c>
      <c r="B2600" s="8" t="s">
        <v>307</v>
      </c>
      <c r="C2600" s="8" t="s">
        <v>2223</v>
      </c>
      <c r="D2600" s="9" t="s">
        <v>7458</v>
      </c>
      <c r="E2600" s="8">
        <v>0.69</v>
      </c>
      <c r="F2600" s="10">
        <v>350.4</v>
      </c>
      <c r="G2600" s="10">
        <f t="shared" si="40"/>
        <v>430.99199999999996</v>
      </c>
      <c r="H2600" s="11">
        <v>4030293135222</v>
      </c>
      <c r="I2600" s="8">
        <v>200</v>
      </c>
      <c r="J2600" s="8">
        <v>68052000</v>
      </c>
    </row>
    <row r="2601" spans="1:10" ht="29.25" x14ac:dyDescent="0.25">
      <c r="A2601" s="7">
        <v>348570</v>
      </c>
      <c r="B2601" s="8" t="s">
        <v>308</v>
      </c>
      <c r="C2601" s="8" t="s">
        <v>2223</v>
      </c>
      <c r="D2601" s="9" t="s">
        <v>7459</v>
      </c>
      <c r="E2601" s="8">
        <v>0.64</v>
      </c>
      <c r="F2601" s="10">
        <v>336</v>
      </c>
      <c r="G2601" s="10">
        <f t="shared" si="40"/>
        <v>413.28</v>
      </c>
      <c r="H2601" s="11">
        <v>4030293135239</v>
      </c>
      <c r="I2601" s="8">
        <v>200</v>
      </c>
      <c r="J2601" s="8">
        <v>68052000</v>
      </c>
    </row>
    <row r="2602" spans="1:10" x14ac:dyDescent="0.25">
      <c r="A2602" s="7">
        <v>348872</v>
      </c>
      <c r="B2602" s="8" t="s">
        <v>309</v>
      </c>
      <c r="C2602" s="8"/>
      <c r="D2602" s="9"/>
      <c r="E2602" s="8">
        <v>0.58899999999999997</v>
      </c>
      <c r="F2602" s="10">
        <v>326.39999999999998</v>
      </c>
      <c r="G2602" s="10">
        <f t="shared" si="40"/>
        <v>401.47199999999998</v>
      </c>
      <c r="H2602" s="11">
        <v>4030293136021</v>
      </c>
      <c r="I2602" s="8">
        <v>300</v>
      </c>
      <c r="J2602" s="8">
        <v>85030099</v>
      </c>
    </row>
    <row r="2603" spans="1:10" x14ac:dyDescent="0.25">
      <c r="A2603" s="7">
        <v>348899</v>
      </c>
      <c r="B2603" s="8" t="s">
        <v>310</v>
      </c>
      <c r="C2603" s="8" t="s">
        <v>2412</v>
      </c>
      <c r="D2603" s="9" t="s">
        <v>7460</v>
      </c>
      <c r="E2603" s="8">
        <v>0.34200000000000003</v>
      </c>
      <c r="F2603" s="10">
        <v>724.8</v>
      </c>
      <c r="G2603" s="10">
        <f t="shared" si="40"/>
        <v>891.50399999999991</v>
      </c>
      <c r="H2603" s="11">
        <v>4030293135352</v>
      </c>
      <c r="I2603" s="8">
        <v>223</v>
      </c>
      <c r="J2603" s="8">
        <v>68042100</v>
      </c>
    </row>
    <row r="2604" spans="1:10" x14ac:dyDescent="0.25">
      <c r="A2604" s="7">
        <v>348953</v>
      </c>
      <c r="B2604" s="8" t="s">
        <v>12</v>
      </c>
      <c r="C2604" s="8"/>
      <c r="D2604" s="9"/>
      <c r="E2604" s="8">
        <v>3.0000000000000001E-3</v>
      </c>
      <c r="F2604" s="10">
        <v>105.6</v>
      </c>
      <c r="G2604" s="10">
        <f t="shared" si="40"/>
        <v>129.88800000000001</v>
      </c>
      <c r="H2604" s="11">
        <v>4030293136014</v>
      </c>
      <c r="I2604" s="8">
        <v>300</v>
      </c>
      <c r="J2604" s="8">
        <v>84833080</v>
      </c>
    </row>
    <row r="2605" spans="1:10" ht="29.25" x14ac:dyDescent="0.25">
      <c r="A2605" s="7">
        <v>349011</v>
      </c>
      <c r="B2605" s="8" t="s">
        <v>2860</v>
      </c>
      <c r="C2605" s="8" t="s">
        <v>10243</v>
      </c>
      <c r="D2605" s="9"/>
      <c r="E2605" s="8">
        <v>0.13300000000000001</v>
      </c>
      <c r="F2605" s="10">
        <v>144</v>
      </c>
      <c r="G2605" s="10">
        <f t="shared" si="40"/>
        <v>177.12</v>
      </c>
      <c r="H2605" s="11">
        <v>4030293135413</v>
      </c>
      <c r="I2605" s="8">
        <v>221</v>
      </c>
      <c r="J2605" s="8">
        <v>68042100</v>
      </c>
    </row>
    <row r="2606" spans="1:10" ht="29.25" x14ac:dyDescent="0.25">
      <c r="A2606" s="7">
        <v>349038</v>
      </c>
      <c r="B2606" s="8" t="s">
        <v>2861</v>
      </c>
      <c r="C2606" s="8" t="s">
        <v>10243</v>
      </c>
      <c r="D2606" s="9"/>
      <c r="E2606" s="8">
        <v>0.153</v>
      </c>
      <c r="F2606" s="10">
        <v>153.6</v>
      </c>
      <c r="G2606" s="10">
        <f t="shared" si="40"/>
        <v>188.928</v>
      </c>
      <c r="H2606" s="11">
        <v>4030293135420</v>
      </c>
      <c r="I2606" s="8">
        <v>221</v>
      </c>
      <c r="J2606" s="8">
        <v>68042100</v>
      </c>
    </row>
    <row r="2607" spans="1:10" x14ac:dyDescent="0.25">
      <c r="A2607" s="7">
        <v>349046</v>
      </c>
      <c r="B2607" s="8" t="s">
        <v>2862</v>
      </c>
      <c r="C2607" s="8" t="s">
        <v>2040</v>
      </c>
      <c r="D2607" s="9" t="s">
        <v>7461</v>
      </c>
      <c r="E2607" s="8">
        <v>0.16600000000000001</v>
      </c>
      <c r="F2607" s="10">
        <v>96</v>
      </c>
      <c r="G2607" s="10">
        <f t="shared" si="40"/>
        <v>118.08</v>
      </c>
      <c r="H2607" s="11">
        <v>4030293135437</v>
      </c>
      <c r="I2607" s="8">
        <v>221</v>
      </c>
      <c r="J2607" s="8">
        <v>68042100</v>
      </c>
    </row>
    <row r="2608" spans="1:10" ht="29.25" x14ac:dyDescent="0.25">
      <c r="A2608" s="7">
        <v>349054</v>
      </c>
      <c r="B2608" s="8" t="s">
        <v>2863</v>
      </c>
      <c r="C2608" s="8" t="s">
        <v>2040</v>
      </c>
      <c r="D2608" s="9" t="s">
        <v>7462</v>
      </c>
      <c r="E2608" s="8">
        <v>0.65200000000000002</v>
      </c>
      <c r="F2608" s="10">
        <v>216</v>
      </c>
      <c r="G2608" s="10">
        <f t="shared" si="40"/>
        <v>265.68</v>
      </c>
      <c r="H2608" s="11">
        <v>4030293135444</v>
      </c>
      <c r="I2608" s="8">
        <v>221</v>
      </c>
      <c r="J2608" s="8">
        <v>68042100</v>
      </c>
    </row>
    <row r="2609" spans="1:10" ht="29.25" x14ac:dyDescent="0.25">
      <c r="A2609" s="7">
        <v>349216</v>
      </c>
      <c r="B2609" s="8" t="s">
        <v>311</v>
      </c>
      <c r="C2609" s="8" t="s">
        <v>2223</v>
      </c>
      <c r="D2609" s="9" t="s">
        <v>7463</v>
      </c>
      <c r="E2609" s="8">
        <v>0.49</v>
      </c>
      <c r="F2609" s="10">
        <v>196.79999999999998</v>
      </c>
      <c r="G2609" s="10">
        <f t="shared" si="40"/>
        <v>242.06399999999996</v>
      </c>
      <c r="H2609" s="11">
        <v>4030293135758</v>
      </c>
      <c r="I2609" s="8">
        <v>200</v>
      </c>
      <c r="J2609" s="8">
        <v>68052000</v>
      </c>
    </row>
    <row r="2610" spans="1:10" ht="29.25" x14ac:dyDescent="0.25">
      <c r="A2610" s="7">
        <v>349224</v>
      </c>
      <c r="B2610" s="8" t="s">
        <v>312</v>
      </c>
      <c r="C2610" s="8" t="s">
        <v>2223</v>
      </c>
      <c r="D2610" s="9" t="s">
        <v>7464</v>
      </c>
      <c r="E2610" s="8">
        <v>0.45</v>
      </c>
      <c r="F2610" s="10">
        <v>196.79999999999998</v>
      </c>
      <c r="G2610" s="10">
        <f t="shared" si="40"/>
        <v>242.06399999999996</v>
      </c>
      <c r="H2610" s="11">
        <v>4030293135741</v>
      </c>
      <c r="I2610" s="8">
        <v>200</v>
      </c>
      <c r="J2610" s="8">
        <v>68052000</v>
      </c>
    </row>
    <row r="2611" spans="1:10" ht="29.25" x14ac:dyDescent="0.25">
      <c r="A2611" s="7">
        <v>349232</v>
      </c>
      <c r="B2611" s="8" t="s">
        <v>313</v>
      </c>
      <c r="C2611" s="8" t="s">
        <v>2223</v>
      </c>
      <c r="D2611" s="9" t="s">
        <v>7465</v>
      </c>
      <c r="E2611" s="8">
        <v>0.44</v>
      </c>
      <c r="F2611" s="10">
        <v>196.79999999999998</v>
      </c>
      <c r="G2611" s="10">
        <f t="shared" si="40"/>
        <v>242.06399999999996</v>
      </c>
      <c r="H2611" s="11">
        <v>4030293135734</v>
      </c>
      <c r="I2611" s="8">
        <v>200</v>
      </c>
      <c r="J2611" s="8">
        <v>68052000</v>
      </c>
    </row>
    <row r="2612" spans="1:10" ht="29.25" x14ac:dyDescent="0.25">
      <c r="A2612" s="7">
        <v>349240</v>
      </c>
      <c r="B2612" s="8" t="s">
        <v>314</v>
      </c>
      <c r="C2612" s="8" t="s">
        <v>2223</v>
      </c>
      <c r="D2612" s="9" t="s">
        <v>7466</v>
      </c>
      <c r="E2612" s="8">
        <v>0.62</v>
      </c>
      <c r="F2612" s="10">
        <v>336</v>
      </c>
      <c r="G2612" s="10">
        <f t="shared" si="40"/>
        <v>413.28</v>
      </c>
      <c r="H2612" s="11">
        <v>4030293135727</v>
      </c>
      <c r="I2612" s="8">
        <v>200</v>
      </c>
      <c r="J2612" s="8">
        <v>68052000</v>
      </c>
    </row>
    <row r="2613" spans="1:10" ht="29.25" x14ac:dyDescent="0.25">
      <c r="A2613" s="7">
        <v>349259</v>
      </c>
      <c r="B2613" s="8" t="s">
        <v>315</v>
      </c>
      <c r="C2613" s="8" t="s">
        <v>2223</v>
      </c>
      <c r="D2613" s="9" t="s">
        <v>7467</v>
      </c>
      <c r="E2613" s="8">
        <v>0.59</v>
      </c>
      <c r="F2613" s="10">
        <v>336</v>
      </c>
      <c r="G2613" s="10">
        <f t="shared" si="40"/>
        <v>413.28</v>
      </c>
      <c r="H2613" s="11">
        <v>4030293135710</v>
      </c>
      <c r="I2613" s="8">
        <v>200</v>
      </c>
      <c r="J2613" s="8">
        <v>68052000</v>
      </c>
    </row>
    <row r="2614" spans="1:10" ht="29.25" x14ac:dyDescent="0.25">
      <c r="A2614" s="7">
        <v>349267</v>
      </c>
      <c r="B2614" s="8" t="s">
        <v>316</v>
      </c>
      <c r="C2614" s="8" t="s">
        <v>2223</v>
      </c>
      <c r="D2614" s="9" t="s">
        <v>7468</v>
      </c>
      <c r="E2614" s="8">
        <v>0.56000000000000005</v>
      </c>
      <c r="F2614" s="10">
        <v>336</v>
      </c>
      <c r="G2614" s="10">
        <f t="shared" si="40"/>
        <v>413.28</v>
      </c>
      <c r="H2614" s="11">
        <v>4030293135703</v>
      </c>
      <c r="I2614" s="8">
        <v>200</v>
      </c>
      <c r="J2614" s="8">
        <v>68052000</v>
      </c>
    </row>
    <row r="2615" spans="1:10" x14ac:dyDescent="0.25">
      <c r="A2615" s="7">
        <v>349275</v>
      </c>
      <c r="B2615" s="8" t="s">
        <v>2853</v>
      </c>
      <c r="C2615" s="8"/>
      <c r="D2615" s="9" t="s">
        <v>7469</v>
      </c>
      <c r="E2615" s="8">
        <v>0.89500000000000002</v>
      </c>
      <c r="F2615" s="10">
        <v>436.8</v>
      </c>
      <c r="G2615" s="10">
        <f t="shared" si="40"/>
        <v>537.26400000000001</v>
      </c>
      <c r="H2615" s="11">
        <v>4030293135895</v>
      </c>
      <c r="I2615" s="8">
        <v>300</v>
      </c>
      <c r="J2615" s="8">
        <v>84831095</v>
      </c>
    </row>
    <row r="2616" spans="1:10" x14ac:dyDescent="0.25">
      <c r="A2616" s="7">
        <v>349305</v>
      </c>
      <c r="B2616" s="8" t="s">
        <v>317</v>
      </c>
      <c r="C2616" s="8"/>
      <c r="D2616" s="9"/>
      <c r="E2616" s="8"/>
      <c r="F2616" s="10">
        <v>34.08</v>
      </c>
      <c r="G2616" s="10">
        <f t="shared" si="40"/>
        <v>41.918399999999998</v>
      </c>
      <c r="H2616" s="11">
        <v>4030293144118</v>
      </c>
      <c r="I2616" s="8">
        <v>300</v>
      </c>
      <c r="J2616" s="8">
        <v>96035000</v>
      </c>
    </row>
    <row r="2617" spans="1:10" x14ac:dyDescent="0.25">
      <c r="A2617" s="7">
        <v>349321</v>
      </c>
      <c r="B2617" s="8" t="s">
        <v>218</v>
      </c>
      <c r="C2617" s="8"/>
      <c r="D2617" s="9"/>
      <c r="E2617" s="8"/>
      <c r="F2617" s="10">
        <v>35.520000000000003</v>
      </c>
      <c r="G2617" s="10">
        <f t="shared" si="40"/>
        <v>43.689600000000006</v>
      </c>
      <c r="H2617" s="11">
        <v>4030293137455</v>
      </c>
      <c r="I2617" s="8">
        <v>300</v>
      </c>
      <c r="J2617" s="8">
        <v>84833080</v>
      </c>
    </row>
    <row r="2618" spans="1:10" ht="29.25" x14ac:dyDescent="0.25">
      <c r="A2618" s="7">
        <v>349623</v>
      </c>
      <c r="B2618" s="8" t="s">
        <v>318</v>
      </c>
      <c r="C2618" s="8" t="s">
        <v>2412</v>
      </c>
      <c r="D2618" s="9" t="s">
        <v>7470</v>
      </c>
      <c r="E2618" s="8">
        <v>0.56999999999999995</v>
      </c>
      <c r="F2618" s="10">
        <v>1128</v>
      </c>
      <c r="G2618" s="10">
        <f t="shared" si="40"/>
        <v>1387.44</v>
      </c>
      <c r="H2618" s="11">
        <v>4030293136069</v>
      </c>
      <c r="I2618" s="8">
        <v>223</v>
      </c>
      <c r="J2618" s="8">
        <v>68042100</v>
      </c>
    </row>
    <row r="2619" spans="1:10" ht="29.25" x14ac:dyDescent="0.25">
      <c r="A2619" s="7">
        <v>349836</v>
      </c>
      <c r="B2619" s="8" t="s">
        <v>2856</v>
      </c>
      <c r="C2619" s="8" t="s">
        <v>2857</v>
      </c>
      <c r="D2619" s="9" t="s">
        <v>7471</v>
      </c>
      <c r="E2619" s="8">
        <v>0.39800000000000002</v>
      </c>
      <c r="F2619" s="10">
        <v>96</v>
      </c>
      <c r="G2619" s="10">
        <f t="shared" si="40"/>
        <v>118.08</v>
      </c>
      <c r="H2619" s="11">
        <v>4030293136199</v>
      </c>
      <c r="I2619" s="8">
        <v>220</v>
      </c>
      <c r="J2619" s="8">
        <v>68042218</v>
      </c>
    </row>
    <row r="2620" spans="1:10" x14ac:dyDescent="0.25">
      <c r="A2620" s="7">
        <v>349925</v>
      </c>
      <c r="B2620" s="8" t="s">
        <v>2858</v>
      </c>
      <c r="C2620" s="8" t="s">
        <v>10244</v>
      </c>
      <c r="D2620" s="9"/>
      <c r="E2620" s="8">
        <v>0.89400000000000002</v>
      </c>
      <c r="F2620" s="10">
        <v>182.4</v>
      </c>
      <c r="G2620" s="10">
        <f t="shared" si="40"/>
        <v>224.352</v>
      </c>
      <c r="H2620" s="11">
        <v>4030293136281</v>
      </c>
      <c r="I2620" s="8">
        <v>222</v>
      </c>
      <c r="J2620" s="8">
        <v>68053000</v>
      </c>
    </row>
    <row r="2621" spans="1:10" x14ac:dyDescent="0.25">
      <c r="A2621" s="7">
        <v>349933</v>
      </c>
      <c r="B2621" s="8" t="s">
        <v>2859</v>
      </c>
      <c r="C2621" s="8" t="s">
        <v>10244</v>
      </c>
      <c r="D2621" s="9"/>
      <c r="E2621" s="8">
        <v>0.76400000000000001</v>
      </c>
      <c r="F2621" s="10">
        <v>182.4</v>
      </c>
      <c r="G2621" s="10">
        <f t="shared" si="40"/>
        <v>224.352</v>
      </c>
      <c r="H2621" s="11">
        <v>4030293136298</v>
      </c>
      <c r="I2621" s="8">
        <v>222</v>
      </c>
      <c r="J2621" s="8">
        <v>68053000</v>
      </c>
    </row>
    <row r="2622" spans="1:10" ht="29.25" x14ac:dyDescent="0.25">
      <c r="A2622" s="7">
        <v>350079</v>
      </c>
      <c r="B2622" s="8" t="s">
        <v>319</v>
      </c>
      <c r="C2622" s="8" t="s">
        <v>2223</v>
      </c>
      <c r="D2622" s="9" t="s">
        <v>7472</v>
      </c>
      <c r="E2622" s="8">
        <v>0.85899999999999999</v>
      </c>
      <c r="F2622" s="10">
        <v>244.79999999999998</v>
      </c>
      <c r="G2622" s="10">
        <f t="shared" si="40"/>
        <v>301.10399999999998</v>
      </c>
      <c r="H2622" s="11">
        <v>4030293136410</v>
      </c>
      <c r="I2622" s="8">
        <v>200</v>
      </c>
      <c r="J2622" s="8">
        <v>68052000</v>
      </c>
    </row>
    <row r="2623" spans="1:10" ht="29.25" x14ac:dyDescent="0.25">
      <c r="A2623" s="7">
        <v>350095</v>
      </c>
      <c r="B2623" s="8" t="s">
        <v>320</v>
      </c>
      <c r="C2623" s="8" t="s">
        <v>2223</v>
      </c>
      <c r="D2623" s="9" t="s">
        <v>7473</v>
      </c>
      <c r="E2623" s="8">
        <v>0.72</v>
      </c>
      <c r="F2623" s="10">
        <v>288</v>
      </c>
      <c r="G2623" s="10">
        <f t="shared" si="40"/>
        <v>354.24</v>
      </c>
      <c r="H2623" s="11">
        <v>4030293136434</v>
      </c>
      <c r="I2623" s="8">
        <v>200</v>
      </c>
      <c r="J2623" s="8">
        <v>68052000</v>
      </c>
    </row>
    <row r="2624" spans="1:10" x14ac:dyDescent="0.25">
      <c r="A2624" s="7">
        <v>350184</v>
      </c>
      <c r="B2624" s="8" t="s">
        <v>37</v>
      </c>
      <c r="C2624" s="8"/>
      <c r="D2624" s="9" t="s">
        <v>7474</v>
      </c>
      <c r="E2624" s="8"/>
      <c r="F2624" s="10">
        <v>102.71999999999998</v>
      </c>
      <c r="G2624" s="10">
        <f t="shared" si="40"/>
        <v>126.34559999999998</v>
      </c>
      <c r="H2624" s="11">
        <v>4030293137479</v>
      </c>
      <c r="I2624" s="8">
        <v>300</v>
      </c>
      <c r="J2624" s="8">
        <v>84831095</v>
      </c>
    </row>
    <row r="2625" spans="1:10" x14ac:dyDescent="0.25">
      <c r="A2625" s="7">
        <v>350214</v>
      </c>
      <c r="B2625" s="8" t="s">
        <v>2854</v>
      </c>
      <c r="C2625" s="8"/>
      <c r="D2625" s="9"/>
      <c r="E2625" s="8">
        <v>0.11799999999999999</v>
      </c>
      <c r="F2625" s="10">
        <v>523.19999999999993</v>
      </c>
      <c r="G2625" s="10">
        <f t="shared" si="40"/>
        <v>643.53599999999994</v>
      </c>
      <c r="H2625" s="11">
        <v>4030293137509</v>
      </c>
      <c r="I2625" s="8">
        <v>300</v>
      </c>
      <c r="J2625" s="8">
        <v>39269097</v>
      </c>
    </row>
    <row r="2626" spans="1:10" x14ac:dyDescent="0.25">
      <c r="A2626" s="7">
        <v>350222</v>
      </c>
      <c r="B2626" s="8" t="s">
        <v>2855</v>
      </c>
      <c r="C2626" s="8"/>
      <c r="D2626" s="9"/>
      <c r="E2626" s="8">
        <v>3.5000000000000003E-2</v>
      </c>
      <c r="F2626" s="10">
        <v>110.39999999999999</v>
      </c>
      <c r="G2626" s="10">
        <f t="shared" si="40"/>
        <v>135.792</v>
      </c>
      <c r="H2626" s="11">
        <v>4030293137516</v>
      </c>
      <c r="I2626" s="8">
        <v>300</v>
      </c>
      <c r="J2626" s="8">
        <v>39269097</v>
      </c>
    </row>
    <row r="2627" spans="1:10" ht="29.25" x14ac:dyDescent="0.25">
      <c r="A2627" s="7">
        <v>350265</v>
      </c>
      <c r="B2627" s="8" t="s">
        <v>321</v>
      </c>
      <c r="C2627" s="8" t="s">
        <v>2356</v>
      </c>
      <c r="D2627" s="9" t="s">
        <v>7475</v>
      </c>
      <c r="E2627" s="8">
        <v>5.1999999999999998E-2</v>
      </c>
      <c r="F2627" s="10">
        <v>100.8</v>
      </c>
      <c r="G2627" s="10">
        <f t="shared" ref="G2627:G2690" si="41">F2627*1.23</f>
        <v>123.98399999999999</v>
      </c>
      <c r="H2627" s="11">
        <v>4030293136595</v>
      </c>
      <c r="I2627" s="8">
        <v>210</v>
      </c>
      <c r="J2627" s="8">
        <v>59119010</v>
      </c>
    </row>
    <row r="2628" spans="1:10" ht="29.25" x14ac:dyDescent="0.25">
      <c r="A2628" s="7">
        <v>350346</v>
      </c>
      <c r="B2628" s="8" t="s">
        <v>322</v>
      </c>
      <c r="C2628" s="8" t="s">
        <v>2090</v>
      </c>
      <c r="D2628" s="9" t="s">
        <v>7476</v>
      </c>
      <c r="E2628" s="8">
        <v>1.2</v>
      </c>
      <c r="F2628" s="10">
        <v>1032</v>
      </c>
      <c r="G2628" s="10">
        <f t="shared" si="41"/>
        <v>1269.3599999999999</v>
      </c>
      <c r="H2628" s="11">
        <v>4030293136670</v>
      </c>
      <c r="I2628" s="8">
        <v>209</v>
      </c>
      <c r="J2628" s="8">
        <v>84661038</v>
      </c>
    </row>
    <row r="2629" spans="1:10" x14ac:dyDescent="0.25">
      <c r="A2629" s="7">
        <v>350370</v>
      </c>
      <c r="B2629" s="8" t="s">
        <v>324</v>
      </c>
      <c r="C2629" s="8" t="s">
        <v>2091</v>
      </c>
      <c r="D2629" s="9" t="s">
        <v>7477</v>
      </c>
      <c r="E2629" s="8">
        <v>2.4900000000000002</v>
      </c>
      <c r="F2629" s="10">
        <v>278.39999999999998</v>
      </c>
      <c r="G2629" s="10">
        <f t="shared" si="41"/>
        <v>342.43199999999996</v>
      </c>
      <c r="H2629" s="11">
        <v>4030293136700</v>
      </c>
      <c r="I2629" s="8">
        <v>269</v>
      </c>
      <c r="J2629" s="8">
        <v>39269097</v>
      </c>
    </row>
    <row r="2630" spans="1:10" x14ac:dyDescent="0.25">
      <c r="A2630" s="7">
        <v>350427</v>
      </c>
      <c r="B2630" s="8" t="s">
        <v>2092</v>
      </c>
      <c r="C2630" s="8"/>
      <c r="D2630" s="9" t="s">
        <v>7478</v>
      </c>
      <c r="E2630" s="8">
        <v>0.24199999999999999</v>
      </c>
      <c r="F2630" s="10">
        <v>67.2</v>
      </c>
      <c r="G2630" s="10">
        <f t="shared" si="41"/>
        <v>82.656000000000006</v>
      </c>
      <c r="H2630" s="11">
        <v>4030293136731</v>
      </c>
      <c r="I2630" s="8">
        <v>300</v>
      </c>
      <c r="J2630" s="8">
        <v>39269097</v>
      </c>
    </row>
    <row r="2631" spans="1:10" ht="29.25" x14ac:dyDescent="0.25">
      <c r="A2631" s="7">
        <v>350435</v>
      </c>
      <c r="B2631" s="8" t="s">
        <v>2093</v>
      </c>
      <c r="C2631" s="8"/>
      <c r="D2631" s="9" t="s">
        <v>7479</v>
      </c>
      <c r="E2631" s="8">
        <v>0.24199999999999999</v>
      </c>
      <c r="F2631" s="10">
        <v>72</v>
      </c>
      <c r="G2631" s="10">
        <f t="shared" si="41"/>
        <v>88.56</v>
      </c>
      <c r="H2631" s="11">
        <v>4030293136748</v>
      </c>
      <c r="I2631" s="8">
        <v>300</v>
      </c>
      <c r="J2631" s="8">
        <v>39269097</v>
      </c>
    </row>
    <row r="2632" spans="1:10" x14ac:dyDescent="0.25">
      <c r="A2632" s="7">
        <v>350443</v>
      </c>
      <c r="B2632" s="8" t="s">
        <v>2094</v>
      </c>
      <c r="C2632" s="8"/>
      <c r="D2632" s="9"/>
      <c r="E2632" s="8">
        <v>0.436</v>
      </c>
      <c r="F2632" s="10">
        <v>211.2</v>
      </c>
      <c r="G2632" s="10">
        <f t="shared" si="41"/>
        <v>259.77600000000001</v>
      </c>
      <c r="H2632" s="11">
        <v>4030293136793</v>
      </c>
      <c r="I2632" s="8">
        <v>300</v>
      </c>
      <c r="J2632" s="8">
        <v>84834021</v>
      </c>
    </row>
    <row r="2633" spans="1:10" x14ac:dyDescent="0.25">
      <c r="A2633" s="7">
        <v>350451</v>
      </c>
      <c r="B2633" s="8" t="s">
        <v>2095</v>
      </c>
      <c r="C2633" s="8"/>
      <c r="D2633" s="9" t="s">
        <v>7480</v>
      </c>
      <c r="E2633" s="8">
        <v>0.46500000000000002</v>
      </c>
      <c r="F2633" s="10">
        <v>211.2</v>
      </c>
      <c r="G2633" s="10">
        <f t="shared" si="41"/>
        <v>259.77600000000001</v>
      </c>
      <c r="H2633" s="11">
        <v>4030293136809</v>
      </c>
      <c r="I2633" s="8">
        <v>300</v>
      </c>
      <c r="J2633" s="8">
        <v>84834021</v>
      </c>
    </row>
    <row r="2634" spans="1:10" x14ac:dyDescent="0.25">
      <c r="A2634" s="7">
        <v>350478</v>
      </c>
      <c r="B2634" s="8" t="s">
        <v>2096</v>
      </c>
      <c r="C2634" s="8"/>
      <c r="D2634" s="9"/>
      <c r="E2634" s="8">
        <v>0.41099999999999998</v>
      </c>
      <c r="F2634" s="10">
        <v>96</v>
      </c>
      <c r="G2634" s="10">
        <f t="shared" si="41"/>
        <v>118.08</v>
      </c>
      <c r="H2634" s="11">
        <v>4030293136755</v>
      </c>
      <c r="I2634" s="8">
        <v>300</v>
      </c>
      <c r="J2634" s="8">
        <v>85014080</v>
      </c>
    </row>
    <row r="2635" spans="1:10" ht="29.25" x14ac:dyDescent="0.25">
      <c r="A2635" s="7">
        <v>350494</v>
      </c>
      <c r="B2635" s="8" t="s">
        <v>2097</v>
      </c>
      <c r="C2635" s="8"/>
      <c r="D2635" s="9"/>
      <c r="E2635" s="8">
        <v>5.0000000000000001E-3</v>
      </c>
      <c r="F2635" s="10">
        <v>4.8</v>
      </c>
      <c r="G2635" s="10">
        <f t="shared" si="41"/>
        <v>5.9039999999999999</v>
      </c>
      <c r="H2635" s="11">
        <v>4030293136779</v>
      </c>
      <c r="I2635" s="8">
        <v>300</v>
      </c>
      <c r="J2635" s="8">
        <v>39269097</v>
      </c>
    </row>
    <row r="2636" spans="1:10" ht="29.25" x14ac:dyDescent="0.25">
      <c r="A2636" s="7">
        <v>350508</v>
      </c>
      <c r="B2636" s="8" t="s">
        <v>2098</v>
      </c>
      <c r="C2636" s="8"/>
      <c r="D2636" s="9" t="s">
        <v>7481</v>
      </c>
      <c r="E2636" s="8">
        <v>7.0000000000000001E-3</v>
      </c>
      <c r="F2636" s="10">
        <v>9.6</v>
      </c>
      <c r="G2636" s="10">
        <f t="shared" si="41"/>
        <v>11.808</v>
      </c>
      <c r="H2636" s="11">
        <v>4030293136786</v>
      </c>
      <c r="I2636" s="8">
        <v>300</v>
      </c>
      <c r="J2636" s="8">
        <v>39269097</v>
      </c>
    </row>
    <row r="2637" spans="1:10" x14ac:dyDescent="0.25">
      <c r="A2637" s="7">
        <v>350516</v>
      </c>
      <c r="B2637" s="8" t="s">
        <v>2099</v>
      </c>
      <c r="C2637" s="8"/>
      <c r="D2637" s="9"/>
      <c r="E2637" s="8">
        <v>5.0000000000000001E-3</v>
      </c>
      <c r="F2637" s="10">
        <v>4.8</v>
      </c>
      <c r="G2637" s="10">
        <f t="shared" si="41"/>
        <v>5.9039999999999999</v>
      </c>
      <c r="H2637" s="11">
        <v>4030293136816</v>
      </c>
      <c r="I2637" s="8">
        <v>300</v>
      </c>
      <c r="J2637" s="8">
        <v>40161000</v>
      </c>
    </row>
    <row r="2638" spans="1:10" ht="29.25" x14ac:dyDescent="0.25">
      <c r="A2638" s="7">
        <v>350524</v>
      </c>
      <c r="B2638" s="8" t="s">
        <v>2100</v>
      </c>
      <c r="C2638" s="8"/>
      <c r="D2638" s="9" t="s">
        <v>7482</v>
      </c>
      <c r="E2638" s="8">
        <v>0.20399999999999999</v>
      </c>
      <c r="F2638" s="10">
        <v>96</v>
      </c>
      <c r="G2638" s="10">
        <f t="shared" si="41"/>
        <v>118.08</v>
      </c>
      <c r="H2638" s="11">
        <v>4030293136823</v>
      </c>
      <c r="I2638" s="8">
        <v>300</v>
      </c>
      <c r="J2638" s="8">
        <v>84661038</v>
      </c>
    </row>
    <row r="2639" spans="1:10" x14ac:dyDescent="0.25">
      <c r="A2639" s="7">
        <v>350532</v>
      </c>
      <c r="B2639" s="8" t="s">
        <v>7485</v>
      </c>
      <c r="C2639" s="8"/>
      <c r="D2639" s="9" t="s">
        <v>7483</v>
      </c>
      <c r="E2639" s="8">
        <v>5.0000000000000001E-3</v>
      </c>
      <c r="F2639" s="10">
        <v>4.8</v>
      </c>
      <c r="G2639" s="10">
        <f t="shared" si="41"/>
        <v>5.9039999999999999</v>
      </c>
      <c r="H2639" s="11">
        <v>4030293136830</v>
      </c>
      <c r="I2639" s="8">
        <v>300</v>
      </c>
      <c r="J2639" s="8">
        <v>73181595</v>
      </c>
    </row>
    <row r="2640" spans="1:10" x14ac:dyDescent="0.25">
      <c r="A2640" s="7">
        <v>350540</v>
      </c>
      <c r="B2640" s="8" t="s">
        <v>2101</v>
      </c>
      <c r="C2640" s="8"/>
      <c r="D2640" s="9" t="s">
        <v>7484</v>
      </c>
      <c r="E2640" s="8">
        <v>4.2999999999999997E-2</v>
      </c>
      <c r="F2640" s="10">
        <v>76.8</v>
      </c>
      <c r="G2640" s="10">
        <f t="shared" si="41"/>
        <v>94.463999999999999</v>
      </c>
      <c r="H2640" s="11">
        <v>4030293136847</v>
      </c>
      <c r="I2640" s="8">
        <v>300</v>
      </c>
      <c r="J2640" s="8">
        <v>85365011</v>
      </c>
    </row>
    <row r="2641" spans="1:10" x14ac:dyDescent="0.25">
      <c r="A2641" s="7">
        <v>350559</v>
      </c>
      <c r="B2641" s="8" t="s">
        <v>2102</v>
      </c>
      <c r="C2641" s="8"/>
      <c r="D2641" s="9"/>
      <c r="E2641" s="8">
        <v>7.0000000000000001E-3</v>
      </c>
      <c r="F2641" s="10">
        <v>4.8</v>
      </c>
      <c r="G2641" s="10">
        <f t="shared" si="41"/>
        <v>5.9039999999999999</v>
      </c>
      <c r="H2641" s="11">
        <v>4030293136854</v>
      </c>
      <c r="I2641" s="8">
        <v>300</v>
      </c>
      <c r="J2641" s="8">
        <v>85444290</v>
      </c>
    </row>
    <row r="2642" spans="1:10" x14ac:dyDescent="0.25">
      <c r="A2642" s="7">
        <v>350567</v>
      </c>
      <c r="B2642" s="8" t="s">
        <v>2103</v>
      </c>
      <c r="C2642" s="8"/>
      <c r="D2642" s="9"/>
      <c r="E2642" s="8">
        <v>3.2000000000000001E-2</v>
      </c>
      <c r="F2642" s="10">
        <v>153.6</v>
      </c>
      <c r="G2642" s="10">
        <f t="shared" si="41"/>
        <v>188.928</v>
      </c>
      <c r="H2642" s="11">
        <v>4030293136861</v>
      </c>
      <c r="I2642" s="8">
        <v>300</v>
      </c>
      <c r="J2642" s="8">
        <v>39269097</v>
      </c>
    </row>
    <row r="2643" spans="1:10" x14ac:dyDescent="0.25">
      <c r="A2643" s="7">
        <v>350575</v>
      </c>
      <c r="B2643" s="8" t="s">
        <v>2104</v>
      </c>
      <c r="C2643" s="8"/>
      <c r="D2643" s="9"/>
      <c r="E2643" s="8">
        <v>6.9000000000000006E-2</v>
      </c>
      <c r="F2643" s="10">
        <v>81.599999999999994</v>
      </c>
      <c r="G2643" s="10">
        <f t="shared" si="41"/>
        <v>100.36799999999999</v>
      </c>
      <c r="H2643" s="11">
        <v>4030293141094</v>
      </c>
      <c r="I2643" s="8">
        <v>300</v>
      </c>
      <c r="J2643" s="8">
        <v>40169997</v>
      </c>
    </row>
    <row r="2644" spans="1:10" x14ac:dyDescent="0.25">
      <c r="A2644" s="7">
        <v>350591</v>
      </c>
      <c r="B2644" s="8" t="s">
        <v>2105</v>
      </c>
      <c r="C2644" s="8"/>
      <c r="D2644" s="9"/>
      <c r="E2644" s="8">
        <v>2E-3</v>
      </c>
      <c r="F2644" s="10">
        <v>4.8</v>
      </c>
      <c r="G2644" s="10">
        <f t="shared" si="41"/>
        <v>5.9039999999999999</v>
      </c>
      <c r="H2644" s="11">
        <v>4030293136908</v>
      </c>
      <c r="I2644" s="8">
        <v>300</v>
      </c>
      <c r="J2644" s="8">
        <v>48191000</v>
      </c>
    </row>
    <row r="2645" spans="1:10" x14ac:dyDescent="0.25">
      <c r="A2645" s="7">
        <v>350605</v>
      </c>
      <c r="B2645" s="8" t="s">
        <v>5</v>
      </c>
      <c r="C2645" s="8"/>
      <c r="D2645" s="9" t="s">
        <v>7485</v>
      </c>
      <c r="E2645" s="8"/>
      <c r="F2645" s="10">
        <v>1.44</v>
      </c>
      <c r="G2645" s="10">
        <f t="shared" si="41"/>
        <v>1.7711999999999999</v>
      </c>
      <c r="H2645" s="11">
        <v>4030293136915</v>
      </c>
      <c r="I2645" s="8">
        <v>300</v>
      </c>
      <c r="J2645" s="8">
        <v>73181595</v>
      </c>
    </row>
    <row r="2646" spans="1:10" x14ac:dyDescent="0.25">
      <c r="A2646" s="7">
        <v>350613</v>
      </c>
      <c r="B2646" s="8" t="s">
        <v>325</v>
      </c>
      <c r="C2646" s="8" t="s">
        <v>2106</v>
      </c>
      <c r="D2646" s="9"/>
      <c r="E2646" s="8">
        <v>0.45700000000000002</v>
      </c>
      <c r="F2646" s="10">
        <v>331.2</v>
      </c>
      <c r="G2646" s="10">
        <f t="shared" si="41"/>
        <v>407.37599999999998</v>
      </c>
      <c r="H2646" s="11">
        <v>4030293136939</v>
      </c>
      <c r="I2646" s="8">
        <v>259</v>
      </c>
      <c r="J2646" s="8">
        <v>84679900</v>
      </c>
    </row>
    <row r="2647" spans="1:10" ht="29.25" x14ac:dyDescent="0.25">
      <c r="A2647" s="7">
        <v>350710</v>
      </c>
      <c r="B2647" s="8" t="s">
        <v>2107</v>
      </c>
      <c r="C2647" s="8"/>
      <c r="D2647" s="9" t="s">
        <v>7486</v>
      </c>
      <c r="E2647" s="8">
        <v>0.05</v>
      </c>
      <c r="F2647" s="10">
        <v>259.2</v>
      </c>
      <c r="G2647" s="10">
        <f t="shared" si="41"/>
        <v>318.81599999999997</v>
      </c>
      <c r="H2647" s="11">
        <v>4030293140592</v>
      </c>
      <c r="I2647" s="8">
        <v>300</v>
      </c>
      <c r="J2647" s="8">
        <v>90328900</v>
      </c>
    </row>
    <row r="2648" spans="1:10" x14ac:dyDescent="0.25">
      <c r="A2648" s="7">
        <v>350737</v>
      </c>
      <c r="B2648" s="8" t="s">
        <v>326</v>
      </c>
      <c r="C2648" s="8" t="s">
        <v>2108</v>
      </c>
      <c r="D2648" s="9" t="s">
        <v>7487</v>
      </c>
      <c r="E2648" s="8">
        <v>0.13900000000000001</v>
      </c>
      <c r="F2648" s="10">
        <v>86.399999999999991</v>
      </c>
      <c r="G2648" s="10">
        <f t="shared" si="41"/>
        <v>106.27199999999999</v>
      </c>
      <c r="H2648" s="11">
        <v>4030293137028</v>
      </c>
      <c r="I2648" s="8">
        <v>205</v>
      </c>
      <c r="J2648" s="8">
        <v>39269097</v>
      </c>
    </row>
    <row r="2649" spans="1:10" x14ac:dyDescent="0.25">
      <c r="A2649" s="7">
        <v>350745</v>
      </c>
      <c r="B2649" s="8" t="s">
        <v>327</v>
      </c>
      <c r="C2649" s="8" t="s">
        <v>2108</v>
      </c>
      <c r="D2649" s="9" t="s">
        <v>7488</v>
      </c>
      <c r="E2649" s="8">
        <v>0.16600000000000001</v>
      </c>
      <c r="F2649" s="10">
        <v>105.6</v>
      </c>
      <c r="G2649" s="10">
        <f t="shared" si="41"/>
        <v>129.88800000000001</v>
      </c>
      <c r="H2649" s="11">
        <v>4030293137035</v>
      </c>
      <c r="I2649" s="8">
        <v>205</v>
      </c>
      <c r="J2649" s="8">
        <v>39269097</v>
      </c>
    </row>
    <row r="2650" spans="1:10" ht="29.25" x14ac:dyDescent="0.25">
      <c r="A2650" s="7">
        <v>350931</v>
      </c>
      <c r="B2650" s="8" t="s">
        <v>328</v>
      </c>
      <c r="C2650" s="8" t="s">
        <v>2090</v>
      </c>
      <c r="D2650" s="9" t="s">
        <v>7489</v>
      </c>
      <c r="E2650" s="8">
        <v>0.77400000000000002</v>
      </c>
      <c r="F2650" s="10">
        <v>979.19999999999993</v>
      </c>
      <c r="G2650" s="10">
        <f t="shared" si="41"/>
        <v>1204.4159999999999</v>
      </c>
      <c r="H2650" s="11">
        <v>4030293137240</v>
      </c>
      <c r="I2650" s="8">
        <v>209</v>
      </c>
      <c r="J2650" s="8">
        <v>84661038</v>
      </c>
    </row>
    <row r="2651" spans="1:10" x14ac:dyDescent="0.25">
      <c r="A2651" s="7">
        <v>350974</v>
      </c>
      <c r="B2651" s="8" t="s">
        <v>2109</v>
      </c>
      <c r="C2651" s="8"/>
      <c r="D2651" s="9"/>
      <c r="E2651" s="8">
        <v>0.17499999999999999</v>
      </c>
      <c r="F2651" s="10">
        <v>52.8</v>
      </c>
      <c r="G2651" s="10">
        <f t="shared" si="41"/>
        <v>64.944000000000003</v>
      </c>
      <c r="H2651" s="11">
        <v>4030293158665</v>
      </c>
      <c r="I2651" s="8">
        <v>300</v>
      </c>
      <c r="J2651" s="8">
        <v>85030099</v>
      </c>
    </row>
    <row r="2652" spans="1:10" x14ac:dyDescent="0.25">
      <c r="A2652" s="7">
        <v>350982</v>
      </c>
      <c r="B2652" s="8" t="s">
        <v>2110</v>
      </c>
      <c r="C2652" s="8"/>
      <c r="D2652" s="9" t="s">
        <v>7490</v>
      </c>
      <c r="E2652" s="8">
        <v>0.13300000000000001</v>
      </c>
      <c r="F2652" s="10">
        <v>48</v>
      </c>
      <c r="G2652" s="10">
        <f t="shared" si="41"/>
        <v>59.04</v>
      </c>
      <c r="H2652" s="11">
        <v>4030293158696</v>
      </c>
      <c r="I2652" s="8">
        <v>300</v>
      </c>
      <c r="J2652" s="8">
        <v>84834090</v>
      </c>
    </row>
    <row r="2653" spans="1:10" x14ac:dyDescent="0.25">
      <c r="A2653" s="7">
        <v>351008</v>
      </c>
      <c r="B2653" s="8" t="s">
        <v>2111</v>
      </c>
      <c r="C2653" s="8"/>
      <c r="D2653" s="9" t="s">
        <v>7491</v>
      </c>
      <c r="E2653" s="8">
        <v>3.5000000000000003E-2</v>
      </c>
      <c r="F2653" s="10">
        <v>19.2</v>
      </c>
      <c r="G2653" s="10">
        <f t="shared" si="41"/>
        <v>23.616</v>
      </c>
      <c r="H2653" s="11">
        <v>4030293159624</v>
      </c>
      <c r="I2653" s="8">
        <v>300</v>
      </c>
      <c r="J2653" s="8">
        <v>84662098</v>
      </c>
    </row>
    <row r="2654" spans="1:10" x14ac:dyDescent="0.25">
      <c r="A2654" s="7">
        <v>351016</v>
      </c>
      <c r="B2654" s="8" t="s">
        <v>2112</v>
      </c>
      <c r="C2654" s="8"/>
      <c r="D2654" s="9" t="s">
        <v>7492</v>
      </c>
      <c r="E2654" s="8">
        <v>8.7999999999999995E-2</v>
      </c>
      <c r="F2654" s="10">
        <v>19.2</v>
      </c>
      <c r="G2654" s="10">
        <f t="shared" si="41"/>
        <v>23.616</v>
      </c>
      <c r="H2654" s="11">
        <v>4030293158542</v>
      </c>
      <c r="I2654" s="8">
        <v>300</v>
      </c>
      <c r="J2654" s="8">
        <v>84679900</v>
      </c>
    </row>
    <row r="2655" spans="1:10" x14ac:dyDescent="0.25">
      <c r="A2655" s="7">
        <v>351024</v>
      </c>
      <c r="B2655" s="8" t="s">
        <v>2113</v>
      </c>
      <c r="C2655" s="8"/>
      <c r="D2655" s="9"/>
      <c r="E2655" s="8">
        <v>0.129</v>
      </c>
      <c r="F2655" s="10">
        <v>9.6</v>
      </c>
      <c r="G2655" s="10">
        <f t="shared" si="41"/>
        <v>11.808</v>
      </c>
      <c r="H2655" s="11">
        <v>4030293158573</v>
      </c>
      <c r="I2655" s="8">
        <v>300</v>
      </c>
      <c r="J2655" s="8">
        <v>84663000</v>
      </c>
    </row>
    <row r="2656" spans="1:10" x14ac:dyDescent="0.25">
      <c r="A2656" s="7">
        <v>351032</v>
      </c>
      <c r="B2656" s="8" t="s">
        <v>2114</v>
      </c>
      <c r="C2656" s="8"/>
      <c r="D2656" s="9"/>
      <c r="E2656" s="8">
        <v>2.36</v>
      </c>
      <c r="F2656" s="10">
        <v>446.4</v>
      </c>
      <c r="G2656" s="10">
        <f t="shared" si="41"/>
        <v>549.072</v>
      </c>
      <c r="H2656" s="11">
        <v>4030293158580</v>
      </c>
      <c r="I2656" s="8">
        <v>300</v>
      </c>
      <c r="J2656" s="8">
        <v>84679900</v>
      </c>
    </row>
    <row r="2657" spans="1:10" x14ac:dyDescent="0.25">
      <c r="A2657" s="7">
        <v>351040</v>
      </c>
      <c r="B2657" s="8" t="s">
        <v>2115</v>
      </c>
      <c r="C2657" s="8"/>
      <c r="D2657" s="9" t="s">
        <v>7493</v>
      </c>
      <c r="E2657" s="8">
        <v>0.249</v>
      </c>
      <c r="F2657" s="10">
        <v>57.599999999999994</v>
      </c>
      <c r="G2657" s="10">
        <f t="shared" si="41"/>
        <v>70.847999999999999</v>
      </c>
      <c r="H2657" s="11">
        <v>4030293138148</v>
      </c>
      <c r="I2657" s="8">
        <v>300</v>
      </c>
      <c r="J2657" s="8">
        <v>84839089</v>
      </c>
    </row>
    <row r="2658" spans="1:10" x14ac:dyDescent="0.25">
      <c r="A2658" s="7">
        <v>351059</v>
      </c>
      <c r="B2658" s="8" t="s">
        <v>2116</v>
      </c>
      <c r="C2658" s="8"/>
      <c r="D2658" s="9" t="s">
        <v>7494</v>
      </c>
      <c r="E2658" s="8">
        <v>0.59</v>
      </c>
      <c r="F2658" s="10">
        <v>33.6</v>
      </c>
      <c r="G2658" s="10">
        <f t="shared" si="41"/>
        <v>41.328000000000003</v>
      </c>
      <c r="H2658" s="11">
        <v>4030293138155</v>
      </c>
      <c r="I2658" s="8">
        <v>300</v>
      </c>
      <c r="J2658" s="8">
        <v>84679900</v>
      </c>
    </row>
    <row r="2659" spans="1:10" x14ac:dyDescent="0.25">
      <c r="A2659" s="7">
        <v>351067</v>
      </c>
      <c r="B2659" s="8" t="s">
        <v>2117</v>
      </c>
      <c r="C2659" s="8"/>
      <c r="D2659" s="9" t="s">
        <v>7495</v>
      </c>
      <c r="E2659" s="8">
        <v>3.2000000000000001E-2</v>
      </c>
      <c r="F2659" s="10">
        <v>4.8</v>
      </c>
      <c r="G2659" s="10">
        <f t="shared" si="41"/>
        <v>5.9039999999999999</v>
      </c>
      <c r="H2659" s="11">
        <v>4030293138179</v>
      </c>
      <c r="I2659" s="8">
        <v>300</v>
      </c>
      <c r="J2659" s="8">
        <v>39269097</v>
      </c>
    </row>
    <row r="2660" spans="1:10" x14ac:dyDescent="0.25">
      <c r="A2660" s="7">
        <v>351075</v>
      </c>
      <c r="B2660" s="8" t="s">
        <v>9881</v>
      </c>
      <c r="C2660" s="8"/>
      <c r="D2660" s="9" t="s">
        <v>6429</v>
      </c>
      <c r="E2660" s="8">
        <v>1.9E-2</v>
      </c>
      <c r="F2660" s="10">
        <v>4.8</v>
      </c>
      <c r="G2660" s="10">
        <f t="shared" si="41"/>
        <v>5.9039999999999999</v>
      </c>
      <c r="H2660" s="11">
        <v>4030293158733</v>
      </c>
      <c r="I2660" s="8">
        <v>300</v>
      </c>
      <c r="J2660" s="8">
        <v>73181900</v>
      </c>
    </row>
    <row r="2661" spans="1:10" x14ac:dyDescent="0.25">
      <c r="A2661" s="7">
        <v>351083</v>
      </c>
      <c r="B2661" s="8" t="s">
        <v>2118</v>
      </c>
      <c r="C2661" s="8"/>
      <c r="D2661" s="9" t="s">
        <v>7496</v>
      </c>
      <c r="E2661" s="8">
        <v>6.8000000000000005E-2</v>
      </c>
      <c r="F2661" s="10">
        <v>19.2</v>
      </c>
      <c r="G2661" s="10">
        <f t="shared" si="41"/>
        <v>23.616</v>
      </c>
      <c r="H2661" s="11">
        <v>4030293158764</v>
      </c>
      <c r="I2661" s="8">
        <v>300</v>
      </c>
      <c r="J2661" s="8">
        <v>84662098</v>
      </c>
    </row>
    <row r="2662" spans="1:10" ht="29.25" x14ac:dyDescent="0.25">
      <c r="A2662" s="7">
        <v>351091</v>
      </c>
      <c r="B2662" s="8" t="s">
        <v>2119</v>
      </c>
      <c r="C2662" s="8"/>
      <c r="D2662" s="9" t="s">
        <v>7497</v>
      </c>
      <c r="E2662" s="8">
        <v>6.3E-2</v>
      </c>
      <c r="F2662" s="10">
        <v>14.399999999999999</v>
      </c>
      <c r="G2662" s="10">
        <f t="shared" si="41"/>
        <v>17.712</v>
      </c>
      <c r="H2662" s="11">
        <v>4030293158771</v>
      </c>
      <c r="I2662" s="8">
        <v>300</v>
      </c>
      <c r="J2662" s="8">
        <v>84314300</v>
      </c>
    </row>
    <row r="2663" spans="1:10" x14ac:dyDescent="0.25">
      <c r="A2663" s="7">
        <v>351105</v>
      </c>
      <c r="B2663" s="8" t="s">
        <v>2120</v>
      </c>
      <c r="C2663" s="8"/>
      <c r="D2663" s="9" t="s">
        <v>7498</v>
      </c>
      <c r="E2663" s="8">
        <v>4.7E-2</v>
      </c>
      <c r="F2663" s="10">
        <v>9.6</v>
      </c>
      <c r="G2663" s="10">
        <f t="shared" si="41"/>
        <v>11.808</v>
      </c>
      <c r="H2663" s="11">
        <v>4030293158795</v>
      </c>
      <c r="I2663" s="8">
        <v>300</v>
      </c>
      <c r="J2663" s="8">
        <v>73202081</v>
      </c>
    </row>
    <row r="2664" spans="1:10" x14ac:dyDescent="0.25">
      <c r="A2664" s="7">
        <v>351113</v>
      </c>
      <c r="B2664" s="8" t="s">
        <v>2121</v>
      </c>
      <c r="C2664" s="8"/>
      <c r="D2664" s="9" t="s">
        <v>7499</v>
      </c>
      <c r="E2664" s="8">
        <v>0.10199999999999999</v>
      </c>
      <c r="F2664" s="10">
        <v>14.399999999999999</v>
      </c>
      <c r="G2664" s="10">
        <f t="shared" si="41"/>
        <v>17.712</v>
      </c>
      <c r="H2664" s="11">
        <v>4030293158801</v>
      </c>
      <c r="I2664" s="8">
        <v>300</v>
      </c>
      <c r="J2664" s="8">
        <v>84679900</v>
      </c>
    </row>
    <row r="2665" spans="1:10" x14ac:dyDescent="0.25">
      <c r="A2665" s="7">
        <v>351121</v>
      </c>
      <c r="B2665" s="8" t="s">
        <v>6263</v>
      </c>
      <c r="C2665" s="8"/>
      <c r="D2665" s="9" t="s">
        <v>7500</v>
      </c>
      <c r="E2665" s="8"/>
      <c r="F2665" s="10">
        <v>1.44</v>
      </c>
      <c r="G2665" s="10">
        <f t="shared" si="41"/>
        <v>1.7711999999999999</v>
      </c>
      <c r="H2665" s="11">
        <v>4030293138209</v>
      </c>
      <c r="I2665" s="8">
        <v>300</v>
      </c>
      <c r="J2665" s="8">
        <v>73182200</v>
      </c>
    </row>
    <row r="2666" spans="1:10" x14ac:dyDescent="0.25">
      <c r="A2666" s="7">
        <v>351148</v>
      </c>
      <c r="B2666" s="8" t="s">
        <v>2122</v>
      </c>
      <c r="C2666" s="8"/>
      <c r="D2666" s="9" t="s">
        <v>7501</v>
      </c>
      <c r="E2666" s="8">
        <v>2E-3</v>
      </c>
      <c r="F2666" s="10">
        <v>4.8</v>
      </c>
      <c r="G2666" s="10">
        <f t="shared" si="41"/>
        <v>5.9039999999999999</v>
      </c>
      <c r="H2666" s="11">
        <v>4030293158825</v>
      </c>
      <c r="I2666" s="8">
        <v>300</v>
      </c>
      <c r="J2666" s="8">
        <v>84833080</v>
      </c>
    </row>
    <row r="2667" spans="1:10" x14ac:dyDescent="0.25">
      <c r="A2667" s="7">
        <v>351156</v>
      </c>
      <c r="B2667" s="8" t="s">
        <v>2123</v>
      </c>
      <c r="C2667" s="8"/>
      <c r="D2667" s="9" t="s">
        <v>7502</v>
      </c>
      <c r="E2667" s="8">
        <v>3.6999999999999998E-2</v>
      </c>
      <c r="F2667" s="10">
        <v>9.6</v>
      </c>
      <c r="G2667" s="10">
        <f t="shared" si="41"/>
        <v>11.808</v>
      </c>
      <c r="H2667" s="11">
        <v>4030293158832</v>
      </c>
      <c r="I2667" s="8">
        <v>300</v>
      </c>
      <c r="J2667" s="8">
        <v>84679900</v>
      </c>
    </row>
    <row r="2668" spans="1:10" x14ac:dyDescent="0.25">
      <c r="A2668" s="7">
        <v>351164</v>
      </c>
      <c r="B2668" s="8" t="s">
        <v>2115</v>
      </c>
      <c r="C2668" s="8"/>
      <c r="D2668" s="9" t="s">
        <v>7493</v>
      </c>
      <c r="E2668" s="8">
        <v>0.25600000000000001</v>
      </c>
      <c r="F2668" s="10">
        <v>67.2</v>
      </c>
      <c r="G2668" s="10">
        <f t="shared" si="41"/>
        <v>82.656000000000006</v>
      </c>
      <c r="H2668" s="11">
        <v>4030293138216</v>
      </c>
      <c r="I2668" s="8">
        <v>300</v>
      </c>
      <c r="J2668" s="8">
        <v>84839089</v>
      </c>
    </row>
    <row r="2669" spans="1:10" x14ac:dyDescent="0.25">
      <c r="A2669" s="7">
        <v>351172</v>
      </c>
      <c r="B2669" s="8" t="s">
        <v>2124</v>
      </c>
      <c r="C2669" s="8"/>
      <c r="D2669" s="9" t="s">
        <v>7503</v>
      </c>
      <c r="E2669" s="8">
        <v>2.5999999999999999E-2</v>
      </c>
      <c r="F2669" s="10">
        <v>9.6</v>
      </c>
      <c r="G2669" s="10">
        <f t="shared" si="41"/>
        <v>11.808</v>
      </c>
      <c r="H2669" s="11">
        <v>4030293158856</v>
      </c>
      <c r="I2669" s="8">
        <v>300</v>
      </c>
      <c r="J2669" s="8">
        <v>84839089</v>
      </c>
    </row>
    <row r="2670" spans="1:10" x14ac:dyDescent="0.25">
      <c r="A2670" s="7">
        <v>351180</v>
      </c>
      <c r="B2670" s="8" t="s">
        <v>6263</v>
      </c>
      <c r="C2670" s="8"/>
      <c r="D2670" s="9" t="s">
        <v>7504</v>
      </c>
      <c r="E2670" s="8"/>
      <c r="F2670" s="10">
        <v>1.44</v>
      </c>
      <c r="G2670" s="10">
        <f t="shared" si="41"/>
        <v>1.7711999999999999</v>
      </c>
      <c r="H2670" s="11">
        <v>4030293138223</v>
      </c>
      <c r="I2670" s="8">
        <v>300</v>
      </c>
      <c r="J2670" s="8">
        <v>73182200</v>
      </c>
    </row>
    <row r="2671" spans="1:10" x14ac:dyDescent="0.25">
      <c r="A2671" s="7">
        <v>351199</v>
      </c>
      <c r="B2671" s="8" t="s">
        <v>2125</v>
      </c>
      <c r="C2671" s="8"/>
      <c r="D2671" s="9" t="s">
        <v>7505</v>
      </c>
      <c r="E2671" s="8">
        <v>1.2999999999999999E-2</v>
      </c>
      <c r="F2671" s="10">
        <v>4.8</v>
      </c>
      <c r="G2671" s="10">
        <f t="shared" si="41"/>
        <v>5.9039999999999999</v>
      </c>
      <c r="H2671" s="11">
        <v>4030293158863</v>
      </c>
      <c r="I2671" s="8">
        <v>300</v>
      </c>
      <c r="J2671" s="8">
        <v>84833080</v>
      </c>
    </row>
    <row r="2672" spans="1:10" x14ac:dyDescent="0.25">
      <c r="A2672" s="7">
        <v>351377</v>
      </c>
      <c r="B2672" s="8" t="s">
        <v>2126</v>
      </c>
      <c r="C2672" s="8"/>
      <c r="D2672" s="9" t="s">
        <v>7506</v>
      </c>
      <c r="E2672" s="8">
        <v>0.17499999999999999</v>
      </c>
      <c r="F2672" s="10">
        <v>28.799999999999997</v>
      </c>
      <c r="G2672" s="10">
        <f t="shared" si="41"/>
        <v>35.423999999999999</v>
      </c>
      <c r="H2672" s="11">
        <v>4030293137950</v>
      </c>
      <c r="I2672" s="8">
        <v>300</v>
      </c>
      <c r="J2672" s="8">
        <v>39269097</v>
      </c>
    </row>
    <row r="2673" spans="1:10" x14ac:dyDescent="0.25">
      <c r="A2673" s="7">
        <v>351393</v>
      </c>
      <c r="B2673" s="8" t="s">
        <v>2127</v>
      </c>
      <c r="C2673" s="8"/>
      <c r="D2673" s="9"/>
      <c r="E2673" s="8">
        <v>2E-3</v>
      </c>
      <c r="F2673" s="10">
        <v>9.6</v>
      </c>
      <c r="G2673" s="10">
        <f t="shared" si="41"/>
        <v>11.808</v>
      </c>
      <c r="H2673" s="11">
        <v>4030293158405</v>
      </c>
      <c r="I2673" s="8">
        <v>300</v>
      </c>
      <c r="J2673" s="8">
        <v>39174000</v>
      </c>
    </row>
    <row r="2674" spans="1:10" x14ac:dyDescent="0.25">
      <c r="A2674" s="7">
        <v>351407</v>
      </c>
      <c r="B2674" s="8" t="s">
        <v>2128</v>
      </c>
      <c r="C2674" s="8"/>
      <c r="D2674" s="9" t="s">
        <v>7507</v>
      </c>
      <c r="E2674" s="8">
        <v>0.03</v>
      </c>
      <c r="F2674" s="10">
        <v>4.8</v>
      </c>
      <c r="G2674" s="10">
        <f t="shared" si="41"/>
        <v>5.9039999999999999</v>
      </c>
      <c r="H2674" s="11">
        <v>4030293138162</v>
      </c>
      <c r="I2674" s="8">
        <v>300</v>
      </c>
      <c r="J2674" s="8">
        <v>39269097</v>
      </c>
    </row>
    <row r="2675" spans="1:10" x14ac:dyDescent="0.25">
      <c r="A2675" s="7">
        <v>351415</v>
      </c>
      <c r="B2675" s="8" t="s">
        <v>2129</v>
      </c>
      <c r="C2675" s="8"/>
      <c r="D2675" s="9"/>
      <c r="E2675" s="8">
        <v>0.44</v>
      </c>
      <c r="F2675" s="10">
        <v>168</v>
      </c>
      <c r="G2675" s="10">
        <f t="shared" si="41"/>
        <v>206.64</v>
      </c>
      <c r="H2675" s="11">
        <v>4030293158429</v>
      </c>
      <c r="I2675" s="8">
        <v>300</v>
      </c>
      <c r="J2675" s="8">
        <v>85444290</v>
      </c>
    </row>
    <row r="2676" spans="1:10" ht="29.25" x14ac:dyDescent="0.25">
      <c r="A2676" s="7">
        <v>351466</v>
      </c>
      <c r="B2676" s="8" t="s">
        <v>2130</v>
      </c>
      <c r="C2676" s="8"/>
      <c r="D2676" s="9" t="s">
        <v>7508</v>
      </c>
      <c r="E2676" s="8">
        <v>6.6000000000000003E-2</v>
      </c>
      <c r="F2676" s="10">
        <v>9.6</v>
      </c>
      <c r="G2676" s="10">
        <f t="shared" si="41"/>
        <v>11.808</v>
      </c>
      <c r="H2676" s="11">
        <v>4030293138100</v>
      </c>
      <c r="I2676" s="8">
        <v>300</v>
      </c>
      <c r="J2676" s="8">
        <v>84679900</v>
      </c>
    </row>
    <row r="2677" spans="1:10" x14ac:dyDescent="0.25">
      <c r="A2677" s="7">
        <v>351490</v>
      </c>
      <c r="B2677" s="8" t="s">
        <v>2131</v>
      </c>
      <c r="C2677" s="8"/>
      <c r="D2677" s="9" t="s">
        <v>7509</v>
      </c>
      <c r="E2677" s="8">
        <v>1.9E-2</v>
      </c>
      <c r="F2677" s="10">
        <v>9.6</v>
      </c>
      <c r="G2677" s="10">
        <f t="shared" si="41"/>
        <v>11.808</v>
      </c>
      <c r="H2677" s="11">
        <v>4030293158672</v>
      </c>
      <c r="I2677" s="8">
        <v>300</v>
      </c>
      <c r="J2677" s="8">
        <v>39269097</v>
      </c>
    </row>
    <row r="2678" spans="1:10" x14ac:dyDescent="0.25">
      <c r="A2678" s="7">
        <v>351504</v>
      </c>
      <c r="B2678" s="8" t="s">
        <v>2132</v>
      </c>
      <c r="C2678" s="8"/>
      <c r="D2678" s="9"/>
      <c r="E2678" s="8">
        <v>1.4E-2</v>
      </c>
      <c r="F2678" s="10">
        <v>4.8</v>
      </c>
      <c r="G2678" s="10">
        <f t="shared" si="41"/>
        <v>5.9039999999999999</v>
      </c>
      <c r="H2678" s="11">
        <v>4030293158689</v>
      </c>
      <c r="I2678" s="8">
        <v>300</v>
      </c>
      <c r="J2678" s="8">
        <v>73269098</v>
      </c>
    </row>
    <row r="2679" spans="1:10" x14ac:dyDescent="0.25">
      <c r="A2679" s="7">
        <v>351512</v>
      </c>
      <c r="B2679" s="8" t="s">
        <v>10144</v>
      </c>
      <c r="C2679" s="8"/>
      <c r="D2679" s="9" t="s">
        <v>7510</v>
      </c>
      <c r="E2679" s="8">
        <v>2.1000000000000001E-2</v>
      </c>
      <c r="F2679" s="10">
        <v>24</v>
      </c>
      <c r="G2679" s="10">
        <f t="shared" si="41"/>
        <v>29.52</v>
      </c>
      <c r="H2679" s="11">
        <v>4030293138001</v>
      </c>
      <c r="I2679" s="8">
        <v>300</v>
      </c>
      <c r="J2679" s="8">
        <v>85452000</v>
      </c>
    </row>
    <row r="2680" spans="1:10" x14ac:dyDescent="0.25">
      <c r="A2680" s="7">
        <v>351520</v>
      </c>
      <c r="B2680" s="8" t="s">
        <v>7511</v>
      </c>
      <c r="C2680" s="8"/>
      <c r="D2680" s="9" t="s">
        <v>7511</v>
      </c>
      <c r="E2680" s="8">
        <v>6.4000000000000001E-2</v>
      </c>
      <c r="F2680" s="10">
        <v>14.399999999999999</v>
      </c>
      <c r="G2680" s="10">
        <f t="shared" si="41"/>
        <v>17.712</v>
      </c>
      <c r="H2680" s="11">
        <v>4030293138018</v>
      </c>
      <c r="I2680" s="8">
        <v>300</v>
      </c>
      <c r="J2680" s="8">
        <v>85030099</v>
      </c>
    </row>
    <row r="2681" spans="1:10" x14ac:dyDescent="0.25">
      <c r="A2681" s="7">
        <v>351539</v>
      </c>
      <c r="B2681" s="8" t="s">
        <v>2075</v>
      </c>
      <c r="C2681" s="8"/>
      <c r="D2681" s="9"/>
      <c r="E2681" s="8">
        <v>2E-3</v>
      </c>
      <c r="F2681" s="10">
        <v>28.799999999999997</v>
      </c>
      <c r="G2681" s="10">
        <f t="shared" si="41"/>
        <v>35.423999999999999</v>
      </c>
      <c r="H2681" s="11">
        <v>4030293138032</v>
      </c>
      <c r="I2681" s="8">
        <v>300</v>
      </c>
      <c r="J2681" s="8">
        <v>40169300</v>
      </c>
    </row>
    <row r="2682" spans="1:10" x14ac:dyDescent="0.25">
      <c r="A2682" s="7">
        <v>351547</v>
      </c>
      <c r="B2682" s="8" t="s">
        <v>2075</v>
      </c>
      <c r="C2682" s="8"/>
      <c r="D2682" s="9" t="s">
        <v>7512</v>
      </c>
      <c r="E2682" s="8">
        <v>2E-3</v>
      </c>
      <c r="F2682" s="10">
        <v>4.8</v>
      </c>
      <c r="G2682" s="10">
        <f t="shared" si="41"/>
        <v>5.9039999999999999</v>
      </c>
      <c r="H2682" s="11">
        <v>4030293138056</v>
      </c>
      <c r="I2682" s="8">
        <v>300</v>
      </c>
      <c r="J2682" s="8">
        <v>40169300</v>
      </c>
    </row>
    <row r="2683" spans="1:10" ht="29.25" x14ac:dyDescent="0.25">
      <c r="A2683" s="7">
        <v>351555</v>
      </c>
      <c r="B2683" s="8" t="s">
        <v>2076</v>
      </c>
      <c r="C2683" s="8"/>
      <c r="D2683" s="9" t="s">
        <v>7513</v>
      </c>
      <c r="E2683" s="8">
        <v>5.0000000000000001E-3</v>
      </c>
      <c r="F2683" s="10">
        <v>9.6</v>
      </c>
      <c r="G2683" s="10">
        <f t="shared" si="41"/>
        <v>11.808</v>
      </c>
      <c r="H2683" s="11">
        <v>4030293158726</v>
      </c>
      <c r="I2683" s="8">
        <v>300</v>
      </c>
      <c r="J2683" s="8">
        <v>84834090</v>
      </c>
    </row>
    <row r="2684" spans="1:10" x14ac:dyDescent="0.25">
      <c r="A2684" s="7">
        <v>351628</v>
      </c>
      <c r="B2684" s="8" t="s">
        <v>2077</v>
      </c>
      <c r="C2684" s="8"/>
      <c r="D2684" s="9" t="s">
        <v>7514</v>
      </c>
      <c r="E2684" s="8">
        <v>1E-3</v>
      </c>
      <c r="F2684" s="10">
        <v>4.8</v>
      </c>
      <c r="G2684" s="10">
        <f t="shared" si="41"/>
        <v>5.9039999999999999</v>
      </c>
      <c r="H2684" s="11">
        <v>4030293158603</v>
      </c>
      <c r="I2684" s="8">
        <v>300</v>
      </c>
      <c r="J2684" s="8">
        <v>73182200</v>
      </c>
    </row>
    <row r="2685" spans="1:10" x14ac:dyDescent="0.25">
      <c r="A2685" s="7">
        <v>351652</v>
      </c>
      <c r="B2685" s="8" t="s">
        <v>2078</v>
      </c>
      <c r="C2685" s="8"/>
      <c r="D2685" s="9" t="s">
        <v>7515</v>
      </c>
      <c r="E2685" s="8">
        <v>1E-3</v>
      </c>
      <c r="F2685" s="10">
        <v>9.6</v>
      </c>
      <c r="G2685" s="10">
        <f t="shared" si="41"/>
        <v>11.808</v>
      </c>
      <c r="H2685" s="11">
        <v>4030293158528</v>
      </c>
      <c r="I2685" s="8">
        <v>300</v>
      </c>
      <c r="J2685" s="8">
        <v>39269097</v>
      </c>
    </row>
    <row r="2686" spans="1:10" x14ac:dyDescent="0.25">
      <c r="A2686" s="7">
        <v>351717</v>
      </c>
      <c r="B2686" s="8" t="s">
        <v>2079</v>
      </c>
      <c r="C2686" s="8"/>
      <c r="D2686" s="9"/>
      <c r="E2686" s="8">
        <v>2E-3</v>
      </c>
      <c r="F2686" s="10">
        <v>4.8</v>
      </c>
      <c r="G2686" s="10">
        <f t="shared" si="41"/>
        <v>5.9039999999999999</v>
      </c>
      <c r="H2686" s="11">
        <v>4030293158634</v>
      </c>
      <c r="I2686" s="8">
        <v>300</v>
      </c>
      <c r="J2686" s="8">
        <v>73170080</v>
      </c>
    </row>
    <row r="2687" spans="1:10" x14ac:dyDescent="0.25">
      <c r="A2687" s="7">
        <v>351725</v>
      </c>
      <c r="B2687" s="8" t="s">
        <v>6264</v>
      </c>
      <c r="C2687" s="8"/>
      <c r="D2687" s="9" t="s">
        <v>7504</v>
      </c>
      <c r="E2687" s="8"/>
      <c r="F2687" s="10">
        <v>1.44</v>
      </c>
      <c r="G2687" s="10">
        <f t="shared" si="41"/>
        <v>1.7711999999999999</v>
      </c>
      <c r="H2687" s="11">
        <v>4030293138117</v>
      </c>
      <c r="I2687" s="8">
        <v>300</v>
      </c>
      <c r="J2687" s="8">
        <v>84679900</v>
      </c>
    </row>
    <row r="2688" spans="1:10" x14ac:dyDescent="0.25">
      <c r="A2688" s="7">
        <v>351733</v>
      </c>
      <c r="B2688" s="8" t="s">
        <v>9882</v>
      </c>
      <c r="C2688" s="8"/>
      <c r="D2688" s="9" t="s">
        <v>7516</v>
      </c>
      <c r="E2688" s="8">
        <v>1.2999999999999999E-2</v>
      </c>
      <c r="F2688" s="10">
        <v>4.8</v>
      </c>
      <c r="G2688" s="10">
        <f t="shared" si="41"/>
        <v>5.9039999999999999</v>
      </c>
      <c r="H2688" s="11">
        <v>4030293138131</v>
      </c>
      <c r="I2688" s="8">
        <v>300</v>
      </c>
      <c r="J2688" s="8">
        <v>73181595</v>
      </c>
    </row>
    <row r="2689" spans="1:10" x14ac:dyDescent="0.25">
      <c r="A2689" s="7">
        <v>351741</v>
      </c>
      <c r="B2689" s="8" t="s">
        <v>6265</v>
      </c>
      <c r="C2689" s="8"/>
      <c r="D2689" s="9"/>
      <c r="E2689" s="8"/>
      <c r="F2689" s="10">
        <v>1.92</v>
      </c>
      <c r="G2689" s="10">
        <f t="shared" si="41"/>
        <v>2.3615999999999997</v>
      </c>
      <c r="H2689" s="11">
        <v>4030293138186</v>
      </c>
      <c r="I2689" s="8">
        <v>300</v>
      </c>
      <c r="J2689" s="8">
        <v>84679900</v>
      </c>
    </row>
    <row r="2690" spans="1:10" x14ac:dyDescent="0.25">
      <c r="A2690" s="7">
        <v>351865</v>
      </c>
      <c r="B2690" s="8" t="s">
        <v>2080</v>
      </c>
      <c r="C2690" s="8"/>
      <c r="D2690" s="9"/>
      <c r="E2690" s="8">
        <v>2E-3</v>
      </c>
      <c r="F2690" s="10">
        <v>4.8</v>
      </c>
      <c r="G2690" s="10">
        <f t="shared" si="41"/>
        <v>5.9039999999999999</v>
      </c>
      <c r="H2690" s="11">
        <v>4030293158849</v>
      </c>
      <c r="I2690" s="8">
        <v>300</v>
      </c>
      <c r="J2690" s="8">
        <v>84679900</v>
      </c>
    </row>
    <row r="2691" spans="1:10" x14ac:dyDescent="0.25">
      <c r="A2691" s="7">
        <v>351873</v>
      </c>
      <c r="B2691" s="8" t="s">
        <v>2081</v>
      </c>
      <c r="C2691" s="8"/>
      <c r="D2691" s="9" t="s">
        <v>2081</v>
      </c>
      <c r="E2691" s="8">
        <v>1.4999999999999999E-2</v>
      </c>
      <c r="F2691" s="10">
        <v>62.4</v>
      </c>
      <c r="G2691" s="10">
        <f t="shared" ref="G2691:G2754" si="42">F2691*1.23</f>
        <v>76.751999999999995</v>
      </c>
      <c r="H2691" s="11">
        <v>4030293137967</v>
      </c>
      <c r="I2691" s="8">
        <v>300</v>
      </c>
      <c r="J2691" s="8">
        <v>85322500</v>
      </c>
    </row>
    <row r="2692" spans="1:10" x14ac:dyDescent="0.25">
      <c r="A2692" s="7">
        <v>351903</v>
      </c>
      <c r="B2692" s="8" t="s">
        <v>2082</v>
      </c>
      <c r="C2692" s="8"/>
      <c r="D2692" s="9"/>
      <c r="E2692" s="8">
        <v>6.0000000000000001E-3</v>
      </c>
      <c r="F2692" s="10">
        <v>4.8</v>
      </c>
      <c r="G2692" s="10">
        <f t="shared" si="42"/>
        <v>5.9039999999999999</v>
      </c>
      <c r="H2692" s="11">
        <v>4030293158641</v>
      </c>
      <c r="I2692" s="8">
        <v>300</v>
      </c>
      <c r="J2692" s="8">
        <v>73181595</v>
      </c>
    </row>
    <row r="2693" spans="1:10" x14ac:dyDescent="0.25">
      <c r="A2693" s="7">
        <v>351911</v>
      </c>
      <c r="B2693" s="8" t="s">
        <v>2083</v>
      </c>
      <c r="C2693" s="8"/>
      <c r="D2693" s="9" t="s">
        <v>7517</v>
      </c>
      <c r="E2693" s="8">
        <v>3.0000000000000001E-3</v>
      </c>
      <c r="F2693" s="10">
        <v>14.399999999999999</v>
      </c>
      <c r="G2693" s="10">
        <f t="shared" si="42"/>
        <v>17.712</v>
      </c>
      <c r="H2693" s="11">
        <v>4030293138193</v>
      </c>
      <c r="I2693" s="8">
        <v>300</v>
      </c>
      <c r="J2693" s="8">
        <v>96035000</v>
      </c>
    </row>
    <row r="2694" spans="1:10" x14ac:dyDescent="0.25">
      <c r="A2694" s="7">
        <v>351962</v>
      </c>
      <c r="B2694" s="8" t="s">
        <v>6266</v>
      </c>
      <c r="C2694" s="8"/>
      <c r="D2694" s="9" t="s">
        <v>7518</v>
      </c>
      <c r="E2694" s="8"/>
      <c r="F2694" s="10">
        <v>1.44</v>
      </c>
      <c r="G2694" s="10">
        <f t="shared" si="42"/>
        <v>1.7711999999999999</v>
      </c>
      <c r="H2694" s="11">
        <v>4030293138124</v>
      </c>
      <c r="I2694" s="8">
        <v>300</v>
      </c>
      <c r="J2694" s="8">
        <v>73182200</v>
      </c>
    </row>
    <row r="2695" spans="1:10" x14ac:dyDescent="0.25">
      <c r="A2695" s="7">
        <v>352012</v>
      </c>
      <c r="B2695" s="8" t="s">
        <v>2084</v>
      </c>
      <c r="C2695" s="8"/>
      <c r="D2695" s="9"/>
      <c r="E2695" s="8">
        <v>3.9E-2</v>
      </c>
      <c r="F2695" s="10">
        <v>43.199999999999996</v>
      </c>
      <c r="G2695" s="10">
        <f t="shared" si="42"/>
        <v>53.135999999999996</v>
      </c>
      <c r="H2695" s="11">
        <v>4030293162709</v>
      </c>
      <c r="I2695" s="8">
        <v>300</v>
      </c>
      <c r="J2695" s="8">
        <v>84679900</v>
      </c>
    </row>
    <row r="2696" spans="1:10" x14ac:dyDescent="0.25">
      <c r="A2696" s="7">
        <v>352101</v>
      </c>
      <c r="B2696" s="8" t="s">
        <v>6463</v>
      </c>
      <c r="C2696" s="8"/>
      <c r="D2696" s="9" t="s">
        <v>7519</v>
      </c>
      <c r="E2696" s="8">
        <v>0.41399999999999998</v>
      </c>
      <c r="F2696" s="10">
        <v>249.6</v>
      </c>
      <c r="G2696" s="10">
        <f t="shared" si="42"/>
        <v>307.00799999999998</v>
      </c>
      <c r="H2696" s="11">
        <v>4030293137295</v>
      </c>
      <c r="I2696" s="8">
        <v>300</v>
      </c>
      <c r="J2696" s="8">
        <v>85030099</v>
      </c>
    </row>
    <row r="2697" spans="1:10" ht="29.25" x14ac:dyDescent="0.25">
      <c r="A2697" s="7">
        <v>352128</v>
      </c>
      <c r="B2697" s="8" t="s">
        <v>145</v>
      </c>
      <c r="C2697" s="8"/>
      <c r="D2697" s="9" t="s">
        <v>7520</v>
      </c>
      <c r="E2697" s="8">
        <v>0.54200000000000004</v>
      </c>
      <c r="F2697" s="10">
        <v>259.2</v>
      </c>
      <c r="G2697" s="10">
        <f t="shared" si="42"/>
        <v>318.81599999999997</v>
      </c>
      <c r="H2697" s="11">
        <v>4030293137301</v>
      </c>
      <c r="I2697" s="8">
        <v>300</v>
      </c>
      <c r="J2697" s="8">
        <v>85030099</v>
      </c>
    </row>
    <row r="2698" spans="1:10" x14ac:dyDescent="0.25">
      <c r="A2698" s="7">
        <v>352624</v>
      </c>
      <c r="B2698" s="8" t="s">
        <v>2085</v>
      </c>
      <c r="C2698" s="8"/>
      <c r="D2698" s="9"/>
      <c r="E2698" s="8">
        <v>2.1999999999999999E-2</v>
      </c>
      <c r="F2698" s="10">
        <v>4.8</v>
      </c>
      <c r="G2698" s="10">
        <f t="shared" si="42"/>
        <v>5.9039999999999999</v>
      </c>
      <c r="H2698" s="11">
        <v>4030293138254</v>
      </c>
      <c r="I2698" s="8">
        <v>300</v>
      </c>
      <c r="J2698" s="8">
        <v>73181558</v>
      </c>
    </row>
    <row r="2699" spans="1:10" ht="29.25" x14ac:dyDescent="0.25">
      <c r="A2699" s="7">
        <v>352632</v>
      </c>
      <c r="B2699" s="8" t="s">
        <v>2086</v>
      </c>
      <c r="C2699" s="8"/>
      <c r="D2699" s="9"/>
      <c r="E2699" s="8">
        <v>2.1000000000000001E-2</v>
      </c>
      <c r="F2699" s="10">
        <v>24</v>
      </c>
      <c r="G2699" s="10">
        <f t="shared" si="42"/>
        <v>29.52</v>
      </c>
      <c r="H2699" s="11">
        <v>4030293138261</v>
      </c>
      <c r="I2699" s="8">
        <v>300</v>
      </c>
      <c r="J2699" s="8">
        <v>84662098</v>
      </c>
    </row>
    <row r="2700" spans="1:10" x14ac:dyDescent="0.25">
      <c r="A2700" s="7">
        <v>352640</v>
      </c>
      <c r="B2700" s="8" t="s">
        <v>6267</v>
      </c>
      <c r="C2700" s="8"/>
      <c r="D2700" s="9"/>
      <c r="E2700" s="8"/>
      <c r="F2700" s="10">
        <v>1.44</v>
      </c>
      <c r="G2700" s="10">
        <f t="shared" si="42"/>
        <v>1.7711999999999999</v>
      </c>
      <c r="H2700" s="11">
        <v>4030293138278</v>
      </c>
      <c r="I2700" s="8">
        <v>300</v>
      </c>
      <c r="J2700" s="8">
        <v>84829190</v>
      </c>
    </row>
    <row r="2701" spans="1:10" x14ac:dyDescent="0.25">
      <c r="A2701" s="7">
        <v>352667</v>
      </c>
      <c r="B2701" s="8" t="s">
        <v>5570</v>
      </c>
      <c r="C2701" s="8"/>
      <c r="D2701" s="9"/>
      <c r="E2701" s="8">
        <v>0.21</v>
      </c>
      <c r="F2701" s="10">
        <v>86.399999999999991</v>
      </c>
      <c r="G2701" s="10">
        <f t="shared" si="42"/>
        <v>106.27199999999999</v>
      </c>
      <c r="H2701" s="11">
        <v>4030293138292</v>
      </c>
      <c r="I2701" s="8">
        <v>300</v>
      </c>
      <c r="J2701" s="8">
        <v>84834023</v>
      </c>
    </row>
    <row r="2702" spans="1:10" x14ac:dyDescent="0.25">
      <c r="A2702" s="7">
        <v>352683</v>
      </c>
      <c r="B2702" s="8" t="s">
        <v>5571</v>
      </c>
      <c r="C2702" s="8"/>
      <c r="D2702" s="9" t="s">
        <v>7521</v>
      </c>
      <c r="E2702" s="8">
        <v>1.1060000000000001</v>
      </c>
      <c r="F2702" s="10">
        <v>52.8</v>
      </c>
      <c r="G2702" s="10">
        <f t="shared" si="42"/>
        <v>64.944000000000003</v>
      </c>
      <c r="H2702" s="11">
        <v>4030293138025</v>
      </c>
      <c r="I2702" s="8">
        <v>300</v>
      </c>
      <c r="J2702" s="8">
        <v>85030099</v>
      </c>
    </row>
    <row r="2703" spans="1:10" x14ac:dyDescent="0.25">
      <c r="A2703" s="7">
        <v>352691</v>
      </c>
      <c r="B2703" s="8" t="s">
        <v>9724</v>
      </c>
      <c r="C2703" s="8"/>
      <c r="D2703" s="9" t="s">
        <v>7522</v>
      </c>
      <c r="E2703" s="8">
        <v>0.54600000000000004</v>
      </c>
      <c r="F2703" s="10">
        <v>196.79999999999998</v>
      </c>
      <c r="G2703" s="10">
        <f t="shared" si="42"/>
        <v>242.06399999999996</v>
      </c>
      <c r="H2703" s="11">
        <v>4030293138049</v>
      </c>
      <c r="I2703" s="8">
        <v>300</v>
      </c>
      <c r="J2703" s="8">
        <v>85030099</v>
      </c>
    </row>
    <row r="2704" spans="1:10" x14ac:dyDescent="0.25">
      <c r="A2704" s="7">
        <v>352705</v>
      </c>
      <c r="B2704" s="8" t="s">
        <v>5572</v>
      </c>
      <c r="C2704" s="8"/>
      <c r="D2704" s="9" t="s">
        <v>7523</v>
      </c>
      <c r="E2704" s="8">
        <v>0.14000000000000001</v>
      </c>
      <c r="F2704" s="10">
        <v>110.39999999999999</v>
      </c>
      <c r="G2704" s="10">
        <f t="shared" si="42"/>
        <v>135.792</v>
      </c>
      <c r="H2704" s="11">
        <v>4030293138063</v>
      </c>
      <c r="I2704" s="8">
        <v>300</v>
      </c>
      <c r="J2704" s="8">
        <v>84839089</v>
      </c>
    </row>
    <row r="2705" spans="1:10" x14ac:dyDescent="0.25">
      <c r="A2705" s="7">
        <v>352713</v>
      </c>
      <c r="B2705" s="8" t="s">
        <v>5572</v>
      </c>
      <c r="C2705" s="8"/>
      <c r="D2705" s="9" t="s">
        <v>6446</v>
      </c>
      <c r="E2705" s="8">
        <v>0.09</v>
      </c>
      <c r="F2705" s="10">
        <v>96</v>
      </c>
      <c r="G2705" s="10">
        <f t="shared" si="42"/>
        <v>118.08</v>
      </c>
      <c r="H2705" s="11">
        <v>4030293138070</v>
      </c>
      <c r="I2705" s="8">
        <v>300</v>
      </c>
      <c r="J2705" s="8">
        <v>84839089</v>
      </c>
    </row>
    <row r="2706" spans="1:10" x14ac:dyDescent="0.25">
      <c r="A2706" s="7">
        <v>352721</v>
      </c>
      <c r="B2706" s="8" t="s">
        <v>5573</v>
      </c>
      <c r="C2706" s="8"/>
      <c r="D2706" s="9" t="s">
        <v>7524</v>
      </c>
      <c r="E2706" s="8">
        <v>3.0000000000000001E-3</v>
      </c>
      <c r="F2706" s="10">
        <v>43.199999999999996</v>
      </c>
      <c r="G2706" s="10">
        <f t="shared" si="42"/>
        <v>53.135999999999996</v>
      </c>
      <c r="H2706" s="11">
        <v>4030293138087</v>
      </c>
      <c r="I2706" s="8">
        <v>300</v>
      </c>
      <c r="J2706" s="8">
        <v>84824000</v>
      </c>
    </row>
    <row r="2707" spans="1:10" x14ac:dyDescent="0.25">
      <c r="A2707" s="7">
        <v>352748</v>
      </c>
      <c r="B2707" s="8" t="s">
        <v>5572</v>
      </c>
      <c r="C2707" s="8"/>
      <c r="D2707" s="9" t="s">
        <v>6446</v>
      </c>
      <c r="E2707" s="8">
        <v>0.08</v>
      </c>
      <c r="F2707" s="10">
        <v>86.399999999999991</v>
      </c>
      <c r="G2707" s="10">
        <f t="shared" si="42"/>
        <v>106.27199999999999</v>
      </c>
      <c r="H2707" s="11">
        <v>4030293138094</v>
      </c>
      <c r="I2707" s="8">
        <v>300</v>
      </c>
      <c r="J2707" s="8">
        <v>84839089</v>
      </c>
    </row>
    <row r="2708" spans="1:10" x14ac:dyDescent="0.25">
      <c r="A2708" s="7">
        <v>352756</v>
      </c>
      <c r="B2708" s="8" t="s">
        <v>5574</v>
      </c>
      <c r="C2708" s="8"/>
      <c r="D2708" s="9" t="s">
        <v>7525</v>
      </c>
      <c r="E2708" s="8">
        <v>4.9000000000000002E-2</v>
      </c>
      <c r="F2708" s="10">
        <v>28.799999999999997</v>
      </c>
      <c r="G2708" s="10">
        <f t="shared" si="42"/>
        <v>35.423999999999999</v>
      </c>
      <c r="H2708" s="11">
        <v>4030293137974</v>
      </c>
      <c r="I2708" s="8">
        <v>300</v>
      </c>
      <c r="J2708" s="8">
        <v>85365011</v>
      </c>
    </row>
    <row r="2709" spans="1:10" ht="29.25" x14ac:dyDescent="0.25">
      <c r="A2709" s="7">
        <v>352764</v>
      </c>
      <c r="B2709" s="8" t="s">
        <v>5575</v>
      </c>
      <c r="C2709" s="8"/>
      <c r="D2709" s="9"/>
      <c r="E2709" s="8">
        <v>5.0000000000000001E-3</v>
      </c>
      <c r="F2709" s="10">
        <v>9.6</v>
      </c>
      <c r="G2709" s="10">
        <f t="shared" si="42"/>
        <v>11.808</v>
      </c>
      <c r="H2709" s="11">
        <v>4030293137981</v>
      </c>
      <c r="I2709" s="8">
        <v>300</v>
      </c>
      <c r="J2709" s="8">
        <v>85365080</v>
      </c>
    </row>
    <row r="2710" spans="1:10" x14ac:dyDescent="0.25">
      <c r="A2710" s="7">
        <v>352772</v>
      </c>
      <c r="B2710" s="8" t="s">
        <v>5576</v>
      </c>
      <c r="C2710" s="8"/>
      <c r="D2710" s="9" t="s">
        <v>7526</v>
      </c>
      <c r="E2710" s="8">
        <v>7.1999999999999995E-2</v>
      </c>
      <c r="F2710" s="10">
        <v>48</v>
      </c>
      <c r="G2710" s="10">
        <f t="shared" si="42"/>
        <v>59.04</v>
      </c>
      <c r="H2710" s="11">
        <v>4030293137998</v>
      </c>
      <c r="I2710" s="8">
        <v>300</v>
      </c>
      <c r="J2710" s="8">
        <v>85365080</v>
      </c>
    </row>
    <row r="2711" spans="1:10" x14ac:dyDescent="0.25">
      <c r="A2711" s="7">
        <v>352810</v>
      </c>
      <c r="B2711" s="8" t="s">
        <v>5577</v>
      </c>
      <c r="C2711" s="8"/>
      <c r="D2711" s="9"/>
      <c r="E2711" s="8">
        <v>2E-3</v>
      </c>
      <c r="F2711" s="10">
        <v>4.8</v>
      </c>
      <c r="G2711" s="10">
        <f t="shared" si="42"/>
        <v>5.9039999999999999</v>
      </c>
      <c r="H2711" s="11">
        <v>4030293138933</v>
      </c>
      <c r="I2711" s="8">
        <v>300</v>
      </c>
      <c r="J2711" s="8">
        <v>73182100</v>
      </c>
    </row>
    <row r="2712" spans="1:10" x14ac:dyDescent="0.25">
      <c r="A2712" s="7">
        <v>353015</v>
      </c>
      <c r="B2712" s="8" t="s">
        <v>5578</v>
      </c>
      <c r="C2712" s="8"/>
      <c r="D2712" s="9"/>
      <c r="E2712" s="8">
        <v>2E-3</v>
      </c>
      <c r="F2712" s="10">
        <v>9.6</v>
      </c>
      <c r="G2712" s="10">
        <f t="shared" si="42"/>
        <v>11.808</v>
      </c>
      <c r="H2712" s="11">
        <v>4030293141360</v>
      </c>
      <c r="I2712" s="8">
        <v>300</v>
      </c>
      <c r="J2712" s="8">
        <v>73182900</v>
      </c>
    </row>
    <row r="2713" spans="1:10" x14ac:dyDescent="0.25">
      <c r="A2713" s="7">
        <v>353019</v>
      </c>
      <c r="B2713" s="8" t="s">
        <v>6006</v>
      </c>
      <c r="C2713" s="8"/>
      <c r="D2713" s="9" t="s">
        <v>7527</v>
      </c>
      <c r="E2713" s="8"/>
      <c r="F2713" s="10">
        <v>65.759999999999991</v>
      </c>
      <c r="G2713" s="10">
        <f t="shared" si="42"/>
        <v>80.884799999999984</v>
      </c>
      <c r="H2713" s="11">
        <v>4030293139534</v>
      </c>
      <c r="I2713" s="8">
        <v>300</v>
      </c>
      <c r="J2713" s="8">
        <v>73269098</v>
      </c>
    </row>
    <row r="2714" spans="1:10" x14ac:dyDescent="0.25">
      <c r="A2714" s="7">
        <v>353023</v>
      </c>
      <c r="B2714" s="8" t="s">
        <v>5579</v>
      </c>
      <c r="C2714" s="8"/>
      <c r="D2714" s="9"/>
      <c r="E2714" s="8">
        <v>2E-3</v>
      </c>
      <c r="F2714" s="10">
        <v>14.399999999999999</v>
      </c>
      <c r="G2714" s="10">
        <f t="shared" si="42"/>
        <v>17.712</v>
      </c>
      <c r="H2714" s="11">
        <v>4030293162594</v>
      </c>
      <c r="I2714" s="8">
        <v>300</v>
      </c>
      <c r="J2714" s="8">
        <v>73269098</v>
      </c>
    </row>
    <row r="2715" spans="1:10" x14ac:dyDescent="0.25">
      <c r="A2715" s="7">
        <v>353043</v>
      </c>
      <c r="B2715" s="8" t="s">
        <v>5580</v>
      </c>
      <c r="C2715" s="8"/>
      <c r="D2715" s="9"/>
      <c r="E2715" s="8">
        <v>5.5E-2</v>
      </c>
      <c r="F2715" s="10">
        <v>86.399999999999991</v>
      </c>
      <c r="G2715" s="10">
        <f t="shared" si="42"/>
        <v>106.27199999999999</v>
      </c>
      <c r="H2715" s="11">
        <v>4030293138841</v>
      </c>
      <c r="I2715" s="8">
        <v>300</v>
      </c>
      <c r="J2715" s="8">
        <v>27101999</v>
      </c>
    </row>
    <row r="2716" spans="1:10" x14ac:dyDescent="0.25">
      <c r="A2716" s="7">
        <v>353132</v>
      </c>
      <c r="B2716" s="8" t="s">
        <v>4588</v>
      </c>
      <c r="C2716" s="8"/>
      <c r="D2716" s="9" t="s">
        <v>6787</v>
      </c>
      <c r="E2716" s="8">
        <v>2E-3</v>
      </c>
      <c r="F2716" s="10">
        <v>9.6</v>
      </c>
      <c r="G2716" s="10">
        <f t="shared" si="42"/>
        <v>11.808</v>
      </c>
      <c r="H2716" s="11">
        <v>4030293140639</v>
      </c>
      <c r="I2716" s="8">
        <v>300</v>
      </c>
      <c r="J2716" s="8">
        <v>85369010</v>
      </c>
    </row>
    <row r="2717" spans="1:10" x14ac:dyDescent="0.25">
      <c r="A2717" s="7">
        <v>353140</v>
      </c>
      <c r="B2717" s="8" t="s">
        <v>29</v>
      </c>
      <c r="C2717" s="8"/>
      <c r="D2717" s="9" t="s">
        <v>7528</v>
      </c>
      <c r="E2717" s="8">
        <v>0.26600000000000001</v>
      </c>
      <c r="F2717" s="10">
        <v>302.39999999999998</v>
      </c>
      <c r="G2717" s="10">
        <f t="shared" si="42"/>
        <v>371.95199999999994</v>
      </c>
      <c r="H2717" s="11">
        <v>4030293141711</v>
      </c>
      <c r="I2717" s="8">
        <v>300</v>
      </c>
      <c r="J2717" s="8">
        <v>84833032</v>
      </c>
    </row>
    <row r="2718" spans="1:10" x14ac:dyDescent="0.25">
      <c r="A2718" s="7">
        <v>353159</v>
      </c>
      <c r="B2718" s="8" t="s">
        <v>5581</v>
      </c>
      <c r="C2718" s="8"/>
      <c r="D2718" s="9"/>
      <c r="E2718" s="8">
        <v>1.4999999999999999E-2</v>
      </c>
      <c r="F2718" s="10">
        <v>48</v>
      </c>
      <c r="G2718" s="10">
        <f t="shared" si="42"/>
        <v>59.04</v>
      </c>
      <c r="H2718" s="11">
        <v>4030293141728</v>
      </c>
      <c r="I2718" s="8">
        <v>300</v>
      </c>
      <c r="J2718" s="8">
        <v>85123090</v>
      </c>
    </row>
    <row r="2719" spans="1:10" x14ac:dyDescent="0.25">
      <c r="A2719" s="7">
        <v>353213</v>
      </c>
      <c r="B2719" s="8" t="s">
        <v>6268</v>
      </c>
      <c r="C2719" s="8"/>
      <c r="D2719" s="9" t="s">
        <v>6526</v>
      </c>
      <c r="E2719" s="8"/>
      <c r="F2719" s="10">
        <v>1.92</v>
      </c>
      <c r="G2719" s="10">
        <f t="shared" si="42"/>
        <v>2.3615999999999997</v>
      </c>
      <c r="H2719" s="11">
        <v>4030293139282</v>
      </c>
      <c r="I2719" s="8">
        <v>300</v>
      </c>
      <c r="J2719" s="8">
        <v>39269097</v>
      </c>
    </row>
    <row r="2720" spans="1:10" x14ac:dyDescent="0.25">
      <c r="A2720" s="7">
        <v>353248</v>
      </c>
      <c r="B2720" s="8" t="s">
        <v>331</v>
      </c>
      <c r="C2720" s="8" t="s">
        <v>5582</v>
      </c>
      <c r="D2720" s="9"/>
      <c r="E2720" s="8">
        <v>8.0000000000000002E-3</v>
      </c>
      <c r="F2720" s="10">
        <v>48</v>
      </c>
      <c r="G2720" s="10">
        <f t="shared" si="42"/>
        <v>59.04</v>
      </c>
      <c r="H2720" s="11">
        <v>4030293139305</v>
      </c>
      <c r="I2720" s="8">
        <v>239</v>
      </c>
      <c r="J2720" s="8">
        <v>85391000</v>
      </c>
    </row>
    <row r="2721" spans="1:10" x14ac:dyDescent="0.25">
      <c r="A2721" s="7">
        <v>353272</v>
      </c>
      <c r="B2721" s="8" t="s">
        <v>332</v>
      </c>
      <c r="C2721" s="8" t="s">
        <v>5583</v>
      </c>
      <c r="D2721" s="9" t="s">
        <v>7529</v>
      </c>
      <c r="E2721" s="8">
        <v>0.42199999999999999</v>
      </c>
      <c r="F2721" s="10">
        <v>470.4</v>
      </c>
      <c r="G2721" s="10">
        <f t="shared" si="42"/>
        <v>578.59199999999998</v>
      </c>
      <c r="H2721" s="11">
        <v>4030293139558</v>
      </c>
      <c r="I2721" s="8">
        <v>258</v>
      </c>
      <c r="J2721" s="8">
        <v>39269097</v>
      </c>
    </row>
    <row r="2722" spans="1:10" ht="29.25" x14ac:dyDescent="0.25">
      <c r="A2722" s="7">
        <v>353280</v>
      </c>
      <c r="B2722" s="8" t="s">
        <v>333</v>
      </c>
      <c r="C2722" s="8" t="s">
        <v>3344</v>
      </c>
      <c r="D2722" s="9" t="s">
        <v>7530</v>
      </c>
      <c r="E2722" s="8">
        <v>1.42</v>
      </c>
      <c r="F2722" s="10">
        <v>489.59999999999997</v>
      </c>
      <c r="G2722" s="10">
        <f t="shared" si="42"/>
        <v>602.20799999999997</v>
      </c>
      <c r="H2722" s="11">
        <v>4030293139565</v>
      </c>
      <c r="I2722" s="8">
        <v>258</v>
      </c>
      <c r="J2722" s="8">
        <v>84314300</v>
      </c>
    </row>
    <row r="2723" spans="1:10" x14ac:dyDescent="0.25">
      <c r="A2723" s="7">
        <v>353337</v>
      </c>
      <c r="B2723" s="8" t="s">
        <v>4266</v>
      </c>
      <c r="C2723" s="8"/>
      <c r="D2723" s="9"/>
      <c r="E2723" s="8">
        <v>1.1040000000000001</v>
      </c>
      <c r="F2723" s="10">
        <v>710.4</v>
      </c>
      <c r="G2723" s="10">
        <f t="shared" si="42"/>
        <v>873.79199999999992</v>
      </c>
      <c r="H2723" s="11">
        <v>4030293141063</v>
      </c>
      <c r="I2723" s="8">
        <v>300</v>
      </c>
      <c r="J2723" s="8">
        <v>39269097</v>
      </c>
    </row>
    <row r="2724" spans="1:10" x14ac:dyDescent="0.25">
      <c r="A2724" s="7">
        <v>353345</v>
      </c>
      <c r="B2724" s="8" t="s">
        <v>9725</v>
      </c>
      <c r="C2724" s="8"/>
      <c r="D2724" s="9" t="s">
        <v>7531</v>
      </c>
      <c r="E2724" s="8">
        <v>0.82099999999999995</v>
      </c>
      <c r="F2724" s="10">
        <v>916.8</v>
      </c>
      <c r="G2724" s="10">
        <f t="shared" si="42"/>
        <v>1127.664</v>
      </c>
      <c r="H2724" s="11">
        <v>4030293141490</v>
      </c>
      <c r="I2724" s="8">
        <v>300</v>
      </c>
      <c r="J2724" s="8">
        <v>85030099</v>
      </c>
    </row>
    <row r="2725" spans="1:10" x14ac:dyDescent="0.25">
      <c r="A2725" s="7">
        <v>353388</v>
      </c>
      <c r="B2725" s="8" t="s">
        <v>4241</v>
      </c>
      <c r="C2725" s="8"/>
      <c r="D2725" s="9" t="s">
        <v>7532</v>
      </c>
      <c r="E2725" s="8">
        <v>0.14000000000000001</v>
      </c>
      <c r="F2725" s="10">
        <v>321.59999999999997</v>
      </c>
      <c r="G2725" s="10">
        <f t="shared" si="42"/>
        <v>395.56799999999993</v>
      </c>
      <c r="H2725" s="11">
        <v>4030293141117</v>
      </c>
      <c r="I2725" s="8">
        <v>300</v>
      </c>
      <c r="J2725" s="8">
        <v>39269097</v>
      </c>
    </row>
    <row r="2726" spans="1:10" x14ac:dyDescent="0.25">
      <c r="A2726" s="7">
        <v>353396</v>
      </c>
      <c r="B2726" s="8" t="s">
        <v>5584</v>
      </c>
      <c r="C2726" s="8"/>
      <c r="D2726" s="9" t="s">
        <v>7533</v>
      </c>
      <c r="E2726" s="8">
        <v>3.7999999999999999E-2</v>
      </c>
      <c r="F2726" s="10">
        <v>196.79999999999998</v>
      </c>
      <c r="G2726" s="10">
        <f t="shared" si="42"/>
        <v>242.06399999999996</v>
      </c>
      <c r="H2726" s="11">
        <v>4030293141124</v>
      </c>
      <c r="I2726" s="8">
        <v>300</v>
      </c>
      <c r="J2726" s="8">
        <v>39174000</v>
      </c>
    </row>
    <row r="2727" spans="1:10" x14ac:dyDescent="0.25">
      <c r="A2727" s="7">
        <v>353418</v>
      </c>
      <c r="B2727" s="8" t="s">
        <v>3635</v>
      </c>
      <c r="C2727" s="8"/>
      <c r="D2727" s="9" t="s">
        <v>6537</v>
      </c>
      <c r="E2727" s="8">
        <v>9.9000000000000005E-2</v>
      </c>
      <c r="F2727" s="10">
        <v>297.59999999999997</v>
      </c>
      <c r="G2727" s="10">
        <f t="shared" si="42"/>
        <v>366.04799999999994</v>
      </c>
      <c r="H2727" s="11">
        <v>4030293141131</v>
      </c>
      <c r="I2727" s="8">
        <v>300</v>
      </c>
      <c r="J2727" s="8">
        <v>84679900</v>
      </c>
    </row>
    <row r="2728" spans="1:10" x14ac:dyDescent="0.25">
      <c r="A2728" s="7">
        <v>353426</v>
      </c>
      <c r="B2728" s="8" t="s">
        <v>5585</v>
      </c>
      <c r="C2728" s="8"/>
      <c r="D2728" s="9"/>
      <c r="E2728" s="8">
        <v>0.129</v>
      </c>
      <c r="F2728" s="10">
        <v>177.6</v>
      </c>
      <c r="G2728" s="10">
        <f t="shared" si="42"/>
        <v>218.44799999999998</v>
      </c>
      <c r="H2728" s="11">
        <v>4030293141148</v>
      </c>
      <c r="I2728" s="8">
        <v>300</v>
      </c>
      <c r="J2728" s="8">
        <v>39269097</v>
      </c>
    </row>
    <row r="2729" spans="1:10" x14ac:dyDescent="0.25">
      <c r="A2729" s="7">
        <v>353434</v>
      </c>
      <c r="B2729" s="8" t="s">
        <v>5586</v>
      </c>
      <c r="C2729" s="8"/>
      <c r="D2729" s="9"/>
      <c r="E2729" s="8">
        <v>4.7E-2</v>
      </c>
      <c r="F2729" s="10">
        <v>76.8</v>
      </c>
      <c r="G2729" s="10">
        <f t="shared" si="42"/>
        <v>94.463999999999999</v>
      </c>
      <c r="H2729" s="11">
        <v>4030293162600</v>
      </c>
      <c r="I2729" s="8">
        <v>300</v>
      </c>
      <c r="J2729" s="8">
        <v>84679900</v>
      </c>
    </row>
    <row r="2730" spans="1:10" x14ac:dyDescent="0.25">
      <c r="A2730" s="7">
        <v>353442</v>
      </c>
      <c r="B2730" s="8" t="s">
        <v>5587</v>
      </c>
      <c r="C2730" s="8"/>
      <c r="D2730" s="9"/>
      <c r="E2730" s="8">
        <v>2E-3</v>
      </c>
      <c r="F2730" s="10">
        <v>81.599999999999994</v>
      </c>
      <c r="G2730" s="10">
        <f t="shared" si="42"/>
        <v>100.36799999999999</v>
      </c>
      <c r="H2730" s="11">
        <v>4030293162617</v>
      </c>
      <c r="I2730" s="8">
        <v>300</v>
      </c>
      <c r="J2730" s="8">
        <v>39269097</v>
      </c>
    </row>
    <row r="2731" spans="1:10" ht="29.25" x14ac:dyDescent="0.25">
      <c r="A2731" s="7">
        <v>353450</v>
      </c>
      <c r="B2731" s="8" t="s">
        <v>5588</v>
      </c>
      <c r="C2731" s="8"/>
      <c r="D2731" s="9" t="s">
        <v>7534</v>
      </c>
      <c r="E2731" s="8">
        <v>2.9000000000000001E-2</v>
      </c>
      <c r="F2731" s="10">
        <v>76.8</v>
      </c>
      <c r="G2731" s="10">
        <f t="shared" si="42"/>
        <v>94.463999999999999</v>
      </c>
      <c r="H2731" s="11">
        <v>4030293162624</v>
      </c>
      <c r="I2731" s="8">
        <v>300</v>
      </c>
      <c r="J2731" s="8">
        <v>39269097</v>
      </c>
    </row>
    <row r="2732" spans="1:10" x14ac:dyDescent="0.25">
      <c r="A2732" s="7">
        <v>353469</v>
      </c>
      <c r="B2732" s="8" t="s">
        <v>5589</v>
      </c>
      <c r="C2732" s="8"/>
      <c r="D2732" s="9" t="s">
        <v>7535</v>
      </c>
      <c r="E2732" s="8">
        <v>1.9E-2</v>
      </c>
      <c r="F2732" s="10">
        <v>48</v>
      </c>
      <c r="G2732" s="10">
        <f t="shared" si="42"/>
        <v>59.04</v>
      </c>
      <c r="H2732" s="11">
        <v>4030293141506</v>
      </c>
      <c r="I2732" s="8">
        <v>300</v>
      </c>
      <c r="J2732" s="8">
        <v>39269097</v>
      </c>
    </row>
    <row r="2733" spans="1:10" x14ac:dyDescent="0.25">
      <c r="A2733" s="7">
        <v>353477</v>
      </c>
      <c r="B2733" s="8" t="s">
        <v>4669</v>
      </c>
      <c r="C2733" s="8"/>
      <c r="D2733" s="9" t="s">
        <v>7536</v>
      </c>
      <c r="E2733" s="8">
        <v>1.2E-2</v>
      </c>
      <c r="F2733" s="10">
        <v>43.199999999999996</v>
      </c>
      <c r="G2733" s="10">
        <f t="shared" si="42"/>
        <v>53.135999999999996</v>
      </c>
      <c r="H2733" s="11">
        <v>4030293141155</v>
      </c>
      <c r="I2733" s="8">
        <v>300</v>
      </c>
      <c r="J2733" s="8">
        <v>84662098</v>
      </c>
    </row>
    <row r="2734" spans="1:10" x14ac:dyDescent="0.25">
      <c r="A2734" s="7">
        <v>353485</v>
      </c>
      <c r="B2734" s="8" t="s">
        <v>5590</v>
      </c>
      <c r="C2734" s="8"/>
      <c r="D2734" s="9" t="s">
        <v>7537</v>
      </c>
      <c r="E2734" s="8">
        <v>2.8000000000000001E-2</v>
      </c>
      <c r="F2734" s="10">
        <v>19.2</v>
      </c>
      <c r="G2734" s="10">
        <f t="shared" si="42"/>
        <v>23.616</v>
      </c>
      <c r="H2734" s="11">
        <v>4030293162723</v>
      </c>
      <c r="I2734" s="8">
        <v>300</v>
      </c>
      <c r="J2734" s="8">
        <v>39269097</v>
      </c>
    </row>
    <row r="2735" spans="1:10" x14ac:dyDescent="0.25">
      <c r="A2735" s="7">
        <v>353493</v>
      </c>
      <c r="B2735" s="8" t="s">
        <v>5591</v>
      </c>
      <c r="C2735" s="8"/>
      <c r="D2735" s="9" t="s">
        <v>6526</v>
      </c>
      <c r="E2735" s="8">
        <v>0.01</v>
      </c>
      <c r="F2735" s="10">
        <v>57.599999999999994</v>
      </c>
      <c r="G2735" s="10">
        <f t="shared" si="42"/>
        <v>70.847999999999999</v>
      </c>
      <c r="H2735" s="11">
        <v>4030293162730</v>
      </c>
      <c r="I2735" s="8">
        <v>300</v>
      </c>
      <c r="J2735" s="8">
        <v>39269097</v>
      </c>
    </row>
    <row r="2736" spans="1:10" x14ac:dyDescent="0.25">
      <c r="A2736" s="7">
        <v>353507</v>
      </c>
      <c r="B2736" s="8" t="s">
        <v>5592</v>
      </c>
      <c r="C2736" s="8"/>
      <c r="D2736" s="9" t="s">
        <v>7538</v>
      </c>
      <c r="E2736" s="8">
        <v>2.1000000000000001E-2</v>
      </c>
      <c r="F2736" s="10">
        <v>48</v>
      </c>
      <c r="G2736" s="10">
        <f t="shared" si="42"/>
        <v>59.04</v>
      </c>
      <c r="H2736" s="11">
        <v>4030293141162</v>
      </c>
      <c r="I2736" s="8">
        <v>300</v>
      </c>
      <c r="J2736" s="8">
        <v>84679900</v>
      </c>
    </row>
    <row r="2737" spans="1:10" x14ac:dyDescent="0.25">
      <c r="A2737" s="7">
        <v>353515</v>
      </c>
      <c r="B2737" s="8" t="s">
        <v>5593</v>
      </c>
      <c r="C2737" s="8"/>
      <c r="D2737" s="9" t="s">
        <v>7539</v>
      </c>
      <c r="E2737" s="8">
        <v>1.2E-2</v>
      </c>
      <c r="F2737" s="10">
        <v>48</v>
      </c>
      <c r="G2737" s="10">
        <f t="shared" si="42"/>
        <v>59.04</v>
      </c>
      <c r="H2737" s="11">
        <v>4030293141179</v>
      </c>
      <c r="I2737" s="8">
        <v>300</v>
      </c>
      <c r="J2737" s="8">
        <v>39269097</v>
      </c>
    </row>
    <row r="2738" spans="1:10" x14ac:dyDescent="0.25">
      <c r="A2738" s="7">
        <v>353523</v>
      </c>
      <c r="B2738" s="8" t="s">
        <v>5594</v>
      </c>
      <c r="C2738" s="8"/>
      <c r="D2738" s="9" t="s">
        <v>7540</v>
      </c>
      <c r="E2738" s="8">
        <v>2.1000000000000001E-2</v>
      </c>
      <c r="F2738" s="10">
        <v>48</v>
      </c>
      <c r="G2738" s="10">
        <f t="shared" si="42"/>
        <v>59.04</v>
      </c>
      <c r="H2738" s="11">
        <v>4030293141186</v>
      </c>
      <c r="I2738" s="8">
        <v>300</v>
      </c>
      <c r="J2738" s="8">
        <v>84818099</v>
      </c>
    </row>
    <row r="2739" spans="1:10" x14ac:dyDescent="0.25">
      <c r="A2739" s="7">
        <v>353531</v>
      </c>
      <c r="B2739" s="8" t="s">
        <v>5595</v>
      </c>
      <c r="C2739" s="8"/>
      <c r="D2739" s="9" t="s">
        <v>7541</v>
      </c>
      <c r="E2739" s="8">
        <v>2.7E-2</v>
      </c>
      <c r="F2739" s="10">
        <v>48</v>
      </c>
      <c r="G2739" s="10">
        <f t="shared" si="42"/>
        <v>59.04</v>
      </c>
      <c r="H2739" s="11">
        <v>4030293141193</v>
      </c>
      <c r="I2739" s="8">
        <v>300</v>
      </c>
      <c r="J2739" s="8">
        <v>40169991</v>
      </c>
    </row>
    <row r="2740" spans="1:10" x14ac:dyDescent="0.25">
      <c r="A2740" s="7">
        <v>353558</v>
      </c>
      <c r="B2740" s="8" t="s">
        <v>5596</v>
      </c>
      <c r="C2740" s="8"/>
      <c r="D2740" s="9"/>
      <c r="E2740" s="8">
        <v>5.1999999999999998E-2</v>
      </c>
      <c r="F2740" s="10">
        <v>48</v>
      </c>
      <c r="G2740" s="10">
        <f t="shared" si="42"/>
        <v>59.04</v>
      </c>
      <c r="H2740" s="11">
        <v>4030293141209</v>
      </c>
      <c r="I2740" s="8">
        <v>300</v>
      </c>
      <c r="J2740" s="8">
        <v>39269097</v>
      </c>
    </row>
    <row r="2741" spans="1:10" x14ac:dyDescent="0.25">
      <c r="A2741" s="7">
        <v>353566</v>
      </c>
      <c r="B2741" s="8" t="s">
        <v>5597</v>
      </c>
      <c r="C2741" s="8"/>
      <c r="D2741" s="9"/>
      <c r="E2741" s="8">
        <v>2E-3</v>
      </c>
      <c r="F2741" s="10">
        <v>38.4</v>
      </c>
      <c r="G2741" s="10">
        <f t="shared" si="42"/>
        <v>47.231999999999999</v>
      </c>
      <c r="H2741" s="11">
        <v>4030293162631</v>
      </c>
      <c r="I2741" s="8">
        <v>300</v>
      </c>
      <c r="J2741" s="8">
        <v>73182200</v>
      </c>
    </row>
    <row r="2742" spans="1:10" x14ac:dyDescent="0.25">
      <c r="A2742" s="7">
        <v>353574</v>
      </c>
      <c r="B2742" s="8" t="s">
        <v>5598</v>
      </c>
      <c r="C2742" s="8"/>
      <c r="D2742" s="9"/>
      <c r="E2742" s="8">
        <v>1.4999999999999999E-2</v>
      </c>
      <c r="F2742" s="10">
        <v>72</v>
      </c>
      <c r="G2742" s="10">
        <f t="shared" si="42"/>
        <v>88.56</v>
      </c>
      <c r="H2742" s="11">
        <v>4030293162648</v>
      </c>
      <c r="I2742" s="8">
        <v>300</v>
      </c>
      <c r="J2742" s="8">
        <v>39269097</v>
      </c>
    </row>
    <row r="2743" spans="1:10" x14ac:dyDescent="0.25">
      <c r="A2743" s="7">
        <v>353582</v>
      </c>
      <c r="B2743" s="8" t="s">
        <v>1809</v>
      </c>
      <c r="C2743" s="8"/>
      <c r="D2743" s="9"/>
      <c r="E2743" s="8">
        <v>4.2000000000000003E-2</v>
      </c>
      <c r="F2743" s="10">
        <v>81.599999999999994</v>
      </c>
      <c r="G2743" s="10">
        <f t="shared" si="42"/>
        <v>100.36799999999999</v>
      </c>
      <c r="H2743" s="11">
        <v>4030293141216</v>
      </c>
      <c r="I2743" s="8">
        <v>300</v>
      </c>
      <c r="J2743" s="8">
        <v>73181499</v>
      </c>
    </row>
    <row r="2744" spans="1:10" x14ac:dyDescent="0.25">
      <c r="A2744" s="7">
        <v>353604</v>
      </c>
      <c r="B2744" s="8" t="s">
        <v>2227</v>
      </c>
      <c r="C2744" s="8"/>
      <c r="D2744" s="9"/>
      <c r="E2744" s="8">
        <v>1.6E-2</v>
      </c>
      <c r="F2744" s="10">
        <v>19.2</v>
      </c>
      <c r="G2744" s="10">
        <f t="shared" si="42"/>
        <v>23.616</v>
      </c>
      <c r="H2744" s="11">
        <v>4030293141223</v>
      </c>
      <c r="I2744" s="8">
        <v>300</v>
      </c>
      <c r="J2744" s="8">
        <v>73182200</v>
      </c>
    </row>
    <row r="2745" spans="1:10" x14ac:dyDescent="0.25">
      <c r="A2745" s="7">
        <v>353612</v>
      </c>
      <c r="B2745" s="8" t="s">
        <v>5599</v>
      </c>
      <c r="C2745" s="8"/>
      <c r="D2745" s="9"/>
      <c r="E2745" s="8">
        <v>0.33300000000000002</v>
      </c>
      <c r="F2745" s="10">
        <v>62.4</v>
      </c>
      <c r="G2745" s="10">
        <f t="shared" si="42"/>
        <v>76.751999999999995</v>
      </c>
      <c r="H2745" s="11">
        <v>4030293162662</v>
      </c>
      <c r="I2745" s="8">
        <v>300</v>
      </c>
      <c r="J2745" s="8">
        <v>84679900</v>
      </c>
    </row>
    <row r="2746" spans="1:10" x14ac:dyDescent="0.25">
      <c r="A2746" s="7">
        <v>353620</v>
      </c>
      <c r="B2746" s="8" t="s">
        <v>5600</v>
      </c>
      <c r="C2746" s="8"/>
      <c r="D2746" s="9"/>
      <c r="E2746" s="8">
        <v>3.6999999999999998E-2</v>
      </c>
      <c r="F2746" s="10">
        <v>350.4</v>
      </c>
      <c r="G2746" s="10">
        <f t="shared" si="42"/>
        <v>430.99199999999996</v>
      </c>
      <c r="H2746" s="11">
        <v>4030293162679</v>
      </c>
      <c r="I2746" s="8">
        <v>300</v>
      </c>
      <c r="J2746" s="8">
        <v>84662098</v>
      </c>
    </row>
    <row r="2747" spans="1:10" x14ac:dyDescent="0.25">
      <c r="A2747" s="7">
        <v>353647</v>
      </c>
      <c r="B2747" s="8" t="s">
        <v>5410</v>
      </c>
      <c r="C2747" s="8"/>
      <c r="D2747" s="9"/>
      <c r="E2747" s="8">
        <v>0.189</v>
      </c>
      <c r="F2747" s="10">
        <v>398.4</v>
      </c>
      <c r="G2747" s="10">
        <f t="shared" si="42"/>
        <v>490.03199999999998</v>
      </c>
      <c r="H2747" s="11">
        <v>4030293141230</v>
      </c>
      <c r="I2747" s="8">
        <v>300</v>
      </c>
      <c r="J2747" s="8">
        <v>84831095</v>
      </c>
    </row>
    <row r="2748" spans="1:10" x14ac:dyDescent="0.25">
      <c r="A2748" s="7">
        <v>353655</v>
      </c>
      <c r="B2748" s="8" t="s">
        <v>5601</v>
      </c>
      <c r="C2748" s="8"/>
      <c r="D2748" s="9" t="s">
        <v>7542</v>
      </c>
      <c r="E2748" s="8">
        <v>3.5999999999999997E-2</v>
      </c>
      <c r="F2748" s="10">
        <v>110.39999999999999</v>
      </c>
      <c r="G2748" s="10">
        <f t="shared" si="42"/>
        <v>135.792</v>
      </c>
      <c r="H2748" s="11">
        <v>4030293141247</v>
      </c>
      <c r="I2748" s="8">
        <v>300</v>
      </c>
      <c r="J2748" s="8">
        <v>84662098</v>
      </c>
    </row>
    <row r="2749" spans="1:10" x14ac:dyDescent="0.25">
      <c r="A2749" s="7">
        <v>353663</v>
      </c>
      <c r="B2749" s="8" t="s">
        <v>5558</v>
      </c>
      <c r="C2749" s="8"/>
      <c r="D2749" s="9" t="s">
        <v>7542</v>
      </c>
      <c r="E2749" s="8">
        <v>2.5999999999999999E-2</v>
      </c>
      <c r="F2749" s="10">
        <v>33.6</v>
      </c>
      <c r="G2749" s="10">
        <f t="shared" si="42"/>
        <v>41.328000000000003</v>
      </c>
      <c r="H2749" s="11">
        <v>4030293141254</v>
      </c>
      <c r="I2749" s="8">
        <v>300</v>
      </c>
      <c r="J2749" s="8">
        <v>84662098</v>
      </c>
    </row>
    <row r="2750" spans="1:10" x14ac:dyDescent="0.25">
      <c r="A2750" s="7">
        <v>353671</v>
      </c>
      <c r="B2750" s="8" t="s">
        <v>9883</v>
      </c>
      <c r="C2750" s="8"/>
      <c r="D2750" s="9"/>
      <c r="E2750" s="8">
        <v>1.2E-2</v>
      </c>
      <c r="F2750" s="10">
        <v>33.6</v>
      </c>
      <c r="G2750" s="10">
        <f t="shared" si="42"/>
        <v>41.328000000000003</v>
      </c>
      <c r="H2750" s="11">
        <v>4030293141261</v>
      </c>
      <c r="I2750" s="8">
        <v>300</v>
      </c>
      <c r="J2750" s="8">
        <v>39269097</v>
      </c>
    </row>
    <row r="2751" spans="1:10" x14ac:dyDescent="0.25">
      <c r="A2751" s="7">
        <v>353698</v>
      </c>
      <c r="B2751" s="8" t="s">
        <v>5559</v>
      </c>
      <c r="C2751" s="8"/>
      <c r="D2751" s="9" t="s">
        <v>7543</v>
      </c>
      <c r="E2751" s="8">
        <v>3.0000000000000001E-3</v>
      </c>
      <c r="F2751" s="10">
        <v>9.6</v>
      </c>
      <c r="G2751" s="10">
        <f t="shared" si="42"/>
        <v>11.808</v>
      </c>
      <c r="H2751" s="11">
        <v>4030293162686</v>
      </c>
      <c r="I2751" s="8">
        <v>300</v>
      </c>
      <c r="J2751" s="8">
        <v>40169300</v>
      </c>
    </row>
    <row r="2752" spans="1:10" ht="29.25" x14ac:dyDescent="0.25">
      <c r="A2752" s="7">
        <v>353744</v>
      </c>
      <c r="B2752" s="8" t="s">
        <v>5560</v>
      </c>
      <c r="C2752" s="8"/>
      <c r="D2752" s="9"/>
      <c r="E2752" s="8">
        <v>2E-3</v>
      </c>
      <c r="F2752" s="10">
        <v>14.399999999999999</v>
      </c>
      <c r="G2752" s="10">
        <f t="shared" si="42"/>
        <v>17.712</v>
      </c>
      <c r="H2752" s="11">
        <v>4030293162754</v>
      </c>
      <c r="I2752" s="8">
        <v>300</v>
      </c>
      <c r="J2752" s="8">
        <v>39269097</v>
      </c>
    </row>
    <row r="2753" spans="1:10" x14ac:dyDescent="0.25">
      <c r="A2753" s="7">
        <v>353752</v>
      </c>
      <c r="B2753" s="8" t="s">
        <v>5561</v>
      </c>
      <c r="C2753" s="8"/>
      <c r="D2753" s="9" t="s">
        <v>7544</v>
      </c>
      <c r="E2753" s="8">
        <v>2E-3</v>
      </c>
      <c r="F2753" s="10">
        <v>9.6</v>
      </c>
      <c r="G2753" s="10">
        <f t="shared" si="42"/>
        <v>11.808</v>
      </c>
      <c r="H2753" s="11">
        <v>4030293162761</v>
      </c>
      <c r="I2753" s="8">
        <v>300</v>
      </c>
      <c r="J2753" s="8">
        <v>73202081</v>
      </c>
    </row>
    <row r="2754" spans="1:10" x14ac:dyDescent="0.25">
      <c r="A2754" s="7">
        <v>353760</v>
      </c>
      <c r="B2754" s="8" t="s">
        <v>10063</v>
      </c>
      <c r="C2754" s="8"/>
      <c r="D2754" s="9" t="s">
        <v>7545</v>
      </c>
      <c r="E2754" s="8">
        <v>5.0000000000000001E-3</v>
      </c>
      <c r="F2754" s="10">
        <v>43.199999999999996</v>
      </c>
      <c r="G2754" s="10">
        <f t="shared" si="42"/>
        <v>53.135999999999996</v>
      </c>
      <c r="H2754" s="11">
        <v>4030293141278</v>
      </c>
      <c r="I2754" s="8">
        <v>300</v>
      </c>
      <c r="J2754" s="8">
        <v>85030099</v>
      </c>
    </row>
    <row r="2755" spans="1:10" x14ac:dyDescent="0.25">
      <c r="A2755" s="7">
        <v>353779</v>
      </c>
      <c r="B2755" s="8" t="s">
        <v>10145</v>
      </c>
      <c r="C2755" s="8"/>
      <c r="D2755" s="9" t="s">
        <v>7546</v>
      </c>
      <c r="E2755" s="8">
        <v>4.0000000000000001E-3</v>
      </c>
      <c r="F2755" s="10">
        <v>43.199999999999996</v>
      </c>
      <c r="G2755" s="10">
        <f t="shared" ref="G2755:G2818" si="43">F2755*1.23</f>
        <v>53.135999999999996</v>
      </c>
      <c r="H2755" s="11">
        <v>4030293141285</v>
      </c>
      <c r="I2755" s="8">
        <v>300</v>
      </c>
      <c r="J2755" s="8">
        <v>85452000</v>
      </c>
    </row>
    <row r="2756" spans="1:10" x14ac:dyDescent="0.25">
      <c r="A2756" s="7">
        <v>353787</v>
      </c>
      <c r="B2756" s="8" t="s">
        <v>5562</v>
      </c>
      <c r="C2756" s="8"/>
      <c r="D2756" s="9"/>
      <c r="E2756" s="8">
        <v>0.01</v>
      </c>
      <c r="F2756" s="10">
        <v>28.799999999999997</v>
      </c>
      <c r="G2756" s="10">
        <f t="shared" si="43"/>
        <v>35.423999999999999</v>
      </c>
      <c r="H2756" s="11">
        <v>4030293162693</v>
      </c>
      <c r="I2756" s="8">
        <v>300</v>
      </c>
      <c r="J2756" s="8">
        <v>84679900</v>
      </c>
    </row>
    <row r="2757" spans="1:10" x14ac:dyDescent="0.25">
      <c r="A2757" s="7">
        <v>353795</v>
      </c>
      <c r="B2757" s="8" t="s">
        <v>5563</v>
      </c>
      <c r="C2757" s="8"/>
      <c r="D2757" s="9" t="s">
        <v>7547</v>
      </c>
      <c r="E2757" s="8">
        <v>1.4999999999999999E-2</v>
      </c>
      <c r="F2757" s="10">
        <v>196.79999999999998</v>
      </c>
      <c r="G2757" s="10">
        <f t="shared" si="43"/>
        <v>242.06399999999996</v>
      </c>
      <c r="H2757" s="11">
        <v>4030293141292</v>
      </c>
      <c r="I2757" s="8">
        <v>300</v>
      </c>
      <c r="J2757" s="8">
        <v>84821090</v>
      </c>
    </row>
    <row r="2758" spans="1:10" ht="29.25" x14ac:dyDescent="0.25">
      <c r="A2758" s="7">
        <v>353809</v>
      </c>
      <c r="B2758" s="8" t="s">
        <v>5564</v>
      </c>
      <c r="C2758" s="8"/>
      <c r="D2758" s="9"/>
      <c r="E2758" s="8">
        <v>1.2999999999999999E-2</v>
      </c>
      <c r="F2758" s="10">
        <v>48</v>
      </c>
      <c r="G2758" s="10">
        <f t="shared" si="43"/>
        <v>59.04</v>
      </c>
      <c r="H2758" s="11">
        <v>4030293162716</v>
      </c>
      <c r="I2758" s="8">
        <v>300</v>
      </c>
      <c r="J2758" s="8">
        <v>84679900</v>
      </c>
    </row>
    <row r="2759" spans="1:10" x14ac:dyDescent="0.25">
      <c r="A2759" s="7">
        <v>353817</v>
      </c>
      <c r="B2759" s="8" t="s">
        <v>6269</v>
      </c>
      <c r="C2759" s="8"/>
      <c r="D2759" s="9" t="s">
        <v>7548</v>
      </c>
      <c r="E2759" s="8"/>
      <c r="F2759" s="10">
        <v>1.44</v>
      </c>
      <c r="G2759" s="10">
        <f t="shared" si="43"/>
        <v>1.7711999999999999</v>
      </c>
      <c r="H2759" s="11">
        <v>4030293141308</v>
      </c>
      <c r="I2759" s="8">
        <v>300</v>
      </c>
      <c r="J2759" s="8">
        <v>73181568</v>
      </c>
    </row>
    <row r="2760" spans="1:10" ht="29.25" x14ac:dyDescent="0.25">
      <c r="A2760" s="7">
        <v>353825</v>
      </c>
      <c r="B2760" s="8" t="s">
        <v>6270</v>
      </c>
      <c r="C2760" s="8"/>
      <c r="D2760" s="9" t="s">
        <v>7549</v>
      </c>
      <c r="E2760" s="8"/>
      <c r="F2760" s="10">
        <v>1.92</v>
      </c>
      <c r="G2760" s="10">
        <f t="shared" si="43"/>
        <v>2.3615999999999997</v>
      </c>
      <c r="H2760" s="11">
        <v>4030293162419</v>
      </c>
      <c r="I2760" s="8">
        <v>300</v>
      </c>
      <c r="J2760" s="8">
        <v>73181558</v>
      </c>
    </row>
    <row r="2761" spans="1:10" x14ac:dyDescent="0.25">
      <c r="A2761" s="7">
        <v>353868</v>
      </c>
      <c r="B2761" s="8" t="s">
        <v>9884</v>
      </c>
      <c r="C2761" s="8"/>
      <c r="D2761" s="9"/>
      <c r="E2761" s="8">
        <v>1E-3</v>
      </c>
      <c r="F2761" s="10">
        <v>9.6</v>
      </c>
      <c r="G2761" s="10">
        <f t="shared" si="43"/>
        <v>11.808</v>
      </c>
      <c r="H2761" s="11">
        <v>4030293141322</v>
      </c>
      <c r="I2761" s="8">
        <v>300</v>
      </c>
      <c r="J2761" s="8">
        <v>73181491</v>
      </c>
    </row>
    <row r="2762" spans="1:10" x14ac:dyDescent="0.25">
      <c r="A2762" s="7">
        <v>353876</v>
      </c>
      <c r="B2762" s="8" t="s">
        <v>9885</v>
      </c>
      <c r="C2762" s="8"/>
      <c r="D2762" s="9"/>
      <c r="E2762" s="8">
        <v>1.2E-2</v>
      </c>
      <c r="F2762" s="10">
        <v>19.2</v>
      </c>
      <c r="G2762" s="10">
        <f t="shared" si="43"/>
        <v>23.616</v>
      </c>
      <c r="H2762" s="11">
        <v>4030293162778</v>
      </c>
      <c r="I2762" s="8">
        <v>300</v>
      </c>
      <c r="J2762" s="8">
        <v>73181595</v>
      </c>
    </row>
    <row r="2763" spans="1:10" x14ac:dyDescent="0.25">
      <c r="A2763" s="7">
        <v>353884</v>
      </c>
      <c r="B2763" s="8" t="s">
        <v>6168</v>
      </c>
      <c r="C2763" s="8"/>
      <c r="D2763" s="9"/>
      <c r="E2763" s="8"/>
      <c r="F2763" s="10">
        <v>1.44</v>
      </c>
      <c r="G2763" s="10">
        <f t="shared" si="43"/>
        <v>1.7711999999999999</v>
      </c>
      <c r="H2763" s="11">
        <v>4030293141339</v>
      </c>
      <c r="I2763" s="8">
        <v>300</v>
      </c>
      <c r="J2763" s="8">
        <v>73181595</v>
      </c>
    </row>
    <row r="2764" spans="1:10" ht="43.5" x14ac:dyDescent="0.25">
      <c r="A2764" s="7">
        <v>353892</v>
      </c>
      <c r="B2764" s="8" t="s">
        <v>6271</v>
      </c>
      <c r="C2764" s="8"/>
      <c r="D2764" s="9" t="s">
        <v>7550</v>
      </c>
      <c r="E2764" s="8"/>
      <c r="F2764" s="10">
        <v>1.92</v>
      </c>
      <c r="G2764" s="10">
        <f t="shared" si="43"/>
        <v>2.3615999999999997</v>
      </c>
      <c r="H2764" s="11">
        <v>4030293162426</v>
      </c>
      <c r="I2764" s="8">
        <v>300</v>
      </c>
      <c r="J2764" s="8">
        <v>73182200</v>
      </c>
    </row>
    <row r="2765" spans="1:10" ht="29.25" x14ac:dyDescent="0.25">
      <c r="A2765" s="7">
        <v>353906</v>
      </c>
      <c r="B2765" s="8" t="s">
        <v>6272</v>
      </c>
      <c r="C2765" s="8"/>
      <c r="D2765" s="9"/>
      <c r="E2765" s="8"/>
      <c r="F2765" s="10">
        <v>1.92</v>
      </c>
      <c r="G2765" s="10">
        <f t="shared" si="43"/>
        <v>2.3615999999999997</v>
      </c>
      <c r="H2765" s="11">
        <v>4030293162433</v>
      </c>
      <c r="I2765" s="8">
        <v>300</v>
      </c>
      <c r="J2765" s="8">
        <v>73182200</v>
      </c>
    </row>
    <row r="2766" spans="1:10" x14ac:dyDescent="0.25">
      <c r="A2766" s="7">
        <v>353965</v>
      </c>
      <c r="B2766" s="8" t="s">
        <v>6273</v>
      </c>
      <c r="C2766" s="8"/>
      <c r="D2766" s="9"/>
      <c r="E2766" s="8"/>
      <c r="F2766" s="10">
        <v>1.92</v>
      </c>
      <c r="G2766" s="10">
        <f t="shared" si="43"/>
        <v>2.3615999999999997</v>
      </c>
      <c r="H2766" s="11">
        <v>4030293162440</v>
      </c>
      <c r="I2766" s="8">
        <v>300</v>
      </c>
      <c r="J2766" s="8">
        <v>73181660</v>
      </c>
    </row>
    <row r="2767" spans="1:10" ht="29.25" x14ac:dyDescent="0.25">
      <c r="A2767" s="7">
        <v>353973</v>
      </c>
      <c r="B2767" s="8" t="s">
        <v>5565</v>
      </c>
      <c r="C2767" s="8"/>
      <c r="D2767" s="9" t="s">
        <v>6645</v>
      </c>
      <c r="E2767" s="8">
        <v>8.9999999999999993E-3</v>
      </c>
      <c r="F2767" s="10">
        <v>4.8</v>
      </c>
      <c r="G2767" s="10">
        <f t="shared" si="43"/>
        <v>5.9039999999999999</v>
      </c>
      <c r="H2767" s="11">
        <v>4030293162457</v>
      </c>
      <c r="I2767" s="8">
        <v>300</v>
      </c>
      <c r="J2767" s="8">
        <v>73182900</v>
      </c>
    </row>
    <row r="2768" spans="1:10" x14ac:dyDescent="0.25">
      <c r="A2768" s="7">
        <v>353981</v>
      </c>
      <c r="B2768" s="8" t="s">
        <v>6274</v>
      </c>
      <c r="C2768" s="8"/>
      <c r="D2768" s="9" t="s">
        <v>6422</v>
      </c>
      <c r="E2768" s="8"/>
      <c r="F2768" s="10">
        <v>1.44</v>
      </c>
      <c r="G2768" s="10">
        <f t="shared" si="43"/>
        <v>1.7711999999999999</v>
      </c>
      <c r="H2768" s="11">
        <v>4030293141346</v>
      </c>
      <c r="I2768" s="8">
        <v>300</v>
      </c>
      <c r="J2768" s="8">
        <v>73182900</v>
      </c>
    </row>
    <row r="2769" spans="1:10" ht="29.25" x14ac:dyDescent="0.25">
      <c r="A2769" s="7">
        <v>354007</v>
      </c>
      <c r="B2769" s="8" t="s">
        <v>5566</v>
      </c>
      <c r="C2769" s="8"/>
      <c r="D2769" s="9" t="s">
        <v>7551</v>
      </c>
      <c r="E2769" s="8">
        <v>1.4999999999999999E-2</v>
      </c>
      <c r="F2769" s="10">
        <v>110.39999999999999</v>
      </c>
      <c r="G2769" s="10">
        <f t="shared" si="43"/>
        <v>135.792</v>
      </c>
      <c r="H2769" s="11">
        <v>4030293141353</v>
      </c>
      <c r="I2769" s="8">
        <v>300</v>
      </c>
      <c r="J2769" s="8">
        <v>85365080</v>
      </c>
    </row>
    <row r="2770" spans="1:10" ht="29.25" x14ac:dyDescent="0.25">
      <c r="A2770" s="7">
        <v>354031</v>
      </c>
      <c r="B2770" s="8" t="s">
        <v>5567</v>
      </c>
      <c r="C2770" s="8"/>
      <c r="D2770" s="9" t="s">
        <v>7552</v>
      </c>
      <c r="E2770" s="8">
        <v>0.05</v>
      </c>
      <c r="F2770" s="10">
        <v>206.4</v>
      </c>
      <c r="G2770" s="10">
        <f t="shared" si="43"/>
        <v>253.87200000000001</v>
      </c>
      <c r="H2770" s="11">
        <v>4030293140646</v>
      </c>
      <c r="I2770" s="8">
        <v>300</v>
      </c>
      <c r="J2770" s="8">
        <v>90328900</v>
      </c>
    </row>
    <row r="2771" spans="1:10" ht="29.25" x14ac:dyDescent="0.25">
      <c r="A2771" s="7">
        <v>354066</v>
      </c>
      <c r="B2771" s="8" t="s">
        <v>5568</v>
      </c>
      <c r="C2771" s="8"/>
      <c r="D2771" s="9"/>
      <c r="E2771" s="8">
        <v>7.0000000000000001E-3</v>
      </c>
      <c r="F2771" s="10">
        <v>38.4</v>
      </c>
      <c r="G2771" s="10">
        <f t="shared" si="43"/>
        <v>47.231999999999999</v>
      </c>
      <c r="H2771" s="11">
        <v>4030293162563</v>
      </c>
      <c r="I2771" s="8">
        <v>300</v>
      </c>
      <c r="J2771" s="8">
        <v>85444995</v>
      </c>
    </row>
    <row r="2772" spans="1:10" ht="29.25" x14ac:dyDescent="0.25">
      <c r="A2772" s="7">
        <v>354074</v>
      </c>
      <c r="B2772" s="8" t="s">
        <v>5569</v>
      </c>
      <c r="C2772" s="8"/>
      <c r="D2772" s="9"/>
      <c r="E2772" s="8">
        <v>5.0000000000000001E-3</v>
      </c>
      <c r="F2772" s="10">
        <v>19.2</v>
      </c>
      <c r="G2772" s="10">
        <f t="shared" si="43"/>
        <v>23.616</v>
      </c>
      <c r="H2772" s="11">
        <v>4030293162570</v>
      </c>
      <c r="I2772" s="8">
        <v>300</v>
      </c>
      <c r="J2772" s="8">
        <v>85444995</v>
      </c>
    </row>
    <row r="2773" spans="1:10" x14ac:dyDescent="0.25">
      <c r="A2773" s="7">
        <v>354120</v>
      </c>
      <c r="B2773" s="8" t="s">
        <v>270</v>
      </c>
      <c r="C2773" s="8"/>
      <c r="D2773" s="9" t="s">
        <v>7553</v>
      </c>
      <c r="E2773" s="8">
        <v>0.33600000000000002</v>
      </c>
      <c r="F2773" s="10">
        <v>33.6</v>
      </c>
      <c r="G2773" s="10">
        <f t="shared" si="43"/>
        <v>41.328000000000003</v>
      </c>
      <c r="H2773" s="11">
        <v>4030293141407</v>
      </c>
      <c r="I2773" s="8">
        <v>300</v>
      </c>
      <c r="J2773" s="8">
        <v>39269097</v>
      </c>
    </row>
    <row r="2774" spans="1:10" ht="29.25" x14ac:dyDescent="0.25">
      <c r="A2774" s="7">
        <v>354201</v>
      </c>
      <c r="B2774" s="8" t="s">
        <v>10146</v>
      </c>
      <c r="C2774" s="8"/>
      <c r="D2774" s="9"/>
      <c r="E2774" s="8">
        <v>2E-3</v>
      </c>
      <c r="F2774" s="10">
        <v>33.6</v>
      </c>
      <c r="G2774" s="10">
        <f t="shared" si="43"/>
        <v>41.328000000000003</v>
      </c>
      <c r="H2774" s="11">
        <v>4030293139800</v>
      </c>
      <c r="I2774" s="8">
        <v>300</v>
      </c>
      <c r="J2774" s="8">
        <v>85452000</v>
      </c>
    </row>
    <row r="2775" spans="1:10" ht="29.25" x14ac:dyDescent="0.25">
      <c r="A2775" s="7">
        <v>354228</v>
      </c>
      <c r="B2775" s="8" t="s">
        <v>10147</v>
      </c>
      <c r="C2775" s="8"/>
      <c r="D2775" s="9"/>
      <c r="E2775" s="8">
        <v>2E-3</v>
      </c>
      <c r="F2775" s="10">
        <v>24</v>
      </c>
      <c r="G2775" s="10">
        <f t="shared" si="43"/>
        <v>29.52</v>
      </c>
      <c r="H2775" s="11">
        <v>4030293144545</v>
      </c>
      <c r="I2775" s="8">
        <v>300</v>
      </c>
      <c r="J2775" s="8">
        <v>85452000</v>
      </c>
    </row>
    <row r="2776" spans="1:10" ht="29.25" x14ac:dyDescent="0.25">
      <c r="A2776" s="7">
        <v>354236</v>
      </c>
      <c r="B2776" s="8" t="s">
        <v>6275</v>
      </c>
      <c r="C2776" s="8"/>
      <c r="D2776" s="9" t="s">
        <v>7554</v>
      </c>
      <c r="E2776" s="8"/>
      <c r="F2776" s="10">
        <v>1.44</v>
      </c>
      <c r="G2776" s="10">
        <f t="shared" si="43"/>
        <v>1.7711999999999999</v>
      </c>
      <c r="H2776" s="11">
        <v>4030293139817</v>
      </c>
      <c r="I2776" s="8">
        <v>300</v>
      </c>
      <c r="J2776" s="8">
        <v>73182100</v>
      </c>
    </row>
    <row r="2777" spans="1:10" x14ac:dyDescent="0.25">
      <c r="A2777" s="7">
        <v>354325</v>
      </c>
      <c r="B2777" s="8" t="s">
        <v>4951</v>
      </c>
      <c r="C2777" s="8"/>
      <c r="D2777" s="9" t="s">
        <v>7555</v>
      </c>
      <c r="E2777" s="8">
        <v>0.28999999999999998</v>
      </c>
      <c r="F2777" s="10">
        <v>288</v>
      </c>
      <c r="G2777" s="10">
        <f t="shared" si="43"/>
        <v>354.24</v>
      </c>
      <c r="H2777" s="11">
        <v>4030293141384</v>
      </c>
      <c r="I2777" s="8">
        <v>300</v>
      </c>
      <c r="J2777" s="8">
        <v>84679900</v>
      </c>
    </row>
    <row r="2778" spans="1:10" ht="29.25" x14ac:dyDescent="0.25">
      <c r="A2778" s="7">
        <v>354481</v>
      </c>
      <c r="B2778" s="8" t="s">
        <v>271</v>
      </c>
      <c r="C2778" s="8"/>
      <c r="D2778" s="9" t="s">
        <v>7556</v>
      </c>
      <c r="E2778" s="8">
        <v>0.248</v>
      </c>
      <c r="F2778" s="10">
        <v>451.2</v>
      </c>
      <c r="G2778" s="10">
        <f t="shared" si="43"/>
        <v>554.976</v>
      </c>
      <c r="H2778" s="11">
        <v>4030293139862</v>
      </c>
      <c r="I2778" s="8">
        <v>300</v>
      </c>
      <c r="J2778" s="8">
        <v>84831095</v>
      </c>
    </row>
    <row r="2779" spans="1:10" x14ac:dyDescent="0.25">
      <c r="A2779" s="7">
        <v>354503</v>
      </c>
      <c r="B2779" s="8" t="s">
        <v>4952</v>
      </c>
      <c r="C2779" s="8"/>
      <c r="D2779" s="9"/>
      <c r="E2779" s="8">
        <v>0.25</v>
      </c>
      <c r="F2779" s="10">
        <v>336</v>
      </c>
      <c r="G2779" s="10">
        <f t="shared" si="43"/>
        <v>413.28</v>
      </c>
      <c r="H2779" s="11">
        <v>4030293139879</v>
      </c>
      <c r="I2779" s="8">
        <v>300</v>
      </c>
      <c r="J2779" s="8">
        <v>84839020</v>
      </c>
    </row>
    <row r="2780" spans="1:10" x14ac:dyDescent="0.25">
      <c r="A2780" s="7">
        <v>354538</v>
      </c>
      <c r="B2780" s="8" t="s">
        <v>185</v>
      </c>
      <c r="C2780" s="8"/>
      <c r="D2780" s="9" t="s">
        <v>7557</v>
      </c>
      <c r="E2780" s="8">
        <v>0.104</v>
      </c>
      <c r="F2780" s="10">
        <v>336</v>
      </c>
      <c r="G2780" s="10">
        <f t="shared" si="43"/>
        <v>413.28</v>
      </c>
      <c r="H2780" s="11">
        <v>4030293139893</v>
      </c>
      <c r="I2780" s="8">
        <v>300</v>
      </c>
      <c r="J2780" s="8">
        <v>84839020</v>
      </c>
    </row>
    <row r="2781" spans="1:10" x14ac:dyDescent="0.25">
      <c r="A2781" s="7">
        <v>354619</v>
      </c>
      <c r="B2781" s="8" t="s">
        <v>273</v>
      </c>
      <c r="C2781" s="8"/>
      <c r="D2781" s="9"/>
      <c r="E2781" s="8">
        <v>1.0780000000000001</v>
      </c>
      <c r="F2781" s="10">
        <v>744</v>
      </c>
      <c r="G2781" s="10">
        <f t="shared" si="43"/>
        <v>915.12</v>
      </c>
      <c r="H2781" s="11">
        <v>4030293140325</v>
      </c>
      <c r="I2781" s="8">
        <v>300</v>
      </c>
      <c r="J2781" s="8">
        <v>34039900</v>
      </c>
    </row>
    <row r="2782" spans="1:10" x14ac:dyDescent="0.25">
      <c r="A2782" s="7">
        <v>354635</v>
      </c>
      <c r="B2782" s="8" t="s">
        <v>4953</v>
      </c>
      <c r="C2782" s="8"/>
      <c r="D2782" s="9"/>
      <c r="E2782" s="8">
        <v>0.25</v>
      </c>
      <c r="F2782" s="10">
        <v>134.4</v>
      </c>
      <c r="G2782" s="10">
        <f t="shared" si="43"/>
        <v>165.31200000000001</v>
      </c>
      <c r="H2782" s="11">
        <v>4030293146020</v>
      </c>
      <c r="I2782" s="8">
        <v>300</v>
      </c>
      <c r="J2782" s="8">
        <v>84831095</v>
      </c>
    </row>
    <row r="2783" spans="1:10" ht="57.75" x14ac:dyDescent="0.25">
      <c r="A2783" s="7">
        <v>354678</v>
      </c>
      <c r="B2783" s="8" t="s">
        <v>272</v>
      </c>
      <c r="C2783" s="8"/>
      <c r="D2783" s="9" t="s">
        <v>7558</v>
      </c>
      <c r="E2783" s="8">
        <v>0.20599999999999999</v>
      </c>
      <c r="F2783" s="10">
        <v>585.6</v>
      </c>
      <c r="G2783" s="10">
        <f t="shared" si="43"/>
        <v>720.28800000000001</v>
      </c>
      <c r="H2783" s="11">
        <v>4030293139954</v>
      </c>
      <c r="I2783" s="8">
        <v>300</v>
      </c>
      <c r="J2783" s="8">
        <v>84831095</v>
      </c>
    </row>
    <row r="2784" spans="1:10" x14ac:dyDescent="0.25">
      <c r="A2784" s="7">
        <v>354686</v>
      </c>
      <c r="B2784" s="8" t="s">
        <v>272</v>
      </c>
      <c r="C2784" s="8"/>
      <c r="D2784" s="9" t="s">
        <v>6905</v>
      </c>
      <c r="E2784" s="8">
        <v>0.625</v>
      </c>
      <c r="F2784" s="10">
        <v>494.4</v>
      </c>
      <c r="G2784" s="10">
        <f t="shared" si="43"/>
        <v>608.11199999999997</v>
      </c>
      <c r="H2784" s="11">
        <v>4030293139961</v>
      </c>
      <c r="I2784" s="8">
        <v>300</v>
      </c>
      <c r="J2784" s="8">
        <v>84831095</v>
      </c>
    </row>
    <row r="2785" spans="1:10" ht="29.25" x14ac:dyDescent="0.25">
      <c r="A2785" s="7">
        <v>354708</v>
      </c>
      <c r="B2785" s="8" t="s">
        <v>275</v>
      </c>
      <c r="C2785" s="8"/>
      <c r="D2785" s="9" t="s">
        <v>7559</v>
      </c>
      <c r="E2785" s="8">
        <v>9.4E-2</v>
      </c>
      <c r="F2785" s="10">
        <v>508.79999999999995</v>
      </c>
      <c r="G2785" s="10">
        <f t="shared" si="43"/>
        <v>625.82399999999996</v>
      </c>
      <c r="H2785" s="11">
        <v>4030293139985</v>
      </c>
      <c r="I2785" s="8">
        <v>300</v>
      </c>
      <c r="J2785" s="8">
        <v>84831095</v>
      </c>
    </row>
    <row r="2786" spans="1:10" ht="29.25" x14ac:dyDescent="0.25">
      <c r="A2786" s="7">
        <v>354716</v>
      </c>
      <c r="B2786" s="8" t="s">
        <v>272</v>
      </c>
      <c r="C2786" s="8"/>
      <c r="D2786" s="9" t="s">
        <v>7560</v>
      </c>
      <c r="E2786" s="8">
        <v>0.20300000000000001</v>
      </c>
      <c r="F2786" s="10">
        <v>571.19999999999993</v>
      </c>
      <c r="G2786" s="10">
        <f t="shared" si="43"/>
        <v>702.57599999999991</v>
      </c>
      <c r="H2786" s="11">
        <v>4030293139992</v>
      </c>
      <c r="I2786" s="8">
        <v>300</v>
      </c>
      <c r="J2786" s="8">
        <v>84831095</v>
      </c>
    </row>
    <row r="2787" spans="1:10" ht="29.25" x14ac:dyDescent="0.25">
      <c r="A2787" s="7">
        <v>354732</v>
      </c>
      <c r="B2787" s="8" t="s">
        <v>4954</v>
      </c>
      <c r="C2787" s="8"/>
      <c r="D2787" s="9"/>
      <c r="E2787" s="8">
        <v>0.35</v>
      </c>
      <c r="F2787" s="10">
        <v>57.599999999999994</v>
      </c>
      <c r="G2787" s="10">
        <f t="shared" si="43"/>
        <v>70.847999999999999</v>
      </c>
      <c r="H2787" s="11">
        <v>4030293140035</v>
      </c>
      <c r="I2787" s="8">
        <v>300</v>
      </c>
      <c r="J2787" s="8">
        <v>85444290</v>
      </c>
    </row>
    <row r="2788" spans="1:10" x14ac:dyDescent="0.25">
      <c r="A2788" s="7">
        <v>354740</v>
      </c>
      <c r="B2788" s="8" t="s">
        <v>6028</v>
      </c>
      <c r="C2788" s="8"/>
      <c r="D2788" s="9" t="s">
        <v>7561</v>
      </c>
      <c r="E2788" s="8"/>
      <c r="F2788" s="10">
        <v>1.92</v>
      </c>
      <c r="G2788" s="10">
        <f t="shared" si="43"/>
        <v>2.3615999999999997</v>
      </c>
      <c r="H2788" s="11">
        <v>4030293140042</v>
      </c>
      <c r="I2788" s="8">
        <v>300</v>
      </c>
      <c r="J2788" s="8">
        <v>73182200</v>
      </c>
    </row>
    <row r="2789" spans="1:10" ht="29.25" x14ac:dyDescent="0.25">
      <c r="A2789" s="7">
        <v>354759</v>
      </c>
      <c r="B2789" s="8" t="s">
        <v>276</v>
      </c>
      <c r="C2789" s="8"/>
      <c r="D2789" s="9" t="s">
        <v>7562</v>
      </c>
      <c r="E2789" s="8">
        <v>0.29499999999999998</v>
      </c>
      <c r="F2789" s="10">
        <v>264</v>
      </c>
      <c r="G2789" s="10">
        <f t="shared" si="43"/>
        <v>324.71999999999997</v>
      </c>
      <c r="H2789" s="11">
        <v>4030293140950</v>
      </c>
      <c r="I2789" s="8">
        <v>300</v>
      </c>
      <c r="J2789" s="8">
        <v>84831095</v>
      </c>
    </row>
    <row r="2790" spans="1:10" x14ac:dyDescent="0.25">
      <c r="A2790" s="7">
        <v>354767</v>
      </c>
      <c r="B2790" s="8" t="s">
        <v>4067</v>
      </c>
      <c r="C2790" s="8"/>
      <c r="D2790" s="9"/>
      <c r="E2790" s="8">
        <v>4.0000000000000001E-3</v>
      </c>
      <c r="F2790" s="10">
        <v>4.8</v>
      </c>
      <c r="G2790" s="10">
        <f t="shared" si="43"/>
        <v>5.9039999999999999</v>
      </c>
      <c r="H2790" s="11">
        <v>4030293140059</v>
      </c>
      <c r="I2790" s="8">
        <v>300</v>
      </c>
      <c r="J2790" s="8">
        <v>84831095</v>
      </c>
    </row>
    <row r="2791" spans="1:10" x14ac:dyDescent="0.25">
      <c r="A2791" s="7">
        <v>354988</v>
      </c>
      <c r="B2791" s="8" t="s">
        <v>277</v>
      </c>
      <c r="C2791" s="8" t="s">
        <v>3199</v>
      </c>
      <c r="D2791" s="9" t="s">
        <v>7563</v>
      </c>
      <c r="E2791" s="8">
        <v>0.28499999999999998</v>
      </c>
      <c r="F2791" s="10">
        <v>211.2</v>
      </c>
      <c r="G2791" s="10">
        <f t="shared" si="43"/>
        <v>259.77600000000001</v>
      </c>
      <c r="H2791" s="11">
        <v>4030293140257</v>
      </c>
      <c r="I2791" s="8">
        <v>205</v>
      </c>
      <c r="J2791" s="8">
        <v>84661038</v>
      </c>
    </row>
    <row r="2792" spans="1:10" x14ac:dyDescent="0.25">
      <c r="A2792" s="7">
        <v>354996</v>
      </c>
      <c r="B2792" s="8" t="s">
        <v>4955</v>
      </c>
      <c r="C2792" s="8"/>
      <c r="D2792" s="9"/>
      <c r="E2792" s="8">
        <v>4.4999999999999998E-2</v>
      </c>
      <c r="F2792" s="10">
        <v>292.8</v>
      </c>
      <c r="G2792" s="10">
        <f t="shared" si="43"/>
        <v>360.14400000000001</v>
      </c>
      <c r="H2792" s="11">
        <v>4030293145788</v>
      </c>
      <c r="I2792" s="8">
        <v>300</v>
      </c>
      <c r="J2792" s="8">
        <v>90328900</v>
      </c>
    </row>
    <row r="2793" spans="1:10" x14ac:dyDescent="0.25">
      <c r="A2793" s="7">
        <v>355062</v>
      </c>
      <c r="B2793" s="8" t="s">
        <v>37</v>
      </c>
      <c r="C2793" s="8"/>
      <c r="D2793" s="9"/>
      <c r="E2793" s="8">
        <v>0.29399999999999998</v>
      </c>
      <c r="F2793" s="10">
        <v>369.59999999999997</v>
      </c>
      <c r="G2793" s="10">
        <f t="shared" si="43"/>
        <v>454.60799999999995</v>
      </c>
      <c r="H2793" s="11">
        <v>4030293141896</v>
      </c>
      <c r="I2793" s="8">
        <v>300</v>
      </c>
      <c r="J2793" s="8">
        <v>84831095</v>
      </c>
    </row>
    <row r="2794" spans="1:10" x14ac:dyDescent="0.25">
      <c r="A2794" s="7">
        <v>355097</v>
      </c>
      <c r="B2794" s="8" t="s">
        <v>37</v>
      </c>
      <c r="C2794" s="8"/>
      <c r="D2794" s="9" t="s">
        <v>7564</v>
      </c>
      <c r="E2794" s="8">
        <v>0.32</v>
      </c>
      <c r="F2794" s="10">
        <v>264</v>
      </c>
      <c r="G2794" s="10">
        <f t="shared" si="43"/>
        <v>324.71999999999997</v>
      </c>
      <c r="H2794" s="11">
        <v>4030293140165</v>
      </c>
      <c r="I2794" s="8">
        <v>300</v>
      </c>
      <c r="J2794" s="8">
        <v>84831095</v>
      </c>
    </row>
    <row r="2795" spans="1:10" x14ac:dyDescent="0.25">
      <c r="A2795" s="7">
        <v>355100</v>
      </c>
      <c r="B2795" s="8" t="s">
        <v>37</v>
      </c>
      <c r="C2795" s="8"/>
      <c r="D2795" s="9"/>
      <c r="E2795" s="8">
        <v>9.9000000000000005E-2</v>
      </c>
      <c r="F2795" s="10">
        <v>163.19999999999999</v>
      </c>
      <c r="G2795" s="10">
        <f t="shared" si="43"/>
        <v>200.73599999999999</v>
      </c>
      <c r="H2795" s="11">
        <v>4030293140172</v>
      </c>
      <c r="I2795" s="8">
        <v>300</v>
      </c>
      <c r="J2795" s="8">
        <v>84831095</v>
      </c>
    </row>
    <row r="2796" spans="1:10" x14ac:dyDescent="0.25">
      <c r="A2796" s="7">
        <v>355135</v>
      </c>
      <c r="B2796" s="8" t="s">
        <v>6028</v>
      </c>
      <c r="C2796" s="8"/>
      <c r="D2796" s="9"/>
      <c r="E2796" s="8"/>
      <c r="F2796" s="10">
        <v>1.44</v>
      </c>
      <c r="G2796" s="10">
        <f t="shared" si="43"/>
        <v>1.7711999999999999</v>
      </c>
      <c r="H2796" s="11">
        <v>4030293140219</v>
      </c>
      <c r="I2796" s="8">
        <v>300</v>
      </c>
      <c r="J2796" s="8">
        <v>73182200</v>
      </c>
    </row>
    <row r="2797" spans="1:10" ht="29.25" x14ac:dyDescent="0.25">
      <c r="A2797" s="7">
        <v>355143</v>
      </c>
      <c r="B2797" s="8" t="s">
        <v>4956</v>
      </c>
      <c r="C2797" s="8"/>
      <c r="D2797" s="9"/>
      <c r="E2797" s="8">
        <v>0</v>
      </c>
      <c r="F2797" s="10">
        <v>4.8</v>
      </c>
      <c r="G2797" s="10">
        <f t="shared" si="43"/>
        <v>5.9039999999999999</v>
      </c>
      <c r="H2797" s="11">
        <v>4030293140202</v>
      </c>
      <c r="I2797" s="8">
        <v>300</v>
      </c>
      <c r="J2797" s="8">
        <v>73182200</v>
      </c>
    </row>
    <row r="2798" spans="1:10" ht="29.25" x14ac:dyDescent="0.25">
      <c r="A2798" s="7">
        <v>355194</v>
      </c>
      <c r="B2798" s="8" t="s">
        <v>278</v>
      </c>
      <c r="C2798" s="8"/>
      <c r="D2798" s="9" t="s">
        <v>7565</v>
      </c>
      <c r="E2798" s="8">
        <v>0.154</v>
      </c>
      <c r="F2798" s="10">
        <v>96</v>
      </c>
      <c r="G2798" s="10">
        <f t="shared" si="43"/>
        <v>118.08</v>
      </c>
      <c r="H2798" s="11">
        <v>4030293140370</v>
      </c>
      <c r="I2798" s="8">
        <v>300</v>
      </c>
      <c r="J2798" s="8">
        <v>39269097</v>
      </c>
    </row>
    <row r="2799" spans="1:10" x14ac:dyDescent="0.25">
      <c r="A2799" s="7">
        <v>355208</v>
      </c>
      <c r="B2799" s="8" t="s">
        <v>279</v>
      </c>
      <c r="C2799" s="8"/>
      <c r="D2799" s="9" t="s">
        <v>7566</v>
      </c>
      <c r="E2799" s="8">
        <v>0.16200000000000001</v>
      </c>
      <c r="F2799" s="10">
        <v>158.4</v>
      </c>
      <c r="G2799" s="10">
        <f t="shared" si="43"/>
        <v>194.83199999999999</v>
      </c>
      <c r="H2799" s="11">
        <v>4030293140349</v>
      </c>
      <c r="I2799" s="8">
        <v>300</v>
      </c>
      <c r="J2799" s="8">
        <v>39269097</v>
      </c>
    </row>
    <row r="2800" spans="1:10" x14ac:dyDescent="0.25">
      <c r="A2800" s="7">
        <v>355216</v>
      </c>
      <c r="B2800" s="8" t="s">
        <v>280</v>
      </c>
      <c r="C2800" s="8"/>
      <c r="D2800" s="9" t="s">
        <v>7567</v>
      </c>
      <c r="E2800" s="8">
        <v>0.47699999999999998</v>
      </c>
      <c r="F2800" s="10">
        <v>120</v>
      </c>
      <c r="G2800" s="10">
        <f t="shared" si="43"/>
        <v>147.6</v>
      </c>
      <c r="H2800" s="11">
        <v>4030293140332</v>
      </c>
      <c r="I2800" s="8">
        <v>300</v>
      </c>
      <c r="J2800" s="8">
        <v>39269097</v>
      </c>
    </row>
    <row r="2801" spans="1:10" ht="29.25" x14ac:dyDescent="0.25">
      <c r="A2801" s="7">
        <v>355224</v>
      </c>
      <c r="B2801" s="8" t="s">
        <v>281</v>
      </c>
      <c r="C2801" s="8"/>
      <c r="D2801" s="9" t="s">
        <v>7568</v>
      </c>
      <c r="E2801" s="8">
        <v>0.79200000000000004</v>
      </c>
      <c r="F2801" s="10">
        <v>240</v>
      </c>
      <c r="G2801" s="10">
        <f t="shared" si="43"/>
        <v>295.2</v>
      </c>
      <c r="H2801" s="11">
        <v>4030293140356</v>
      </c>
      <c r="I2801" s="8">
        <v>300</v>
      </c>
      <c r="J2801" s="8">
        <v>39269097</v>
      </c>
    </row>
    <row r="2802" spans="1:10" x14ac:dyDescent="0.25">
      <c r="A2802" s="7">
        <v>355232</v>
      </c>
      <c r="B2802" s="8" t="s">
        <v>282</v>
      </c>
      <c r="C2802" s="8"/>
      <c r="D2802" s="9" t="s">
        <v>7569</v>
      </c>
      <c r="E2802" s="8">
        <v>0.152</v>
      </c>
      <c r="F2802" s="10">
        <v>96</v>
      </c>
      <c r="G2802" s="10">
        <f t="shared" si="43"/>
        <v>118.08</v>
      </c>
      <c r="H2802" s="11">
        <v>4030293140387</v>
      </c>
      <c r="I2802" s="8">
        <v>300</v>
      </c>
      <c r="J2802" s="8">
        <v>39269097</v>
      </c>
    </row>
    <row r="2803" spans="1:10" x14ac:dyDescent="0.25">
      <c r="A2803" s="7">
        <v>355240</v>
      </c>
      <c r="B2803" s="8" t="s">
        <v>282</v>
      </c>
      <c r="C2803" s="8"/>
      <c r="D2803" s="9"/>
      <c r="E2803" s="8">
        <v>0.78500000000000003</v>
      </c>
      <c r="F2803" s="10">
        <v>240</v>
      </c>
      <c r="G2803" s="10">
        <f t="shared" si="43"/>
        <v>295.2</v>
      </c>
      <c r="H2803" s="11">
        <v>4030293140363</v>
      </c>
      <c r="I2803" s="8">
        <v>300</v>
      </c>
      <c r="J2803" s="8">
        <v>39269097</v>
      </c>
    </row>
    <row r="2804" spans="1:10" x14ac:dyDescent="0.25">
      <c r="A2804" s="7">
        <v>355569</v>
      </c>
      <c r="B2804" s="8" t="s">
        <v>4957</v>
      </c>
      <c r="C2804" s="8"/>
      <c r="D2804" s="9" t="s">
        <v>7570</v>
      </c>
      <c r="E2804" s="8">
        <v>1E-3</v>
      </c>
      <c r="F2804" s="10">
        <v>28.799999999999997</v>
      </c>
      <c r="G2804" s="10">
        <f t="shared" si="43"/>
        <v>35.423999999999999</v>
      </c>
      <c r="H2804" s="11">
        <v>4030293140745</v>
      </c>
      <c r="I2804" s="8">
        <v>300</v>
      </c>
      <c r="J2804" s="8">
        <v>39269097</v>
      </c>
    </row>
    <row r="2805" spans="1:10" x14ac:dyDescent="0.25">
      <c r="A2805" s="7">
        <v>355593</v>
      </c>
      <c r="B2805" s="8" t="s">
        <v>283</v>
      </c>
      <c r="C2805" s="8"/>
      <c r="D2805" s="9" t="s">
        <v>7571</v>
      </c>
      <c r="E2805" s="8">
        <v>0.375</v>
      </c>
      <c r="F2805" s="10">
        <v>638.4</v>
      </c>
      <c r="G2805" s="10">
        <f t="shared" si="43"/>
        <v>785.23199999999997</v>
      </c>
      <c r="H2805" s="11">
        <v>4030293140967</v>
      </c>
      <c r="I2805" s="8">
        <v>300</v>
      </c>
      <c r="J2805" s="8">
        <v>84834023</v>
      </c>
    </row>
    <row r="2806" spans="1:10" ht="29.25" x14ac:dyDescent="0.25">
      <c r="A2806" s="7">
        <v>355607</v>
      </c>
      <c r="B2806" s="8" t="s">
        <v>284</v>
      </c>
      <c r="C2806" s="8"/>
      <c r="D2806" s="9" t="s">
        <v>7572</v>
      </c>
      <c r="E2806" s="8">
        <v>0.13500000000000001</v>
      </c>
      <c r="F2806" s="10">
        <v>96</v>
      </c>
      <c r="G2806" s="10">
        <f t="shared" si="43"/>
        <v>118.08</v>
      </c>
      <c r="H2806" s="11">
        <v>4030293140974</v>
      </c>
      <c r="I2806" s="8">
        <v>300</v>
      </c>
      <c r="J2806" s="8">
        <v>84824000</v>
      </c>
    </row>
    <row r="2807" spans="1:10" x14ac:dyDescent="0.25">
      <c r="A2807" s="7">
        <v>355623</v>
      </c>
      <c r="B2807" s="8" t="s">
        <v>285</v>
      </c>
      <c r="C2807" s="8"/>
      <c r="D2807" s="9" t="s">
        <v>7573</v>
      </c>
      <c r="E2807" s="8">
        <v>0.44800000000000001</v>
      </c>
      <c r="F2807" s="10">
        <v>537.6</v>
      </c>
      <c r="G2807" s="10">
        <f t="shared" si="43"/>
        <v>661.24800000000005</v>
      </c>
      <c r="H2807" s="11">
        <v>4030293140998</v>
      </c>
      <c r="I2807" s="8">
        <v>300</v>
      </c>
      <c r="J2807" s="8">
        <v>84834023</v>
      </c>
    </row>
    <row r="2808" spans="1:10" x14ac:dyDescent="0.25">
      <c r="A2808" s="7">
        <v>355631</v>
      </c>
      <c r="B2808" s="8" t="s">
        <v>4949</v>
      </c>
      <c r="C2808" s="8"/>
      <c r="D2808" s="9"/>
      <c r="E2808" s="8">
        <v>2E-3</v>
      </c>
      <c r="F2808" s="10">
        <v>33.6</v>
      </c>
      <c r="G2808" s="10">
        <f t="shared" si="43"/>
        <v>41.328000000000003</v>
      </c>
      <c r="H2808" s="11">
        <v>4030293141483</v>
      </c>
      <c r="I2808" s="8">
        <v>300</v>
      </c>
      <c r="J2808" s="8">
        <v>40169997</v>
      </c>
    </row>
    <row r="2809" spans="1:10" x14ac:dyDescent="0.25">
      <c r="A2809" s="7">
        <v>355844</v>
      </c>
      <c r="B2809" s="8" t="s">
        <v>10209</v>
      </c>
      <c r="C2809" s="8"/>
      <c r="D2809" s="9"/>
      <c r="E2809" s="8">
        <v>0.47299999999999998</v>
      </c>
      <c r="F2809" s="10">
        <v>230.39999999999998</v>
      </c>
      <c r="G2809" s="10">
        <f t="shared" si="43"/>
        <v>283.392</v>
      </c>
      <c r="H2809" s="11">
        <v>4030293141087</v>
      </c>
      <c r="I2809" s="8">
        <v>300</v>
      </c>
      <c r="J2809" s="8">
        <v>85030099</v>
      </c>
    </row>
    <row r="2810" spans="1:10" ht="29.25" x14ac:dyDescent="0.25">
      <c r="A2810" s="7">
        <v>355852</v>
      </c>
      <c r="B2810" s="8" t="s">
        <v>286</v>
      </c>
      <c r="C2810" s="8"/>
      <c r="D2810" s="9" t="s">
        <v>7574</v>
      </c>
      <c r="E2810" s="8">
        <v>0.52100000000000002</v>
      </c>
      <c r="F2810" s="10">
        <v>326.39999999999998</v>
      </c>
      <c r="G2810" s="10">
        <f t="shared" si="43"/>
        <v>401.47199999999998</v>
      </c>
      <c r="H2810" s="11">
        <v>4030293141377</v>
      </c>
      <c r="I2810" s="8">
        <v>300</v>
      </c>
      <c r="J2810" s="8">
        <v>85030099</v>
      </c>
    </row>
    <row r="2811" spans="1:10" x14ac:dyDescent="0.25">
      <c r="A2811" s="7">
        <v>355887</v>
      </c>
      <c r="B2811" s="8" t="s">
        <v>4950</v>
      </c>
      <c r="C2811" s="8"/>
      <c r="D2811" s="9" t="s">
        <v>7575</v>
      </c>
      <c r="E2811" s="8">
        <v>0.111</v>
      </c>
      <c r="F2811" s="10">
        <v>33.6</v>
      </c>
      <c r="G2811" s="10">
        <f t="shared" si="43"/>
        <v>41.328000000000003</v>
      </c>
      <c r="H2811" s="11">
        <v>4030293143616</v>
      </c>
      <c r="I2811" s="8">
        <v>300</v>
      </c>
      <c r="J2811" s="8">
        <v>39269097</v>
      </c>
    </row>
    <row r="2812" spans="1:10" x14ac:dyDescent="0.25">
      <c r="A2812" s="7">
        <v>356603</v>
      </c>
      <c r="B2812" s="8" t="s">
        <v>4215</v>
      </c>
      <c r="C2812" s="8"/>
      <c r="D2812" s="9" t="s">
        <v>7576</v>
      </c>
      <c r="E2812" s="8">
        <v>2E-3</v>
      </c>
      <c r="F2812" s="10">
        <v>9.6</v>
      </c>
      <c r="G2812" s="10">
        <f t="shared" si="43"/>
        <v>11.808</v>
      </c>
      <c r="H2812" s="11">
        <v>4030293152625</v>
      </c>
      <c r="I2812" s="8">
        <v>300</v>
      </c>
      <c r="J2812" s="8">
        <v>73269098</v>
      </c>
    </row>
    <row r="2813" spans="1:10" x14ac:dyDescent="0.25">
      <c r="A2813" s="7">
        <v>356646</v>
      </c>
      <c r="B2813" s="8" t="s">
        <v>287</v>
      </c>
      <c r="C2813" s="8"/>
      <c r="D2813" s="9" t="s">
        <v>7577</v>
      </c>
      <c r="E2813" s="8">
        <v>0.75600000000000001</v>
      </c>
      <c r="F2813" s="10">
        <v>456</v>
      </c>
      <c r="G2813" s="10">
        <f t="shared" si="43"/>
        <v>560.88</v>
      </c>
      <c r="H2813" s="11">
        <v>4030293141902</v>
      </c>
      <c r="I2813" s="8">
        <v>300</v>
      </c>
      <c r="J2813" s="8">
        <v>85363010</v>
      </c>
    </row>
    <row r="2814" spans="1:10" x14ac:dyDescent="0.25">
      <c r="A2814" s="7">
        <v>357324</v>
      </c>
      <c r="B2814" s="8" t="s">
        <v>4216</v>
      </c>
      <c r="C2814" s="8"/>
      <c r="D2814" s="9" t="s">
        <v>7578</v>
      </c>
      <c r="E2814" s="8">
        <v>0.1</v>
      </c>
      <c r="F2814" s="10">
        <v>28.799999999999997</v>
      </c>
      <c r="G2814" s="10">
        <f t="shared" si="43"/>
        <v>35.423999999999999</v>
      </c>
      <c r="H2814" s="11">
        <v>4030293152632</v>
      </c>
      <c r="I2814" s="8">
        <v>300</v>
      </c>
      <c r="J2814" s="8">
        <v>39269097</v>
      </c>
    </row>
    <row r="2815" spans="1:10" ht="29.25" x14ac:dyDescent="0.25">
      <c r="A2815" s="7">
        <v>357642</v>
      </c>
      <c r="B2815" s="8" t="s">
        <v>4187</v>
      </c>
      <c r="C2815" s="8"/>
      <c r="D2815" s="9" t="s">
        <v>7579</v>
      </c>
      <c r="E2815" s="8">
        <v>4.4999999999999998E-2</v>
      </c>
      <c r="F2815" s="10">
        <v>19.2</v>
      </c>
      <c r="G2815" s="10">
        <f t="shared" si="43"/>
        <v>23.616</v>
      </c>
      <c r="H2815" s="11">
        <v>4030293142121</v>
      </c>
      <c r="I2815" s="8">
        <v>300</v>
      </c>
      <c r="J2815" s="8">
        <v>39173900</v>
      </c>
    </row>
    <row r="2816" spans="1:10" x14ac:dyDescent="0.25">
      <c r="A2816" s="7">
        <v>357707</v>
      </c>
      <c r="B2816" s="8" t="s">
        <v>4188</v>
      </c>
      <c r="C2816" s="8"/>
      <c r="D2816" s="9"/>
      <c r="E2816" s="8">
        <v>5.0000000000000001E-3</v>
      </c>
      <c r="F2816" s="10">
        <v>24</v>
      </c>
      <c r="G2816" s="10">
        <f t="shared" si="43"/>
        <v>29.52</v>
      </c>
      <c r="H2816" s="11">
        <v>4030293141995</v>
      </c>
      <c r="I2816" s="8">
        <v>300</v>
      </c>
      <c r="J2816" s="8">
        <v>39269097</v>
      </c>
    </row>
    <row r="2817" spans="1:10" x14ac:dyDescent="0.25">
      <c r="A2817" s="7">
        <v>357901</v>
      </c>
      <c r="B2817" s="8" t="s">
        <v>4189</v>
      </c>
      <c r="C2817" s="8"/>
      <c r="D2817" s="9" t="s">
        <v>4189</v>
      </c>
      <c r="E2817" s="8">
        <v>1E-3</v>
      </c>
      <c r="F2817" s="10">
        <v>4.8</v>
      </c>
      <c r="G2817" s="10">
        <f t="shared" si="43"/>
        <v>5.9039999999999999</v>
      </c>
      <c r="H2817" s="11">
        <v>4030293145559</v>
      </c>
      <c r="I2817" s="8">
        <v>300</v>
      </c>
      <c r="J2817" s="8">
        <v>40169300</v>
      </c>
    </row>
    <row r="2818" spans="1:10" x14ac:dyDescent="0.25">
      <c r="A2818" s="7">
        <v>357936</v>
      </c>
      <c r="B2818" s="8" t="s">
        <v>4190</v>
      </c>
      <c r="C2818" s="8"/>
      <c r="D2818" s="9" t="s">
        <v>7580</v>
      </c>
      <c r="E2818" s="8">
        <v>0.09</v>
      </c>
      <c r="F2818" s="10">
        <v>86.399999999999991</v>
      </c>
      <c r="G2818" s="10">
        <f t="shared" si="43"/>
        <v>106.27199999999999</v>
      </c>
      <c r="H2818" s="11">
        <v>4030293145566</v>
      </c>
      <c r="I2818" s="8">
        <v>300</v>
      </c>
      <c r="J2818" s="8">
        <v>84839020</v>
      </c>
    </row>
    <row r="2819" spans="1:10" x14ac:dyDescent="0.25">
      <c r="A2819" s="7">
        <v>357987</v>
      </c>
      <c r="B2819" s="8" t="s">
        <v>4191</v>
      </c>
      <c r="C2819" s="8"/>
      <c r="D2819" s="9" t="s">
        <v>7581</v>
      </c>
      <c r="E2819" s="8">
        <v>1E-3</v>
      </c>
      <c r="F2819" s="10">
        <v>4.8</v>
      </c>
      <c r="G2819" s="10">
        <f t="shared" ref="G2819:G2882" si="44">F2819*1.23</f>
        <v>5.9039999999999999</v>
      </c>
      <c r="H2819" s="11">
        <v>4030293145573</v>
      </c>
      <c r="I2819" s="8">
        <v>300</v>
      </c>
      <c r="J2819" s="8">
        <v>73182200</v>
      </c>
    </row>
    <row r="2820" spans="1:10" x14ac:dyDescent="0.25">
      <c r="A2820" s="7">
        <v>358002</v>
      </c>
      <c r="B2820" s="8" t="s">
        <v>4192</v>
      </c>
      <c r="C2820" s="8"/>
      <c r="D2820" s="9" t="s">
        <v>7582</v>
      </c>
      <c r="E2820" s="8">
        <v>0.05</v>
      </c>
      <c r="F2820" s="10">
        <v>57.599999999999994</v>
      </c>
      <c r="G2820" s="10">
        <f t="shared" si="44"/>
        <v>70.847999999999999</v>
      </c>
      <c r="H2820" s="11">
        <v>4030293145580</v>
      </c>
      <c r="I2820" s="8">
        <v>300</v>
      </c>
      <c r="J2820" s="8">
        <v>84839089</v>
      </c>
    </row>
    <row r="2821" spans="1:10" ht="29.25" x14ac:dyDescent="0.25">
      <c r="A2821" s="7">
        <v>358029</v>
      </c>
      <c r="B2821" s="8" t="s">
        <v>4193</v>
      </c>
      <c r="C2821" s="8" t="s">
        <v>2060</v>
      </c>
      <c r="D2821" s="9" t="s">
        <v>7583</v>
      </c>
      <c r="E2821" s="8">
        <v>0.23</v>
      </c>
      <c r="F2821" s="10">
        <v>86.399999999999991</v>
      </c>
      <c r="G2821" s="10">
        <f t="shared" si="44"/>
        <v>106.27199999999999</v>
      </c>
      <c r="H2821" s="11">
        <v>4030293145597</v>
      </c>
      <c r="I2821" s="8">
        <v>300</v>
      </c>
      <c r="J2821" s="8">
        <v>84679900</v>
      </c>
    </row>
    <row r="2822" spans="1:10" x14ac:dyDescent="0.25">
      <c r="A2822" s="7">
        <v>358150</v>
      </c>
      <c r="B2822" s="8" t="s">
        <v>4192</v>
      </c>
      <c r="C2822" s="8"/>
      <c r="D2822" s="9" t="s">
        <v>7584</v>
      </c>
      <c r="E2822" s="8">
        <v>0.03</v>
      </c>
      <c r="F2822" s="10">
        <v>24</v>
      </c>
      <c r="G2822" s="10">
        <f t="shared" si="44"/>
        <v>29.52</v>
      </c>
      <c r="H2822" s="11">
        <v>4030293145603</v>
      </c>
      <c r="I2822" s="8">
        <v>300</v>
      </c>
      <c r="J2822" s="8">
        <v>84839089</v>
      </c>
    </row>
    <row r="2823" spans="1:10" x14ac:dyDescent="0.25">
      <c r="A2823" s="7">
        <v>358169</v>
      </c>
      <c r="B2823" s="8" t="s">
        <v>9726</v>
      </c>
      <c r="C2823" s="8"/>
      <c r="D2823" s="9" t="s">
        <v>7585</v>
      </c>
      <c r="E2823" s="8">
        <v>0.41</v>
      </c>
      <c r="F2823" s="10">
        <v>158.4</v>
      </c>
      <c r="G2823" s="10">
        <f t="shared" si="44"/>
        <v>194.83199999999999</v>
      </c>
      <c r="H2823" s="11">
        <v>4030293145610</v>
      </c>
      <c r="I2823" s="8">
        <v>300</v>
      </c>
      <c r="J2823" s="8">
        <v>85030099</v>
      </c>
    </row>
    <row r="2824" spans="1:10" ht="29.25" x14ac:dyDescent="0.25">
      <c r="A2824" s="7">
        <v>358207</v>
      </c>
      <c r="B2824" s="8" t="s">
        <v>4194</v>
      </c>
      <c r="C2824" s="8"/>
      <c r="D2824" s="9" t="s">
        <v>7586</v>
      </c>
      <c r="E2824" s="8">
        <v>5.0000000000000001E-3</v>
      </c>
      <c r="F2824" s="10">
        <v>9.6</v>
      </c>
      <c r="G2824" s="10">
        <f t="shared" si="44"/>
        <v>11.808</v>
      </c>
      <c r="H2824" s="11">
        <v>4030293145627</v>
      </c>
      <c r="I2824" s="8">
        <v>300</v>
      </c>
      <c r="J2824" s="8">
        <v>85051990</v>
      </c>
    </row>
    <row r="2825" spans="1:10" x14ac:dyDescent="0.25">
      <c r="A2825" s="7">
        <v>358231</v>
      </c>
      <c r="B2825" s="8" t="s">
        <v>4195</v>
      </c>
      <c r="C2825" s="8"/>
      <c r="D2825" s="9" t="s">
        <v>7587</v>
      </c>
      <c r="E2825" s="8">
        <v>0.52</v>
      </c>
      <c r="F2825" s="10">
        <v>177.6</v>
      </c>
      <c r="G2825" s="10">
        <f t="shared" si="44"/>
        <v>218.44799999999998</v>
      </c>
      <c r="H2825" s="11">
        <v>4030293145634</v>
      </c>
      <c r="I2825" s="8">
        <v>300</v>
      </c>
      <c r="J2825" s="8">
        <v>85030099</v>
      </c>
    </row>
    <row r="2826" spans="1:10" x14ac:dyDescent="0.25">
      <c r="A2826" s="7">
        <v>358258</v>
      </c>
      <c r="B2826" s="8" t="s">
        <v>4196</v>
      </c>
      <c r="C2826" s="8"/>
      <c r="D2826" s="9" t="s">
        <v>6401</v>
      </c>
      <c r="E2826" s="8">
        <v>0.15</v>
      </c>
      <c r="F2826" s="10">
        <v>76.8</v>
      </c>
      <c r="G2826" s="10">
        <f t="shared" si="44"/>
        <v>94.463999999999999</v>
      </c>
      <c r="H2826" s="11">
        <v>4030293145641</v>
      </c>
      <c r="I2826" s="8">
        <v>300</v>
      </c>
      <c r="J2826" s="8">
        <v>39269097</v>
      </c>
    </row>
    <row r="2827" spans="1:10" x14ac:dyDescent="0.25">
      <c r="A2827" s="7">
        <v>358290</v>
      </c>
      <c r="B2827" s="8" t="s">
        <v>10101</v>
      </c>
      <c r="C2827" s="8"/>
      <c r="D2827" s="9"/>
      <c r="E2827" s="8">
        <v>1E-3</v>
      </c>
      <c r="F2827" s="10">
        <v>24</v>
      </c>
      <c r="G2827" s="10">
        <f t="shared" si="44"/>
        <v>29.52</v>
      </c>
      <c r="H2827" s="11">
        <v>4030293145658</v>
      </c>
      <c r="I2827" s="8">
        <v>300</v>
      </c>
      <c r="J2827" s="8">
        <v>85452000</v>
      </c>
    </row>
    <row r="2828" spans="1:10" x14ac:dyDescent="0.25">
      <c r="A2828" s="7">
        <v>358304</v>
      </c>
      <c r="B2828" s="8" t="s">
        <v>4197</v>
      </c>
      <c r="C2828" s="8"/>
      <c r="D2828" s="9" t="s">
        <v>7588</v>
      </c>
      <c r="E2828" s="8">
        <v>2E-3</v>
      </c>
      <c r="F2828" s="10">
        <v>19.2</v>
      </c>
      <c r="G2828" s="10">
        <f t="shared" si="44"/>
        <v>23.616</v>
      </c>
      <c r="H2828" s="11">
        <v>4030293145672</v>
      </c>
      <c r="I2828" s="8">
        <v>300</v>
      </c>
      <c r="J2828" s="8">
        <v>85332100</v>
      </c>
    </row>
    <row r="2829" spans="1:10" x14ac:dyDescent="0.25">
      <c r="A2829" s="7">
        <v>358347</v>
      </c>
      <c r="B2829" s="8" t="s">
        <v>4198</v>
      </c>
      <c r="C2829" s="8"/>
      <c r="D2829" s="9" t="s">
        <v>7589</v>
      </c>
      <c r="E2829" s="8">
        <v>4.0000000000000001E-3</v>
      </c>
      <c r="F2829" s="10">
        <v>9.6</v>
      </c>
      <c r="G2829" s="10">
        <f t="shared" si="44"/>
        <v>11.808</v>
      </c>
      <c r="H2829" s="11">
        <v>4030293145702</v>
      </c>
      <c r="I2829" s="8">
        <v>300</v>
      </c>
      <c r="J2829" s="8">
        <v>39269097</v>
      </c>
    </row>
    <row r="2830" spans="1:10" x14ac:dyDescent="0.25">
      <c r="A2830" s="7">
        <v>358363</v>
      </c>
      <c r="B2830" s="8" t="s">
        <v>5</v>
      </c>
      <c r="C2830" s="8"/>
      <c r="D2830" s="9"/>
      <c r="E2830" s="8"/>
      <c r="F2830" s="10">
        <v>1.44</v>
      </c>
      <c r="G2830" s="10">
        <f t="shared" si="44"/>
        <v>1.7711999999999999</v>
      </c>
      <c r="H2830" s="11">
        <v>4030293145696</v>
      </c>
      <c r="I2830" s="8">
        <v>300</v>
      </c>
      <c r="J2830" s="8">
        <v>73181568</v>
      </c>
    </row>
    <row r="2831" spans="1:10" ht="29.25" x14ac:dyDescent="0.25">
      <c r="A2831" s="7">
        <v>358371</v>
      </c>
      <c r="B2831" s="8" t="s">
        <v>4199</v>
      </c>
      <c r="C2831" s="8"/>
      <c r="D2831" s="9" t="s">
        <v>7590</v>
      </c>
      <c r="E2831" s="8">
        <v>2E-3</v>
      </c>
      <c r="F2831" s="10">
        <v>4.8</v>
      </c>
      <c r="G2831" s="10">
        <f t="shared" si="44"/>
        <v>5.9039999999999999</v>
      </c>
      <c r="H2831" s="11">
        <v>4030293145719</v>
      </c>
      <c r="I2831" s="8">
        <v>300</v>
      </c>
      <c r="J2831" s="8">
        <v>39269097</v>
      </c>
    </row>
    <row r="2832" spans="1:10" x14ac:dyDescent="0.25">
      <c r="A2832" s="7">
        <v>358401</v>
      </c>
      <c r="B2832" s="8" t="s">
        <v>4200</v>
      </c>
      <c r="C2832" s="8"/>
      <c r="D2832" s="9"/>
      <c r="E2832" s="8">
        <v>0.09</v>
      </c>
      <c r="F2832" s="10">
        <v>62.4</v>
      </c>
      <c r="G2832" s="10">
        <f t="shared" si="44"/>
        <v>76.751999999999995</v>
      </c>
      <c r="H2832" s="11">
        <v>4030293145726</v>
      </c>
      <c r="I2832" s="8">
        <v>300</v>
      </c>
      <c r="J2832" s="8">
        <v>39269097</v>
      </c>
    </row>
    <row r="2833" spans="1:10" x14ac:dyDescent="0.25">
      <c r="A2833" s="7">
        <v>358606</v>
      </c>
      <c r="B2833" s="8" t="s">
        <v>4201</v>
      </c>
      <c r="C2833" s="8" t="s">
        <v>4202</v>
      </c>
      <c r="D2833" s="9"/>
      <c r="E2833" s="8">
        <v>0.39300000000000002</v>
      </c>
      <c r="F2833" s="10">
        <v>201.6</v>
      </c>
      <c r="G2833" s="10">
        <f t="shared" si="44"/>
        <v>247.96799999999999</v>
      </c>
      <c r="H2833" s="11">
        <v>4030293142312</v>
      </c>
      <c r="I2833" s="8">
        <v>222</v>
      </c>
      <c r="J2833" s="8">
        <v>68053000</v>
      </c>
    </row>
    <row r="2834" spans="1:10" ht="29.25" x14ac:dyDescent="0.25">
      <c r="A2834" s="7">
        <v>358614</v>
      </c>
      <c r="B2834" s="8" t="s">
        <v>289</v>
      </c>
      <c r="C2834" s="8" t="s">
        <v>4203</v>
      </c>
      <c r="D2834" s="9" t="s">
        <v>7591</v>
      </c>
      <c r="E2834" s="8">
        <v>0.37</v>
      </c>
      <c r="F2834" s="10">
        <v>259.2</v>
      </c>
      <c r="G2834" s="10">
        <f t="shared" si="44"/>
        <v>318.81599999999997</v>
      </c>
      <c r="H2834" s="11">
        <v>4030293142329</v>
      </c>
      <c r="I2834" s="8">
        <v>201</v>
      </c>
      <c r="J2834" s="8">
        <v>68053000</v>
      </c>
    </row>
    <row r="2835" spans="1:10" ht="29.25" x14ac:dyDescent="0.25">
      <c r="A2835" s="7">
        <v>358622</v>
      </c>
      <c r="B2835" s="8" t="s">
        <v>290</v>
      </c>
      <c r="C2835" s="8" t="s">
        <v>4203</v>
      </c>
      <c r="D2835" s="9" t="s">
        <v>7592</v>
      </c>
      <c r="E2835" s="8">
        <v>0.34</v>
      </c>
      <c r="F2835" s="10">
        <v>211.2</v>
      </c>
      <c r="G2835" s="10">
        <f t="shared" si="44"/>
        <v>259.77600000000001</v>
      </c>
      <c r="H2835" s="11">
        <v>4030293142336</v>
      </c>
      <c r="I2835" s="8">
        <v>201</v>
      </c>
      <c r="J2835" s="8">
        <v>68053000</v>
      </c>
    </row>
    <row r="2836" spans="1:10" ht="29.25" x14ac:dyDescent="0.25">
      <c r="A2836" s="7">
        <v>358630</v>
      </c>
      <c r="B2836" s="8" t="s">
        <v>291</v>
      </c>
      <c r="C2836" s="8" t="s">
        <v>4203</v>
      </c>
      <c r="D2836" s="9" t="s">
        <v>7593</v>
      </c>
      <c r="E2836" s="8">
        <v>0.24</v>
      </c>
      <c r="F2836" s="10">
        <v>211.2</v>
      </c>
      <c r="G2836" s="10">
        <f t="shared" si="44"/>
        <v>259.77600000000001</v>
      </c>
      <c r="H2836" s="11">
        <v>4030293142343</v>
      </c>
      <c r="I2836" s="8">
        <v>201</v>
      </c>
      <c r="J2836" s="8">
        <v>68053000</v>
      </c>
    </row>
    <row r="2837" spans="1:10" x14ac:dyDescent="0.25">
      <c r="A2837" s="7">
        <v>358703</v>
      </c>
      <c r="B2837" s="8" t="s">
        <v>4204</v>
      </c>
      <c r="C2837" s="8" t="s">
        <v>4138</v>
      </c>
      <c r="D2837" s="9"/>
      <c r="E2837" s="8">
        <v>0.56999999999999995</v>
      </c>
      <c r="F2837" s="10">
        <v>1252.8</v>
      </c>
      <c r="G2837" s="10">
        <f t="shared" si="44"/>
        <v>1540.944</v>
      </c>
      <c r="H2837" s="11">
        <v>4030293142404</v>
      </c>
      <c r="I2837" s="8">
        <v>225</v>
      </c>
      <c r="J2837" s="8">
        <v>68053000</v>
      </c>
    </row>
    <row r="2838" spans="1:10" ht="29.25" x14ac:dyDescent="0.25">
      <c r="A2838" s="7">
        <v>358711</v>
      </c>
      <c r="B2838" s="8" t="s">
        <v>4205</v>
      </c>
      <c r="C2838" s="8" t="s">
        <v>4138</v>
      </c>
      <c r="D2838" s="9" t="s">
        <v>7594</v>
      </c>
      <c r="E2838" s="8">
        <v>0.55000000000000004</v>
      </c>
      <c r="F2838" s="10">
        <v>1363.2</v>
      </c>
      <c r="G2838" s="10">
        <f t="shared" si="44"/>
        <v>1676.7360000000001</v>
      </c>
      <c r="H2838" s="11">
        <v>4030293142411</v>
      </c>
      <c r="I2838" s="8">
        <v>225</v>
      </c>
      <c r="J2838" s="8">
        <v>68053000</v>
      </c>
    </row>
    <row r="2839" spans="1:10" x14ac:dyDescent="0.25">
      <c r="A2839" s="7">
        <v>358797</v>
      </c>
      <c r="B2839" s="8" t="s">
        <v>292</v>
      </c>
      <c r="C2839" s="8" t="s">
        <v>2139</v>
      </c>
      <c r="D2839" s="9" t="s">
        <v>7595</v>
      </c>
      <c r="E2839" s="8">
        <v>0.15</v>
      </c>
      <c r="F2839" s="10">
        <v>278.39999999999998</v>
      </c>
      <c r="G2839" s="10">
        <f t="shared" si="44"/>
        <v>342.43199999999996</v>
      </c>
      <c r="H2839" s="11">
        <v>4030293142480</v>
      </c>
      <c r="I2839" s="8">
        <v>200</v>
      </c>
      <c r="J2839" s="8">
        <v>68051000</v>
      </c>
    </row>
    <row r="2840" spans="1:10" x14ac:dyDescent="0.25">
      <c r="A2840" s="7">
        <v>358800</v>
      </c>
      <c r="B2840" s="8" t="s">
        <v>293</v>
      </c>
      <c r="C2840" s="8" t="s">
        <v>2139</v>
      </c>
      <c r="D2840" s="9" t="s">
        <v>7596</v>
      </c>
      <c r="E2840" s="8">
        <v>0.14899999999999999</v>
      </c>
      <c r="F2840" s="10">
        <v>278.39999999999998</v>
      </c>
      <c r="G2840" s="10">
        <f t="shared" si="44"/>
        <v>342.43199999999996</v>
      </c>
      <c r="H2840" s="11">
        <v>4030293142497</v>
      </c>
      <c r="I2840" s="8">
        <v>200</v>
      </c>
      <c r="J2840" s="8">
        <v>68051000</v>
      </c>
    </row>
    <row r="2841" spans="1:10" ht="29.25" x14ac:dyDescent="0.25">
      <c r="A2841" s="7">
        <v>358819</v>
      </c>
      <c r="B2841" s="8" t="s">
        <v>294</v>
      </c>
      <c r="C2841" s="8" t="s">
        <v>2139</v>
      </c>
      <c r="D2841" s="9" t="s">
        <v>7597</v>
      </c>
      <c r="E2841" s="8">
        <v>0.13200000000000001</v>
      </c>
      <c r="F2841" s="10">
        <v>278.39999999999998</v>
      </c>
      <c r="G2841" s="10">
        <f t="shared" si="44"/>
        <v>342.43199999999996</v>
      </c>
      <c r="H2841" s="11">
        <v>4030293142503</v>
      </c>
      <c r="I2841" s="8">
        <v>200</v>
      </c>
      <c r="J2841" s="8">
        <v>68051000</v>
      </c>
    </row>
    <row r="2842" spans="1:10" x14ac:dyDescent="0.25">
      <c r="A2842" s="7">
        <v>358827</v>
      </c>
      <c r="B2842" s="8" t="s">
        <v>4206</v>
      </c>
      <c r="C2842" s="8" t="s">
        <v>4207</v>
      </c>
      <c r="D2842" s="9" t="s">
        <v>7598</v>
      </c>
      <c r="E2842" s="8">
        <v>0.72099999999999997</v>
      </c>
      <c r="F2842" s="10">
        <v>158.4</v>
      </c>
      <c r="G2842" s="10">
        <f t="shared" si="44"/>
        <v>194.83199999999999</v>
      </c>
      <c r="H2842" s="11">
        <v>4030293142510</v>
      </c>
      <c r="I2842" s="8">
        <v>203</v>
      </c>
      <c r="J2842" s="8">
        <v>68051000</v>
      </c>
    </row>
    <row r="2843" spans="1:10" x14ac:dyDescent="0.25">
      <c r="A2843" s="7">
        <v>358835</v>
      </c>
      <c r="B2843" s="8" t="s">
        <v>4208</v>
      </c>
      <c r="C2843" s="8" t="s">
        <v>4207</v>
      </c>
      <c r="D2843" s="9" t="s">
        <v>7599</v>
      </c>
      <c r="E2843" s="8">
        <v>0.72099999999999997</v>
      </c>
      <c r="F2843" s="10">
        <v>158.4</v>
      </c>
      <c r="G2843" s="10">
        <f t="shared" si="44"/>
        <v>194.83199999999999</v>
      </c>
      <c r="H2843" s="11">
        <v>4030293142527</v>
      </c>
      <c r="I2843" s="8">
        <v>203</v>
      </c>
      <c r="J2843" s="8">
        <v>68051000</v>
      </c>
    </row>
    <row r="2844" spans="1:10" x14ac:dyDescent="0.25">
      <c r="A2844" s="7">
        <v>358843</v>
      </c>
      <c r="B2844" s="8" t="s">
        <v>4209</v>
      </c>
      <c r="C2844" s="8" t="s">
        <v>4207</v>
      </c>
      <c r="D2844" s="9" t="s">
        <v>7600</v>
      </c>
      <c r="E2844" s="8">
        <v>0.74399999999999999</v>
      </c>
      <c r="F2844" s="10">
        <v>158.4</v>
      </c>
      <c r="G2844" s="10">
        <f t="shared" si="44"/>
        <v>194.83199999999999</v>
      </c>
      <c r="H2844" s="11">
        <v>4030293142534</v>
      </c>
      <c r="I2844" s="8">
        <v>203</v>
      </c>
      <c r="J2844" s="8">
        <v>68051000</v>
      </c>
    </row>
    <row r="2845" spans="1:10" x14ac:dyDescent="0.25">
      <c r="A2845" s="7">
        <v>358851</v>
      </c>
      <c r="B2845" s="8" t="s">
        <v>4210</v>
      </c>
      <c r="C2845" s="8" t="s">
        <v>4207</v>
      </c>
      <c r="D2845" s="9" t="s">
        <v>7601</v>
      </c>
      <c r="E2845" s="8">
        <v>0.75</v>
      </c>
      <c r="F2845" s="10">
        <v>158.4</v>
      </c>
      <c r="G2845" s="10">
        <f t="shared" si="44"/>
        <v>194.83199999999999</v>
      </c>
      <c r="H2845" s="11">
        <v>4030293142541</v>
      </c>
      <c r="I2845" s="8">
        <v>203</v>
      </c>
      <c r="J2845" s="8">
        <v>68051000</v>
      </c>
    </row>
    <row r="2846" spans="1:10" x14ac:dyDescent="0.25">
      <c r="A2846" s="7">
        <v>358878</v>
      </c>
      <c r="B2846" s="8" t="s">
        <v>4211</v>
      </c>
      <c r="C2846" s="8" t="s">
        <v>4207</v>
      </c>
      <c r="D2846" s="9" t="s">
        <v>7602</v>
      </c>
      <c r="E2846" s="8">
        <v>0.7</v>
      </c>
      <c r="F2846" s="10">
        <v>182.4</v>
      </c>
      <c r="G2846" s="10">
        <f t="shared" si="44"/>
        <v>224.352</v>
      </c>
      <c r="H2846" s="11">
        <v>4030293142558</v>
      </c>
      <c r="I2846" s="8">
        <v>203</v>
      </c>
      <c r="J2846" s="8">
        <v>68051000</v>
      </c>
    </row>
    <row r="2847" spans="1:10" x14ac:dyDescent="0.25">
      <c r="A2847" s="7">
        <v>358886</v>
      </c>
      <c r="B2847" s="8" t="s">
        <v>4212</v>
      </c>
      <c r="C2847" s="8" t="s">
        <v>4207</v>
      </c>
      <c r="D2847" s="9" t="s">
        <v>7603</v>
      </c>
      <c r="E2847" s="8">
        <v>0.65</v>
      </c>
      <c r="F2847" s="10">
        <v>187.2</v>
      </c>
      <c r="G2847" s="10">
        <f t="shared" si="44"/>
        <v>230.25599999999997</v>
      </c>
      <c r="H2847" s="11">
        <v>4030293142565</v>
      </c>
      <c r="I2847" s="8">
        <v>203</v>
      </c>
      <c r="J2847" s="8">
        <v>68051000</v>
      </c>
    </row>
    <row r="2848" spans="1:10" ht="29.25" x14ac:dyDescent="0.25">
      <c r="A2848" s="7">
        <v>358894</v>
      </c>
      <c r="B2848" s="8" t="s">
        <v>4213</v>
      </c>
      <c r="C2848" s="8" t="s">
        <v>3321</v>
      </c>
      <c r="D2848" s="9" t="s">
        <v>7604</v>
      </c>
      <c r="E2848" s="8">
        <v>0.253</v>
      </c>
      <c r="F2848" s="10">
        <v>91.2</v>
      </c>
      <c r="G2848" s="10">
        <f t="shared" si="44"/>
        <v>112.176</v>
      </c>
      <c r="H2848" s="11">
        <v>4030293142572</v>
      </c>
      <c r="I2848" s="8">
        <v>203</v>
      </c>
      <c r="J2848" s="8">
        <v>68053000</v>
      </c>
    </row>
    <row r="2849" spans="1:10" ht="29.25" x14ac:dyDescent="0.25">
      <c r="A2849" s="7">
        <v>358908</v>
      </c>
      <c r="B2849" s="8" t="s">
        <v>4214</v>
      </c>
      <c r="C2849" s="8" t="s">
        <v>3321</v>
      </c>
      <c r="D2849" s="9" t="s">
        <v>7605</v>
      </c>
      <c r="E2849" s="8">
        <v>0.40300000000000002</v>
      </c>
      <c r="F2849" s="10">
        <v>153.6</v>
      </c>
      <c r="G2849" s="10">
        <f t="shared" si="44"/>
        <v>188.928</v>
      </c>
      <c r="H2849" s="11">
        <v>4030293142589</v>
      </c>
      <c r="I2849" s="8">
        <v>203</v>
      </c>
      <c r="J2849" s="8">
        <v>68053000</v>
      </c>
    </row>
    <row r="2850" spans="1:10" ht="29.25" x14ac:dyDescent="0.25">
      <c r="A2850" s="7">
        <v>359130</v>
      </c>
      <c r="B2850" s="8" t="s">
        <v>295</v>
      </c>
      <c r="C2850" s="8" t="s">
        <v>1849</v>
      </c>
      <c r="D2850" s="9" t="s">
        <v>7606</v>
      </c>
      <c r="E2850" s="8">
        <v>0.22</v>
      </c>
      <c r="F2850" s="10">
        <v>326.39999999999998</v>
      </c>
      <c r="G2850" s="10">
        <f t="shared" si="44"/>
        <v>401.47199999999998</v>
      </c>
      <c r="H2850" s="11">
        <v>4030293143609</v>
      </c>
      <c r="I2850" s="8">
        <v>252</v>
      </c>
      <c r="J2850" s="8">
        <v>82022000</v>
      </c>
    </row>
    <row r="2851" spans="1:10" x14ac:dyDescent="0.25">
      <c r="A2851" s="7">
        <v>359149</v>
      </c>
      <c r="B2851" s="8" t="s">
        <v>296</v>
      </c>
      <c r="C2851" s="8"/>
      <c r="D2851" s="9"/>
      <c r="E2851" s="8">
        <v>0.77300000000000002</v>
      </c>
      <c r="F2851" s="10">
        <v>216</v>
      </c>
      <c r="G2851" s="10">
        <f t="shared" si="44"/>
        <v>265.68</v>
      </c>
      <c r="H2851" s="11">
        <v>4030293142855</v>
      </c>
      <c r="I2851" s="8">
        <v>300</v>
      </c>
      <c r="J2851" s="8">
        <v>85363010</v>
      </c>
    </row>
    <row r="2852" spans="1:10" ht="29.25" x14ac:dyDescent="0.25">
      <c r="A2852" s="7">
        <v>359165</v>
      </c>
      <c r="B2852" s="8" t="s">
        <v>2155</v>
      </c>
      <c r="C2852" s="8"/>
      <c r="D2852" s="9"/>
      <c r="E2852" s="8">
        <v>0.41799999999999998</v>
      </c>
      <c r="F2852" s="10">
        <v>81.599999999999994</v>
      </c>
      <c r="G2852" s="10">
        <f t="shared" si="44"/>
        <v>100.36799999999999</v>
      </c>
      <c r="H2852" s="11">
        <v>4030293142862</v>
      </c>
      <c r="I2852" s="8">
        <v>300</v>
      </c>
      <c r="J2852" s="8">
        <v>85444290</v>
      </c>
    </row>
    <row r="2853" spans="1:10" ht="29.25" x14ac:dyDescent="0.25">
      <c r="A2853" s="7">
        <v>359173</v>
      </c>
      <c r="B2853" s="8" t="s">
        <v>4184</v>
      </c>
      <c r="C2853" s="8"/>
      <c r="D2853" s="9" t="s">
        <v>7607</v>
      </c>
      <c r="E2853" s="8">
        <v>0.52800000000000002</v>
      </c>
      <c r="F2853" s="10">
        <v>129.6</v>
      </c>
      <c r="G2853" s="10">
        <f t="shared" si="44"/>
        <v>159.40799999999999</v>
      </c>
      <c r="H2853" s="11">
        <v>4030293142879</v>
      </c>
      <c r="I2853" s="8">
        <v>300</v>
      </c>
      <c r="J2853" s="8">
        <v>85444290</v>
      </c>
    </row>
    <row r="2854" spans="1:10" ht="29.25" x14ac:dyDescent="0.25">
      <c r="A2854" s="7">
        <v>359289</v>
      </c>
      <c r="B2854" s="8" t="s">
        <v>4185</v>
      </c>
      <c r="C2854" s="8" t="s">
        <v>1849</v>
      </c>
      <c r="D2854" s="9" t="s">
        <v>7608</v>
      </c>
      <c r="E2854" s="8">
        <v>0.22</v>
      </c>
      <c r="F2854" s="10">
        <v>326.39999999999998</v>
      </c>
      <c r="G2854" s="10">
        <f t="shared" si="44"/>
        <v>401.47199999999998</v>
      </c>
      <c r="H2854" s="11">
        <v>4030293143180</v>
      </c>
      <c r="I2854" s="8">
        <v>252</v>
      </c>
      <c r="J2854" s="8">
        <v>82022000</v>
      </c>
    </row>
    <row r="2855" spans="1:10" x14ac:dyDescent="0.25">
      <c r="A2855" s="7">
        <v>359297</v>
      </c>
      <c r="B2855" s="8" t="s">
        <v>4186</v>
      </c>
      <c r="C2855" s="8"/>
      <c r="D2855" s="9" t="s">
        <v>7609</v>
      </c>
      <c r="E2855" s="8">
        <v>1E-3</v>
      </c>
      <c r="F2855" s="10">
        <v>4.8</v>
      </c>
      <c r="G2855" s="10">
        <f t="shared" si="44"/>
        <v>5.9039999999999999</v>
      </c>
      <c r="H2855" s="11">
        <v>4030293155695</v>
      </c>
      <c r="I2855" s="8">
        <v>300</v>
      </c>
      <c r="J2855" s="8">
        <v>73269098</v>
      </c>
    </row>
    <row r="2856" spans="1:10" x14ac:dyDescent="0.25">
      <c r="A2856" s="7">
        <v>359343</v>
      </c>
      <c r="B2856" s="8" t="s">
        <v>9886</v>
      </c>
      <c r="C2856" s="8"/>
      <c r="D2856" s="9"/>
      <c r="E2856" s="8">
        <v>1.7999999999999999E-2</v>
      </c>
      <c r="F2856" s="10">
        <v>28.799999999999997</v>
      </c>
      <c r="G2856" s="10">
        <f t="shared" si="44"/>
        <v>35.423999999999999</v>
      </c>
      <c r="H2856" s="11">
        <v>4030293142909</v>
      </c>
      <c r="I2856" s="8">
        <v>300</v>
      </c>
      <c r="J2856" s="8">
        <v>82041100</v>
      </c>
    </row>
    <row r="2857" spans="1:10" ht="29.25" x14ac:dyDescent="0.25">
      <c r="A2857" s="7">
        <v>359351</v>
      </c>
      <c r="B2857" s="8" t="s">
        <v>3452</v>
      </c>
      <c r="C2857" s="8" t="s">
        <v>3344</v>
      </c>
      <c r="D2857" s="9" t="s">
        <v>7610</v>
      </c>
      <c r="E2857" s="8">
        <v>2.8</v>
      </c>
      <c r="F2857" s="10">
        <v>700.8</v>
      </c>
      <c r="G2857" s="10">
        <f t="shared" si="44"/>
        <v>861.98399999999992</v>
      </c>
      <c r="H2857" s="11">
        <v>4030293142916</v>
      </c>
      <c r="I2857" s="8">
        <v>258</v>
      </c>
      <c r="J2857" s="8">
        <v>84314300</v>
      </c>
    </row>
    <row r="2858" spans="1:10" x14ac:dyDescent="0.25">
      <c r="A2858" s="7">
        <v>359378</v>
      </c>
      <c r="B2858" s="8" t="s">
        <v>3453</v>
      </c>
      <c r="C2858" s="8" t="s">
        <v>2412</v>
      </c>
      <c r="D2858" s="9" t="s">
        <v>7611</v>
      </c>
      <c r="E2858" s="8">
        <v>0.43</v>
      </c>
      <c r="F2858" s="10">
        <v>792</v>
      </c>
      <c r="G2858" s="10">
        <f t="shared" si="44"/>
        <v>974.16</v>
      </c>
      <c r="H2858" s="11">
        <v>4030293142923</v>
      </c>
      <c r="I2858" s="8">
        <v>223</v>
      </c>
      <c r="J2858" s="8">
        <v>68042100</v>
      </c>
    </row>
    <row r="2859" spans="1:10" x14ac:dyDescent="0.25">
      <c r="A2859" s="7">
        <v>359386</v>
      </c>
      <c r="B2859" s="8" t="s">
        <v>3454</v>
      </c>
      <c r="C2859" s="8" t="s">
        <v>2412</v>
      </c>
      <c r="D2859" s="9" t="s">
        <v>7612</v>
      </c>
      <c r="E2859" s="8">
        <v>0.80200000000000005</v>
      </c>
      <c r="F2859" s="10">
        <v>1363.2</v>
      </c>
      <c r="G2859" s="10">
        <f t="shared" si="44"/>
        <v>1676.7360000000001</v>
      </c>
      <c r="H2859" s="11">
        <v>4030293142930</v>
      </c>
      <c r="I2859" s="8">
        <v>223</v>
      </c>
      <c r="J2859" s="8">
        <v>68042100</v>
      </c>
    </row>
    <row r="2860" spans="1:10" x14ac:dyDescent="0.25">
      <c r="A2860" s="7">
        <v>359394</v>
      </c>
      <c r="B2860" s="8" t="s">
        <v>3455</v>
      </c>
      <c r="C2860" s="8" t="s">
        <v>2412</v>
      </c>
      <c r="D2860" s="9" t="s">
        <v>7613</v>
      </c>
      <c r="E2860" s="8">
        <v>0.438</v>
      </c>
      <c r="F2860" s="10">
        <v>792</v>
      </c>
      <c r="G2860" s="10">
        <f t="shared" si="44"/>
        <v>974.16</v>
      </c>
      <c r="H2860" s="11">
        <v>4030293142947</v>
      </c>
      <c r="I2860" s="8">
        <v>223</v>
      </c>
      <c r="J2860" s="8">
        <v>68042100</v>
      </c>
    </row>
    <row r="2861" spans="1:10" ht="29.25" x14ac:dyDescent="0.25">
      <c r="A2861" s="7">
        <v>359408</v>
      </c>
      <c r="B2861" s="8" t="s">
        <v>3456</v>
      </c>
      <c r="C2861" s="8" t="s">
        <v>2412</v>
      </c>
      <c r="D2861" s="9" t="s">
        <v>7614</v>
      </c>
      <c r="E2861" s="8">
        <v>0.79400000000000004</v>
      </c>
      <c r="F2861" s="10">
        <v>1363.2</v>
      </c>
      <c r="G2861" s="10">
        <f t="shared" si="44"/>
        <v>1676.7360000000001</v>
      </c>
      <c r="H2861" s="11">
        <v>4030293142954</v>
      </c>
      <c r="I2861" s="8">
        <v>223</v>
      </c>
      <c r="J2861" s="8">
        <v>68042100</v>
      </c>
    </row>
    <row r="2862" spans="1:10" x14ac:dyDescent="0.25">
      <c r="A2862" s="7">
        <v>359416</v>
      </c>
      <c r="B2862" s="8" t="s">
        <v>3457</v>
      </c>
      <c r="C2862" s="8" t="s">
        <v>3240</v>
      </c>
      <c r="D2862" s="9" t="s">
        <v>7615</v>
      </c>
      <c r="E2862" s="8">
        <v>0.36299999999999999</v>
      </c>
      <c r="F2862" s="10">
        <v>1113.5999999999999</v>
      </c>
      <c r="G2862" s="10">
        <f t="shared" si="44"/>
        <v>1369.7279999999998</v>
      </c>
      <c r="H2862" s="11">
        <v>4030293142961</v>
      </c>
      <c r="I2862" s="8">
        <v>223</v>
      </c>
      <c r="J2862" s="8">
        <v>68042100</v>
      </c>
    </row>
    <row r="2863" spans="1:10" x14ac:dyDescent="0.25">
      <c r="A2863" s="7">
        <v>359424</v>
      </c>
      <c r="B2863" s="8" t="s">
        <v>3458</v>
      </c>
      <c r="C2863" s="8" t="s">
        <v>2412</v>
      </c>
      <c r="D2863" s="9" t="s">
        <v>7616</v>
      </c>
      <c r="E2863" s="8">
        <v>0.248</v>
      </c>
      <c r="F2863" s="10">
        <v>600</v>
      </c>
      <c r="G2863" s="10">
        <f t="shared" si="44"/>
        <v>738</v>
      </c>
      <c r="H2863" s="11">
        <v>4030293142978</v>
      </c>
      <c r="I2863" s="8">
        <v>223</v>
      </c>
      <c r="J2863" s="8">
        <v>68042100</v>
      </c>
    </row>
    <row r="2864" spans="1:10" x14ac:dyDescent="0.25">
      <c r="A2864" s="7">
        <v>359432</v>
      </c>
      <c r="B2864" s="8" t="s">
        <v>3459</v>
      </c>
      <c r="C2864" s="8"/>
      <c r="D2864" s="9"/>
      <c r="E2864" s="8">
        <v>3.0000000000000001E-3</v>
      </c>
      <c r="F2864" s="10">
        <v>4.8</v>
      </c>
      <c r="G2864" s="10">
        <f t="shared" si="44"/>
        <v>5.9039999999999999</v>
      </c>
      <c r="H2864" s="11">
        <v>4030293143159</v>
      </c>
      <c r="I2864" s="8">
        <v>300</v>
      </c>
      <c r="J2864" s="8">
        <v>85369010</v>
      </c>
    </row>
    <row r="2865" spans="1:10" ht="29.25" x14ac:dyDescent="0.25">
      <c r="A2865" s="7">
        <v>359513</v>
      </c>
      <c r="B2865" s="8" t="s">
        <v>551</v>
      </c>
      <c r="C2865" s="8"/>
      <c r="D2865" s="9" t="s">
        <v>7617</v>
      </c>
      <c r="E2865" s="8">
        <v>0.107</v>
      </c>
      <c r="F2865" s="10">
        <v>134.4</v>
      </c>
      <c r="G2865" s="10">
        <f t="shared" si="44"/>
        <v>165.31200000000001</v>
      </c>
      <c r="H2865" s="11">
        <v>4030293142985</v>
      </c>
      <c r="I2865" s="8">
        <v>300</v>
      </c>
      <c r="J2865" s="8">
        <v>96035000</v>
      </c>
    </row>
    <row r="2866" spans="1:10" x14ac:dyDescent="0.25">
      <c r="A2866" s="7">
        <v>359556</v>
      </c>
      <c r="B2866" s="8" t="s">
        <v>3460</v>
      </c>
      <c r="C2866" s="8"/>
      <c r="D2866" s="9" t="s">
        <v>7618</v>
      </c>
      <c r="E2866" s="8">
        <v>5.0000000000000001E-3</v>
      </c>
      <c r="F2866" s="10">
        <v>19.2</v>
      </c>
      <c r="G2866" s="10">
        <f t="shared" si="44"/>
        <v>23.616</v>
      </c>
      <c r="H2866" s="11">
        <v>4030293146303</v>
      </c>
      <c r="I2866" s="8">
        <v>300</v>
      </c>
      <c r="J2866" s="8">
        <v>85365011</v>
      </c>
    </row>
    <row r="2867" spans="1:10" x14ac:dyDescent="0.25">
      <c r="A2867" s="7">
        <v>359572</v>
      </c>
      <c r="B2867" s="8" t="s">
        <v>3461</v>
      </c>
      <c r="C2867" s="8"/>
      <c r="D2867" s="9" t="s">
        <v>7619</v>
      </c>
      <c r="E2867" s="8">
        <v>0.623</v>
      </c>
      <c r="F2867" s="10">
        <v>168</v>
      </c>
      <c r="G2867" s="10">
        <f t="shared" si="44"/>
        <v>206.64</v>
      </c>
      <c r="H2867" s="11">
        <v>4030293146044</v>
      </c>
      <c r="I2867" s="8">
        <v>300</v>
      </c>
      <c r="J2867" s="8">
        <v>85444290</v>
      </c>
    </row>
    <row r="2868" spans="1:10" x14ac:dyDescent="0.25">
      <c r="A2868" s="7">
        <v>359580</v>
      </c>
      <c r="B2868" s="8" t="s">
        <v>3462</v>
      </c>
      <c r="C2868" s="8"/>
      <c r="D2868" s="9" t="s">
        <v>7620</v>
      </c>
      <c r="E2868" s="8">
        <v>1E-3</v>
      </c>
      <c r="F2868" s="10">
        <v>4.8</v>
      </c>
      <c r="G2868" s="10">
        <f t="shared" si="44"/>
        <v>5.9039999999999999</v>
      </c>
      <c r="H2868" s="11">
        <v>4030293145931</v>
      </c>
      <c r="I2868" s="8">
        <v>300</v>
      </c>
      <c r="J2868" s="8">
        <v>73182200</v>
      </c>
    </row>
    <row r="2869" spans="1:10" x14ac:dyDescent="0.25">
      <c r="A2869" s="7">
        <v>359599</v>
      </c>
      <c r="B2869" s="8" t="s">
        <v>3463</v>
      </c>
      <c r="C2869" s="8"/>
      <c r="D2869" s="9" t="s">
        <v>7621</v>
      </c>
      <c r="E2869" s="8">
        <v>2.8000000000000001E-2</v>
      </c>
      <c r="F2869" s="10">
        <v>62.4</v>
      </c>
      <c r="G2869" s="10">
        <f t="shared" si="44"/>
        <v>76.751999999999995</v>
      </c>
      <c r="H2869" s="11">
        <v>4030293145948</v>
      </c>
      <c r="I2869" s="8">
        <v>300</v>
      </c>
      <c r="J2869" s="8">
        <v>84662098</v>
      </c>
    </row>
    <row r="2870" spans="1:10" ht="29.25" x14ac:dyDescent="0.25">
      <c r="A2870" s="7">
        <v>359610</v>
      </c>
      <c r="B2870" s="8" t="s">
        <v>3464</v>
      </c>
      <c r="C2870" s="8"/>
      <c r="D2870" s="9" t="s">
        <v>7622</v>
      </c>
      <c r="E2870" s="8">
        <v>0.04</v>
      </c>
      <c r="F2870" s="10">
        <v>24</v>
      </c>
      <c r="G2870" s="10">
        <f t="shared" si="44"/>
        <v>29.52</v>
      </c>
      <c r="H2870" s="11">
        <v>4030293145955</v>
      </c>
      <c r="I2870" s="8">
        <v>300</v>
      </c>
      <c r="J2870" s="8">
        <v>39269097</v>
      </c>
    </row>
    <row r="2871" spans="1:10" x14ac:dyDescent="0.25">
      <c r="A2871" s="7">
        <v>359629</v>
      </c>
      <c r="B2871" s="8" t="s">
        <v>3465</v>
      </c>
      <c r="C2871" s="8"/>
      <c r="D2871" s="9"/>
      <c r="E2871" s="8">
        <v>0.04</v>
      </c>
      <c r="F2871" s="10">
        <v>24</v>
      </c>
      <c r="G2871" s="10">
        <f t="shared" si="44"/>
        <v>29.52</v>
      </c>
      <c r="H2871" s="11">
        <v>4030293145962</v>
      </c>
      <c r="I2871" s="8">
        <v>300</v>
      </c>
      <c r="J2871" s="8">
        <v>39269097</v>
      </c>
    </row>
    <row r="2872" spans="1:10" x14ac:dyDescent="0.25">
      <c r="A2872" s="7">
        <v>359661</v>
      </c>
      <c r="B2872" s="8" t="s">
        <v>3466</v>
      </c>
      <c r="C2872" s="8"/>
      <c r="D2872" s="9"/>
      <c r="E2872" s="8">
        <v>2E-3</v>
      </c>
      <c r="F2872" s="10">
        <v>9.6</v>
      </c>
      <c r="G2872" s="10">
        <f t="shared" si="44"/>
        <v>11.808</v>
      </c>
      <c r="H2872" s="11">
        <v>4030293145979</v>
      </c>
      <c r="I2872" s="8">
        <v>300</v>
      </c>
      <c r="J2872" s="8">
        <v>39174000</v>
      </c>
    </row>
    <row r="2873" spans="1:10" x14ac:dyDescent="0.25">
      <c r="A2873" s="7">
        <v>359688</v>
      </c>
      <c r="B2873" s="8" t="s">
        <v>3467</v>
      </c>
      <c r="C2873" s="8"/>
      <c r="D2873" s="9" t="s">
        <v>7623</v>
      </c>
      <c r="E2873" s="8">
        <v>2.1000000000000001E-2</v>
      </c>
      <c r="F2873" s="10">
        <v>28.799999999999997</v>
      </c>
      <c r="G2873" s="10">
        <f t="shared" si="44"/>
        <v>35.423999999999999</v>
      </c>
      <c r="H2873" s="11">
        <v>4030293145986</v>
      </c>
      <c r="I2873" s="8">
        <v>300</v>
      </c>
      <c r="J2873" s="8">
        <v>73181900</v>
      </c>
    </row>
    <row r="2874" spans="1:10" x14ac:dyDescent="0.25">
      <c r="A2874" s="7">
        <v>359696</v>
      </c>
      <c r="B2874" s="8" t="s">
        <v>3468</v>
      </c>
      <c r="C2874" s="8"/>
      <c r="D2874" s="9"/>
      <c r="E2874" s="8">
        <v>5.0000000000000001E-3</v>
      </c>
      <c r="F2874" s="10">
        <v>14.399999999999999</v>
      </c>
      <c r="G2874" s="10">
        <f t="shared" si="44"/>
        <v>17.712</v>
      </c>
      <c r="H2874" s="11">
        <v>4030293145993</v>
      </c>
      <c r="I2874" s="8">
        <v>300</v>
      </c>
      <c r="J2874" s="8">
        <v>73182900</v>
      </c>
    </row>
    <row r="2875" spans="1:10" x14ac:dyDescent="0.25">
      <c r="A2875" s="7">
        <v>359718</v>
      </c>
      <c r="B2875" s="8" t="s">
        <v>3469</v>
      </c>
      <c r="C2875" s="8"/>
      <c r="D2875" s="9" t="s">
        <v>7624</v>
      </c>
      <c r="E2875" s="8">
        <v>0.01</v>
      </c>
      <c r="F2875" s="10">
        <v>24</v>
      </c>
      <c r="G2875" s="10">
        <f t="shared" si="44"/>
        <v>29.52</v>
      </c>
      <c r="H2875" s="11">
        <v>4030293146006</v>
      </c>
      <c r="I2875" s="8">
        <v>300</v>
      </c>
      <c r="J2875" s="8">
        <v>39173200</v>
      </c>
    </row>
    <row r="2876" spans="1:10" x14ac:dyDescent="0.25">
      <c r="A2876" s="7">
        <v>359726</v>
      </c>
      <c r="B2876" s="8" t="s">
        <v>3470</v>
      </c>
      <c r="C2876" s="8"/>
      <c r="D2876" s="9"/>
      <c r="E2876" s="8">
        <v>8.6999999999999994E-2</v>
      </c>
      <c r="F2876" s="10">
        <v>67.2</v>
      </c>
      <c r="G2876" s="10">
        <f t="shared" si="44"/>
        <v>82.656000000000006</v>
      </c>
      <c r="H2876" s="11">
        <v>4030293146013</v>
      </c>
      <c r="I2876" s="8">
        <v>300</v>
      </c>
      <c r="J2876" s="8">
        <v>76169910</v>
      </c>
    </row>
    <row r="2877" spans="1:10" x14ac:dyDescent="0.25">
      <c r="A2877" s="7">
        <v>359734</v>
      </c>
      <c r="B2877" s="8" t="s">
        <v>3471</v>
      </c>
      <c r="C2877" s="8"/>
      <c r="D2877" s="9"/>
      <c r="E2877" s="8">
        <v>8.7999999999999995E-2</v>
      </c>
      <c r="F2877" s="10">
        <v>67.2</v>
      </c>
      <c r="G2877" s="10">
        <f t="shared" si="44"/>
        <v>82.656000000000006</v>
      </c>
      <c r="H2877" s="11">
        <v>4030293146051</v>
      </c>
      <c r="I2877" s="8">
        <v>300</v>
      </c>
      <c r="J2877" s="8">
        <v>76169910</v>
      </c>
    </row>
    <row r="2878" spans="1:10" x14ac:dyDescent="0.25">
      <c r="A2878" s="7">
        <v>359742</v>
      </c>
      <c r="B2878" s="8" t="s">
        <v>3472</v>
      </c>
      <c r="C2878" s="8"/>
      <c r="D2878" s="9" t="s">
        <v>7625</v>
      </c>
      <c r="E2878" s="8">
        <v>1E-3</v>
      </c>
      <c r="F2878" s="10">
        <v>19.2</v>
      </c>
      <c r="G2878" s="10">
        <f t="shared" si="44"/>
        <v>23.616</v>
      </c>
      <c r="H2878" s="11">
        <v>4030293146068</v>
      </c>
      <c r="I2878" s="8">
        <v>300</v>
      </c>
      <c r="J2878" s="8">
        <v>84833080</v>
      </c>
    </row>
    <row r="2879" spans="1:10" x14ac:dyDescent="0.25">
      <c r="A2879" s="7">
        <v>359750</v>
      </c>
      <c r="B2879" s="8" t="s">
        <v>3473</v>
      </c>
      <c r="C2879" s="8"/>
      <c r="D2879" s="9" t="s">
        <v>7626</v>
      </c>
      <c r="E2879" s="8">
        <v>0.17599999999999999</v>
      </c>
      <c r="F2879" s="10">
        <v>225.6</v>
      </c>
      <c r="G2879" s="10">
        <f t="shared" si="44"/>
        <v>277.488</v>
      </c>
      <c r="H2879" s="11">
        <v>4030293146075</v>
      </c>
      <c r="I2879" s="8">
        <v>300</v>
      </c>
      <c r="J2879" s="8">
        <v>40091100</v>
      </c>
    </row>
    <row r="2880" spans="1:10" ht="29.25" x14ac:dyDescent="0.25">
      <c r="A2880" s="7">
        <v>359769</v>
      </c>
      <c r="B2880" s="8" t="s">
        <v>3474</v>
      </c>
      <c r="C2880" s="8"/>
      <c r="D2880" s="9" t="s">
        <v>7627</v>
      </c>
      <c r="E2880" s="8">
        <v>1.4999999999999999E-2</v>
      </c>
      <c r="F2880" s="10">
        <v>38.4</v>
      </c>
      <c r="G2880" s="10">
        <f t="shared" si="44"/>
        <v>47.231999999999999</v>
      </c>
      <c r="H2880" s="11">
        <v>4030293146082</v>
      </c>
      <c r="I2880" s="8">
        <v>300</v>
      </c>
      <c r="J2880" s="8">
        <v>73201019</v>
      </c>
    </row>
    <row r="2881" spans="1:10" ht="29.25" x14ac:dyDescent="0.25">
      <c r="A2881" s="7">
        <v>359777</v>
      </c>
      <c r="B2881" s="8" t="s">
        <v>3475</v>
      </c>
      <c r="C2881" s="8"/>
      <c r="D2881" s="9" t="s">
        <v>7628</v>
      </c>
      <c r="E2881" s="8">
        <v>5.5E-2</v>
      </c>
      <c r="F2881" s="10">
        <v>72</v>
      </c>
      <c r="G2881" s="10">
        <f t="shared" si="44"/>
        <v>88.56</v>
      </c>
      <c r="H2881" s="11">
        <v>4030293146099</v>
      </c>
      <c r="I2881" s="8">
        <v>300</v>
      </c>
      <c r="J2881" s="8">
        <v>76090000</v>
      </c>
    </row>
    <row r="2882" spans="1:10" x14ac:dyDescent="0.25">
      <c r="A2882" s="7">
        <v>359785</v>
      </c>
      <c r="B2882" s="8" t="s">
        <v>3476</v>
      </c>
      <c r="C2882" s="8"/>
      <c r="D2882" s="9" t="s">
        <v>7629</v>
      </c>
      <c r="E2882" s="8">
        <v>0.114</v>
      </c>
      <c r="F2882" s="10">
        <v>96</v>
      </c>
      <c r="G2882" s="10">
        <f t="shared" si="44"/>
        <v>118.08</v>
      </c>
      <c r="H2882" s="11">
        <v>4030293146105</v>
      </c>
      <c r="I2882" s="8">
        <v>300</v>
      </c>
      <c r="J2882" s="8">
        <v>76090000</v>
      </c>
    </row>
    <row r="2883" spans="1:10" x14ac:dyDescent="0.25">
      <c r="A2883" s="7">
        <v>359793</v>
      </c>
      <c r="B2883" s="8" t="s">
        <v>3477</v>
      </c>
      <c r="C2883" s="8"/>
      <c r="D2883" s="9"/>
      <c r="E2883" s="8">
        <v>5.0000000000000001E-3</v>
      </c>
      <c r="F2883" s="10">
        <v>14.399999999999999</v>
      </c>
      <c r="G2883" s="10">
        <f t="shared" ref="G2883:G2946" si="45">F2883*1.23</f>
        <v>17.712</v>
      </c>
      <c r="H2883" s="11">
        <v>4030293146112</v>
      </c>
      <c r="I2883" s="8">
        <v>300</v>
      </c>
      <c r="J2883" s="8">
        <v>39269097</v>
      </c>
    </row>
    <row r="2884" spans="1:10" x14ac:dyDescent="0.25">
      <c r="A2884" s="7">
        <v>359807</v>
      </c>
      <c r="B2884" s="8" t="s">
        <v>3478</v>
      </c>
      <c r="C2884" s="8"/>
      <c r="D2884" s="9" t="s">
        <v>7630</v>
      </c>
      <c r="E2884" s="8">
        <v>5.0000000000000001E-3</v>
      </c>
      <c r="F2884" s="10">
        <v>14.399999999999999</v>
      </c>
      <c r="G2884" s="10">
        <f t="shared" si="45"/>
        <v>17.712</v>
      </c>
      <c r="H2884" s="11">
        <v>4030293146129</v>
      </c>
      <c r="I2884" s="8">
        <v>300</v>
      </c>
      <c r="J2884" s="8">
        <v>84662098</v>
      </c>
    </row>
    <row r="2885" spans="1:10" x14ac:dyDescent="0.25">
      <c r="A2885" s="7">
        <v>359815</v>
      </c>
      <c r="B2885" s="8" t="s">
        <v>3479</v>
      </c>
      <c r="C2885" s="8"/>
      <c r="D2885" s="9" t="s">
        <v>7631</v>
      </c>
      <c r="E2885" s="8">
        <v>5.0000000000000001E-3</v>
      </c>
      <c r="F2885" s="10">
        <v>43.199999999999996</v>
      </c>
      <c r="G2885" s="10">
        <f t="shared" si="45"/>
        <v>53.135999999999996</v>
      </c>
      <c r="H2885" s="11">
        <v>4030293146747</v>
      </c>
      <c r="I2885" s="8">
        <v>300</v>
      </c>
      <c r="J2885" s="8">
        <v>84142080</v>
      </c>
    </row>
    <row r="2886" spans="1:10" ht="29.25" x14ac:dyDescent="0.25">
      <c r="A2886" s="7">
        <v>359823</v>
      </c>
      <c r="B2886" s="8" t="s">
        <v>3480</v>
      </c>
      <c r="C2886" s="8"/>
      <c r="D2886" s="9" t="s">
        <v>7632</v>
      </c>
      <c r="E2886" s="8">
        <v>6.0000000000000001E-3</v>
      </c>
      <c r="F2886" s="10">
        <v>9.6</v>
      </c>
      <c r="G2886" s="10">
        <f t="shared" si="45"/>
        <v>11.808</v>
      </c>
      <c r="H2886" s="11">
        <v>4030293146136</v>
      </c>
      <c r="I2886" s="8">
        <v>300</v>
      </c>
      <c r="J2886" s="8">
        <v>73181499</v>
      </c>
    </row>
    <row r="2887" spans="1:10" x14ac:dyDescent="0.25">
      <c r="A2887" s="7">
        <v>359831</v>
      </c>
      <c r="B2887" s="8" t="s">
        <v>3481</v>
      </c>
      <c r="C2887" s="8"/>
      <c r="D2887" s="9" t="s">
        <v>7633</v>
      </c>
      <c r="E2887" s="8">
        <v>2E-3</v>
      </c>
      <c r="F2887" s="10">
        <v>14.399999999999999</v>
      </c>
      <c r="G2887" s="10">
        <f t="shared" si="45"/>
        <v>17.712</v>
      </c>
      <c r="H2887" s="11">
        <v>4030293146143</v>
      </c>
      <c r="I2887" s="8">
        <v>300</v>
      </c>
      <c r="J2887" s="8">
        <v>73181499</v>
      </c>
    </row>
    <row r="2888" spans="1:10" x14ac:dyDescent="0.25">
      <c r="A2888" s="7">
        <v>359858</v>
      </c>
      <c r="B2888" s="8" t="s">
        <v>3482</v>
      </c>
      <c r="C2888" s="8"/>
      <c r="D2888" s="9" t="s">
        <v>7634</v>
      </c>
      <c r="E2888" s="8">
        <v>5.8000000000000003E-2</v>
      </c>
      <c r="F2888" s="10">
        <v>100.8</v>
      </c>
      <c r="G2888" s="10">
        <f t="shared" si="45"/>
        <v>123.98399999999999</v>
      </c>
      <c r="H2888" s="11">
        <v>4030293146150</v>
      </c>
      <c r="I2888" s="8">
        <v>300</v>
      </c>
      <c r="J2888" s="8">
        <v>84679900</v>
      </c>
    </row>
    <row r="2889" spans="1:10" x14ac:dyDescent="0.25">
      <c r="A2889" s="7">
        <v>359866</v>
      </c>
      <c r="B2889" s="8" t="s">
        <v>3483</v>
      </c>
      <c r="C2889" s="8"/>
      <c r="D2889" s="9" t="s">
        <v>7635</v>
      </c>
      <c r="E2889" s="8">
        <v>0.11799999999999999</v>
      </c>
      <c r="F2889" s="10">
        <v>57.599999999999994</v>
      </c>
      <c r="G2889" s="10">
        <f t="shared" si="45"/>
        <v>70.847999999999999</v>
      </c>
      <c r="H2889" s="11">
        <v>4030293146167</v>
      </c>
      <c r="I2889" s="8">
        <v>300</v>
      </c>
      <c r="J2889" s="8">
        <v>39172390</v>
      </c>
    </row>
    <row r="2890" spans="1:10" ht="29.25" x14ac:dyDescent="0.25">
      <c r="A2890" s="7">
        <v>359874</v>
      </c>
      <c r="B2890" s="8" t="s">
        <v>3484</v>
      </c>
      <c r="C2890" s="8"/>
      <c r="D2890" s="9" t="s">
        <v>7636</v>
      </c>
      <c r="E2890" s="8">
        <v>0.27900000000000003</v>
      </c>
      <c r="F2890" s="10">
        <v>134.4</v>
      </c>
      <c r="G2890" s="10">
        <f t="shared" si="45"/>
        <v>165.31200000000001</v>
      </c>
      <c r="H2890" s="11">
        <v>4030293146709</v>
      </c>
      <c r="I2890" s="8">
        <v>300</v>
      </c>
      <c r="J2890" s="8">
        <v>84679900</v>
      </c>
    </row>
    <row r="2891" spans="1:10" ht="29.25" x14ac:dyDescent="0.25">
      <c r="A2891" s="7">
        <v>359882</v>
      </c>
      <c r="B2891" s="8" t="s">
        <v>3485</v>
      </c>
      <c r="C2891" s="8" t="s">
        <v>2241</v>
      </c>
      <c r="D2891" s="9" t="s">
        <v>7637</v>
      </c>
      <c r="E2891" s="8">
        <v>0.06</v>
      </c>
      <c r="F2891" s="10">
        <v>115.19999999999999</v>
      </c>
      <c r="G2891" s="10">
        <f t="shared" si="45"/>
        <v>141.696</v>
      </c>
      <c r="H2891" s="11">
        <v>4030293146174</v>
      </c>
      <c r="I2891" s="8">
        <v>300</v>
      </c>
      <c r="J2891" s="8">
        <v>96035000</v>
      </c>
    </row>
    <row r="2892" spans="1:10" x14ac:dyDescent="0.25">
      <c r="A2892" s="7">
        <v>359890</v>
      </c>
      <c r="B2892" s="8" t="s">
        <v>3486</v>
      </c>
      <c r="C2892" s="8"/>
      <c r="D2892" s="9"/>
      <c r="E2892" s="8">
        <v>8.0000000000000002E-3</v>
      </c>
      <c r="F2892" s="10">
        <v>9.6</v>
      </c>
      <c r="G2892" s="10">
        <f t="shared" si="45"/>
        <v>11.808</v>
      </c>
      <c r="H2892" s="11">
        <v>4030293146181</v>
      </c>
      <c r="I2892" s="8">
        <v>300</v>
      </c>
      <c r="J2892" s="8">
        <v>40169997</v>
      </c>
    </row>
    <row r="2893" spans="1:10" x14ac:dyDescent="0.25">
      <c r="A2893" s="7">
        <v>363901</v>
      </c>
      <c r="B2893" s="8" t="s">
        <v>2133</v>
      </c>
      <c r="C2893" s="8"/>
      <c r="D2893" s="9" t="s">
        <v>7638</v>
      </c>
      <c r="E2893" s="8">
        <v>1E-3</v>
      </c>
      <c r="F2893" s="10">
        <v>14.399999999999999</v>
      </c>
      <c r="G2893" s="10">
        <f t="shared" si="45"/>
        <v>17.712</v>
      </c>
      <c r="H2893" s="11">
        <v>4030293146204</v>
      </c>
      <c r="I2893" s="8">
        <v>300</v>
      </c>
      <c r="J2893" s="8">
        <v>39269097</v>
      </c>
    </row>
    <row r="2894" spans="1:10" x14ac:dyDescent="0.25">
      <c r="A2894" s="7">
        <v>363928</v>
      </c>
      <c r="B2894" s="8" t="s">
        <v>2134</v>
      </c>
      <c r="C2894" s="8"/>
      <c r="D2894" s="9" t="s">
        <v>7639</v>
      </c>
      <c r="E2894" s="8">
        <v>1E-3</v>
      </c>
      <c r="F2894" s="10">
        <v>9.6</v>
      </c>
      <c r="G2894" s="10">
        <f t="shared" si="45"/>
        <v>11.808</v>
      </c>
      <c r="H2894" s="11">
        <v>4030293146211</v>
      </c>
      <c r="I2894" s="8">
        <v>300</v>
      </c>
      <c r="J2894" s="8">
        <v>40169300</v>
      </c>
    </row>
    <row r="2895" spans="1:10" x14ac:dyDescent="0.25">
      <c r="A2895" s="7">
        <v>363936</v>
      </c>
      <c r="B2895" s="8" t="s">
        <v>6276</v>
      </c>
      <c r="C2895" s="8"/>
      <c r="D2895" s="9" t="s">
        <v>6417</v>
      </c>
      <c r="E2895" s="8"/>
      <c r="F2895" s="10">
        <v>8.64</v>
      </c>
      <c r="G2895" s="10">
        <f t="shared" si="45"/>
        <v>10.6272</v>
      </c>
      <c r="H2895" s="11">
        <v>4030293146228</v>
      </c>
      <c r="I2895" s="8">
        <v>300</v>
      </c>
      <c r="J2895" s="8">
        <v>39211310</v>
      </c>
    </row>
    <row r="2896" spans="1:10" ht="29.25" x14ac:dyDescent="0.25">
      <c r="A2896" s="7">
        <v>363952</v>
      </c>
      <c r="B2896" s="8" t="s">
        <v>2135</v>
      </c>
      <c r="C2896" s="8"/>
      <c r="D2896" s="9" t="s">
        <v>7640</v>
      </c>
      <c r="E2896" s="8">
        <v>1E-3</v>
      </c>
      <c r="F2896" s="10">
        <v>9.6</v>
      </c>
      <c r="G2896" s="10">
        <f t="shared" si="45"/>
        <v>11.808</v>
      </c>
      <c r="H2896" s="11">
        <v>4030293146235</v>
      </c>
      <c r="I2896" s="8">
        <v>300</v>
      </c>
      <c r="J2896" s="8">
        <v>73202081</v>
      </c>
    </row>
    <row r="2897" spans="1:10" x14ac:dyDescent="0.25">
      <c r="A2897" s="7">
        <v>363960</v>
      </c>
      <c r="B2897" s="8" t="s">
        <v>2136</v>
      </c>
      <c r="C2897" s="8"/>
      <c r="D2897" s="9" t="s">
        <v>7641</v>
      </c>
      <c r="E2897" s="8">
        <v>4.0000000000000001E-3</v>
      </c>
      <c r="F2897" s="10">
        <v>14.399999999999999</v>
      </c>
      <c r="G2897" s="10">
        <f t="shared" si="45"/>
        <v>17.712</v>
      </c>
      <c r="H2897" s="11">
        <v>4030293146242</v>
      </c>
      <c r="I2897" s="8">
        <v>300</v>
      </c>
      <c r="J2897" s="8">
        <v>84679900</v>
      </c>
    </row>
    <row r="2898" spans="1:10" x14ac:dyDescent="0.25">
      <c r="A2898" s="7">
        <v>363979</v>
      </c>
      <c r="B2898" s="8" t="s">
        <v>2140</v>
      </c>
      <c r="C2898" s="8"/>
      <c r="D2898" s="9"/>
      <c r="E2898" s="8">
        <v>2.3E-2</v>
      </c>
      <c r="F2898" s="10">
        <v>96</v>
      </c>
      <c r="G2898" s="10">
        <f t="shared" si="45"/>
        <v>118.08</v>
      </c>
      <c r="H2898" s="11">
        <v>4030293146259</v>
      </c>
      <c r="I2898" s="8">
        <v>300</v>
      </c>
      <c r="J2898" s="8">
        <v>84679900</v>
      </c>
    </row>
    <row r="2899" spans="1:10" x14ac:dyDescent="0.25">
      <c r="A2899" s="7">
        <v>363987</v>
      </c>
      <c r="B2899" s="8" t="s">
        <v>2141</v>
      </c>
      <c r="C2899" s="8"/>
      <c r="D2899" s="9" t="s">
        <v>6537</v>
      </c>
      <c r="E2899" s="8">
        <v>1.4999999999999999E-2</v>
      </c>
      <c r="F2899" s="10">
        <v>43.199999999999996</v>
      </c>
      <c r="G2899" s="10">
        <f t="shared" si="45"/>
        <v>53.135999999999996</v>
      </c>
      <c r="H2899" s="11">
        <v>4030293146266</v>
      </c>
      <c r="I2899" s="8">
        <v>300</v>
      </c>
      <c r="J2899" s="8">
        <v>84679900</v>
      </c>
    </row>
    <row r="2900" spans="1:10" x14ac:dyDescent="0.25">
      <c r="A2900" s="7">
        <v>364126</v>
      </c>
      <c r="B2900" s="8" t="s">
        <v>2142</v>
      </c>
      <c r="C2900" s="8"/>
      <c r="D2900" s="9"/>
      <c r="E2900" s="8">
        <v>1E-3</v>
      </c>
      <c r="F2900" s="10">
        <v>9.6</v>
      </c>
      <c r="G2900" s="10">
        <f t="shared" si="45"/>
        <v>11.808</v>
      </c>
      <c r="H2900" s="11">
        <v>4030293146273</v>
      </c>
      <c r="I2900" s="8">
        <v>300</v>
      </c>
      <c r="J2900" s="8">
        <v>73182100</v>
      </c>
    </row>
    <row r="2901" spans="1:10" x14ac:dyDescent="0.25">
      <c r="A2901" s="7">
        <v>364169</v>
      </c>
      <c r="B2901" s="8" t="s">
        <v>2143</v>
      </c>
      <c r="C2901" s="8"/>
      <c r="D2901" s="9"/>
      <c r="E2901" s="8">
        <v>2E-3</v>
      </c>
      <c r="F2901" s="10">
        <v>19.2</v>
      </c>
      <c r="G2901" s="10">
        <f t="shared" si="45"/>
        <v>23.616</v>
      </c>
      <c r="H2901" s="11">
        <v>4030293146280</v>
      </c>
      <c r="I2901" s="8">
        <v>300</v>
      </c>
      <c r="J2901" s="8">
        <v>58061000</v>
      </c>
    </row>
    <row r="2902" spans="1:10" ht="29.25" x14ac:dyDescent="0.25">
      <c r="A2902" s="7">
        <v>364266</v>
      </c>
      <c r="B2902" s="8" t="s">
        <v>10148</v>
      </c>
      <c r="C2902" s="8"/>
      <c r="D2902" s="9"/>
      <c r="E2902" s="8">
        <v>1E-3</v>
      </c>
      <c r="F2902" s="10">
        <v>24</v>
      </c>
      <c r="G2902" s="10">
        <f t="shared" si="45"/>
        <v>29.52</v>
      </c>
      <c r="H2902" s="11">
        <v>4030293146297</v>
      </c>
      <c r="I2902" s="8">
        <v>300</v>
      </c>
      <c r="J2902" s="8">
        <v>85452000</v>
      </c>
    </row>
    <row r="2903" spans="1:10" x14ac:dyDescent="0.25">
      <c r="A2903" s="7">
        <v>364274</v>
      </c>
      <c r="B2903" s="8" t="s">
        <v>10064</v>
      </c>
      <c r="C2903" s="8"/>
      <c r="D2903" s="9" t="s">
        <v>7642</v>
      </c>
      <c r="E2903" s="8">
        <v>5.0000000000000001E-3</v>
      </c>
      <c r="F2903" s="10">
        <v>14.399999999999999</v>
      </c>
      <c r="G2903" s="10">
        <f t="shared" si="45"/>
        <v>17.712</v>
      </c>
      <c r="H2903" s="11">
        <v>4030293146037</v>
      </c>
      <c r="I2903" s="8">
        <v>300</v>
      </c>
      <c r="J2903" s="8">
        <v>85030099</v>
      </c>
    </row>
    <row r="2904" spans="1:10" x14ac:dyDescent="0.25">
      <c r="A2904" s="7">
        <v>364282</v>
      </c>
      <c r="B2904" s="8" t="s">
        <v>2144</v>
      </c>
      <c r="C2904" s="8"/>
      <c r="D2904" s="9" t="s">
        <v>7643</v>
      </c>
      <c r="E2904" s="8">
        <v>0.04</v>
      </c>
      <c r="F2904" s="10">
        <v>206.4</v>
      </c>
      <c r="G2904" s="10">
        <f t="shared" si="45"/>
        <v>253.87200000000001</v>
      </c>
      <c r="H2904" s="11">
        <v>4030293146310</v>
      </c>
      <c r="I2904" s="8">
        <v>300</v>
      </c>
      <c r="J2904" s="8">
        <v>90328900</v>
      </c>
    </row>
    <row r="2905" spans="1:10" x14ac:dyDescent="0.25">
      <c r="A2905" s="7">
        <v>364290</v>
      </c>
      <c r="B2905" s="8" t="s">
        <v>2145</v>
      </c>
      <c r="C2905" s="8"/>
      <c r="D2905" s="9" t="s">
        <v>7644</v>
      </c>
      <c r="E2905" s="8">
        <v>5.3999999999999999E-2</v>
      </c>
      <c r="F2905" s="10">
        <v>124.8</v>
      </c>
      <c r="G2905" s="10">
        <f t="shared" si="45"/>
        <v>153.50399999999999</v>
      </c>
      <c r="H2905" s="11">
        <v>4030293146327</v>
      </c>
      <c r="I2905" s="8">
        <v>300</v>
      </c>
      <c r="J2905" s="8">
        <v>84839020</v>
      </c>
    </row>
    <row r="2906" spans="1:10" x14ac:dyDescent="0.25">
      <c r="A2906" s="7">
        <v>364320</v>
      </c>
      <c r="B2906" s="8" t="s">
        <v>2145</v>
      </c>
      <c r="C2906" s="8"/>
      <c r="D2906" s="9" t="s">
        <v>7645</v>
      </c>
      <c r="E2906" s="8">
        <v>3.9E-2</v>
      </c>
      <c r="F2906" s="10">
        <v>172.79999999999998</v>
      </c>
      <c r="G2906" s="10">
        <f t="shared" si="45"/>
        <v>212.54399999999998</v>
      </c>
      <c r="H2906" s="11">
        <v>4030293146334</v>
      </c>
      <c r="I2906" s="8">
        <v>300</v>
      </c>
      <c r="J2906" s="8">
        <v>84839020</v>
      </c>
    </row>
    <row r="2907" spans="1:10" x14ac:dyDescent="0.25">
      <c r="A2907" s="7">
        <v>364371</v>
      </c>
      <c r="B2907" s="8" t="s">
        <v>2146</v>
      </c>
      <c r="C2907" s="8"/>
      <c r="D2907" s="9" t="s">
        <v>6570</v>
      </c>
      <c r="E2907" s="8">
        <v>9.4E-2</v>
      </c>
      <c r="F2907" s="10">
        <v>158.4</v>
      </c>
      <c r="G2907" s="10">
        <f t="shared" si="45"/>
        <v>194.83199999999999</v>
      </c>
      <c r="H2907" s="11">
        <v>4030293146341</v>
      </c>
      <c r="I2907" s="8">
        <v>300</v>
      </c>
      <c r="J2907" s="8">
        <v>84679900</v>
      </c>
    </row>
    <row r="2908" spans="1:10" x14ac:dyDescent="0.25">
      <c r="A2908" s="7">
        <v>364398</v>
      </c>
      <c r="B2908" s="8" t="s">
        <v>2147</v>
      </c>
      <c r="C2908" s="8"/>
      <c r="D2908" s="9" t="s">
        <v>7646</v>
      </c>
      <c r="E2908" s="8">
        <v>2E-3</v>
      </c>
      <c r="F2908" s="10">
        <v>4.8</v>
      </c>
      <c r="G2908" s="10">
        <f t="shared" si="45"/>
        <v>5.9039999999999999</v>
      </c>
      <c r="H2908" s="11">
        <v>4030293146358</v>
      </c>
      <c r="I2908" s="8">
        <v>300</v>
      </c>
      <c r="J2908" s="8">
        <v>73182200</v>
      </c>
    </row>
    <row r="2909" spans="1:10" x14ac:dyDescent="0.25">
      <c r="A2909" s="7">
        <v>364401</v>
      </c>
      <c r="B2909" s="8" t="s">
        <v>2148</v>
      </c>
      <c r="C2909" s="8"/>
      <c r="D2909" s="9" t="s">
        <v>7647</v>
      </c>
      <c r="E2909" s="8">
        <v>1E-3</v>
      </c>
      <c r="F2909" s="10">
        <v>4.8</v>
      </c>
      <c r="G2909" s="10">
        <f t="shared" si="45"/>
        <v>5.9039999999999999</v>
      </c>
      <c r="H2909" s="11">
        <v>4030293146365</v>
      </c>
      <c r="I2909" s="8">
        <v>300</v>
      </c>
      <c r="J2909" s="8">
        <v>73182200</v>
      </c>
    </row>
    <row r="2910" spans="1:10" x14ac:dyDescent="0.25">
      <c r="A2910" s="7">
        <v>364428</v>
      </c>
      <c r="B2910" s="8" t="s">
        <v>2149</v>
      </c>
      <c r="C2910" s="8"/>
      <c r="D2910" s="9" t="s">
        <v>6403</v>
      </c>
      <c r="E2910" s="8">
        <v>1E-3</v>
      </c>
      <c r="F2910" s="10">
        <v>4.8</v>
      </c>
      <c r="G2910" s="10">
        <f t="shared" si="45"/>
        <v>5.9039999999999999</v>
      </c>
      <c r="H2910" s="11">
        <v>4030293146372</v>
      </c>
      <c r="I2910" s="8">
        <v>300</v>
      </c>
      <c r="J2910" s="8">
        <v>73182200</v>
      </c>
    </row>
    <row r="2911" spans="1:10" x14ac:dyDescent="0.25">
      <c r="A2911" s="7">
        <v>364436</v>
      </c>
      <c r="B2911" s="8" t="s">
        <v>2150</v>
      </c>
      <c r="C2911" s="8"/>
      <c r="D2911" s="9" t="s">
        <v>6417</v>
      </c>
      <c r="E2911" s="8">
        <v>1E-3</v>
      </c>
      <c r="F2911" s="10">
        <v>9.6</v>
      </c>
      <c r="G2911" s="10">
        <f t="shared" si="45"/>
        <v>11.808</v>
      </c>
      <c r="H2911" s="11">
        <v>4030293146389</v>
      </c>
      <c r="I2911" s="8">
        <v>300</v>
      </c>
      <c r="J2911" s="8">
        <v>48116000</v>
      </c>
    </row>
    <row r="2912" spans="1:10" x14ac:dyDescent="0.25">
      <c r="A2912" s="7">
        <v>364444</v>
      </c>
      <c r="B2912" s="8" t="s">
        <v>2151</v>
      </c>
      <c r="C2912" s="8"/>
      <c r="D2912" s="9" t="s">
        <v>7648</v>
      </c>
      <c r="E2912" s="8">
        <v>2E-3</v>
      </c>
      <c r="F2912" s="10">
        <v>9.6</v>
      </c>
      <c r="G2912" s="10">
        <f t="shared" si="45"/>
        <v>11.808</v>
      </c>
      <c r="H2912" s="11">
        <v>4030293146396</v>
      </c>
      <c r="I2912" s="8">
        <v>300</v>
      </c>
      <c r="J2912" s="8">
        <v>84824000</v>
      </c>
    </row>
    <row r="2913" spans="1:10" x14ac:dyDescent="0.25">
      <c r="A2913" s="7">
        <v>364452</v>
      </c>
      <c r="B2913" s="8" t="s">
        <v>2152</v>
      </c>
      <c r="C2913" s="8"/>
      <c r="D2913" s="9" t="s">
        <v>7649</v>
      </c>
      <c r="E2913" s="8">
        <v>5.0000000000000001E-3</v>
      </c>
      <c r="F2913" s="10">
        <v>9.6</v>
      </c>
      <c r="G2913" s="10">
        <f t="shared" si="45"/>
        <v>11.808</v>
      </c>
      <c r="H2913" s="11">
        <v>4030293146402</v>
      </c>
      <c r="I2913" s="8">
        <v>300</v>
      </c>
      <c r="J2913" s="8">
        <v>39269097</v>
      </c>
    </row>
    <row r="2914" spans="1:10" x14ac:dyDescent="0.25">
      <c r="A2914" s="7">
        <v>364460</v>
      </c>
      <c r="B2914" s="8" t="s">
        <v>2137</v>
      </c>
      <c r="C2914" s="8" t="s">
        <v>1905</v>
      </c>
      <c r="D2914" s="9" t="s">
        <v>1778</v>
      </c>
      <c r="E2914" s="8">
        <v>4.2999999999999997E-2</v>
      </c>
      <c r="F2914" s="10">
        <v>48</v>
      </c>
      <c r="G2914" s="10">
        <f t="shared" si="45"/>
        <v>59.04</v>
      </c>
      <c r="H2914" s="11">
        <v>4030293143395</v>
      </c>
      <c r="I2914" s="8">
        <v>263</v>
      </c>
      <c r="J2914" s="8">
        <v>39174000</v>
      </c>
    </row>
    <row r="2915" spans="1:10" ht="29.25" x14ac:dyDescent="0.25">
      <c r="A2915" s="7">
        <v>364584</v>
      </c>
      <c r="B2915" s="8" t="s">
        <v>347</v>
      </c>
      <c r="C2915" s="8" t="s">
        <v>2087</v>
      </c>
      <c r="D2915" s="9" t="s">
        <v>7650</v>
      </c>
      <c r="E2915" s="8">
        <v>0.14299999999999999</v>
      </c>
      <c r="F2915" s="10">
        <v>91.2</v>
      </c>
      <c r="G2915" s="10">
        <f t="shared" si="45"/>
        <v>112.176</v>
      </c>
      <c r="H2915" s="11">
        <v>4030293143227</v>
      </c>
      <c r="I2915" s="8">
        <v>205</v>
      </c>
      <c r="J2915" s="8">
        <v>84661038</v>
      </c>
    </row>
    <row r="2916" spans="1:10" x14ac:dyDescent="0.25">
      <c r="A2916" s="7">
        <v>364592</v>
      </c>
      <c r="B2916" s="8" t="s">
        <v>2138</v>
      </c>
      <c r="C2916" s="8" t="s">
        <v>2139</v>
      </c>
      <c r="D2916" s="9" t="s">
        <v>7651</v>
      </c>
      <c r="E2916" s="8">
        <v>0.183</v>
      </c>
      <c r="F2916" s="10">
        <v>278.39999999999998</v>
      </c>
      <c r="G2916" s="10">
        <f t="shared" si="45"/>
        <v>342.43199999999996</v>
      </c>
      <c r="H2916" s="11">
        <v>4030293143234</v>
      </c>
      <c r="I2916" s="8">
        <v>200</v>
      </c>
      <c r="J2916" s="8">
        <v>68051000</v>
      </c>
    </row>
    <row r="2917" spans="1:10" ht="29.25" x14ac:dyDescent="0.25">
      <c r="A2917" s="7">
        <v>364835</v>
      </c>
      <c r="B2917" s="8" t="s">
        <v>5612</v>
      </c>
      <c r="C2917" s="8"/>
      <c r="D2917" s="9"/>
      <c r="E2917" s="8">
        <v>0.62</v>
      </c>
      <c r="F2917" s="10">
        <v>124.8</v>
      </c>
      <c r="G2917" s="10">
        <f t="shared" si="45"/>
        <v>153.50399999999999</v>
      </c>
      <c r="H2917" s="11">
        <v>4030293145771</v>
      </c>
      <c r="I2917" s="8">
        <v>300</v>
      </c>
      <c r="J2917" s="8">
        <v>85444290</v>
      </c>
    </row>
    <row r="2918" spans="1:10" x14ac:dyDescent="0.25">
      <c r="A2918" s="7">
        <v>364851</v>
      </c>
      <c r="B2918" s="8" t="s">
        <v>10210</v>
      </c>
      <c r="C2918" s="8"/>
      <c r="D2918" s="9" t="s">
        <v>7652</v>
      </c>
      <c r="E2918" s="8">
        <v>0.46600000000000003</v>
      </c>
      <c r="F2918" s="10">
        <v>273.59999999999997</v>
      </c>
      <c r="G2918" s="10">
        <f t="shared" si="45"/>
        <v>336.52799999999996</v>
      </c>
      <c r="H2918" s="11">
        <v>4030293147836</v>
      </c>
      <c r="I2918" s="8">
        <v>300</v>
      </c>
      <c r="J2918" s="8">
        <v>85030099</v>
      </c>
    </row>
    <row r="2919" spans="1:10" x14ac:dyDescent="0.25">
      <c r="A2919" s="7">
        <v>364908</v>
      </c>
      <c r="B2919" s="8" t="s">
        <v>10211</v>
      </c>
      <c r="C2919" s="8"/>
      <c r="D2919" s="9" t="s">
        <v>7653</v>
      </c>
      <c r="E2919" s="8">
        <v>0.496</v>
      </c>
      <c r="F2919" s="10">
        <v>345.59999999999997</v>
      </c>
      <c r="G2919" s="10">
        <f t="shared" si="45"/>
        <v>425.08799999999997</v>
      </c>
      <c r="H2919" s="11">
        <v>4030293143296</v>
      </c>
      <c r="I2919" s="8">
        <v>300</v>
      </c>
      <c r="J2919" s="8">
        <v>85030099</v>
      </c>
    </row>
    <row r="2920" spans="1:10" ht="29.25" x14ac:dyDescent="0.25">
      <c r="A2920" s="7">
        <v>364916</v>
      </c>
      <c r="B2920" s="8" t="s">
        <v>9727</v>
      </c>
      <c r="C2920" s="8"/>
      <c r="D2920" s="9"/>
      <c r="E2920" s="8">
        <v>0.51600000000000001</v>
      </c>
      <c r="F2920" s="10">
        <v>345.59999999999997</v>
      </c>
      <c r="G2920" s="10">
        <f t="shared" si="45"/>
        <v>425.08799999999997</v>
      </c>
      <c r="H2920" s="11">
        <v>4030293143302</v>
      </c>
      <c r="I2920" s="8">
        <v>300</v>
      </c>
      <c r="J2920" s="8">
        <v>85030099</v>
      </c>
    </row>
    <row r="2921" spans="1:10" x14ac:dyDescent="0.25">
      <c r="A2921" s="7">
        <v>364967</v>
      </c>
      <c r="B2921" s="8" t="s">
        <v>5613</v>
      </c>
      <c r="C2921" s="8"/>
      <c r="D2921" s="9" t="s">
        <v>7654</v>
      </c>
      <c r="E2921" s="8">
        <v>3.9E-2</v>
      </c>
      <c r="F2921" s="10">
        <v>57.599999999999994</v>
      </c>
      <c r="G2921" s="10">
        <f t="shared" si="45"/>
        <v>70.847999999999999</v>
      </c>
      <c r="H2921" s="11">
        <v>4030293143319</v>
      </c>
      <c r="I2921" s="8">
        <v>300</v>
      </c>
      <c r="J2921" s="8">
        <v>84679900</v>
      </c>
    </row>
    <row r="2922" spans="1:10" x14ac:dyDescent="0.25">
      <c r="A2922" s="7">
        <v>365041</v>
      </c>
      <c r="B2922" s="8" t="s">
        <v>5614</v>
      </c>
      <c r="C2922" s="8" t="s">
        <v>3006</v>
      </c>
      <c r="D2922" s="9" t="s">
        <v>7655</v>
      </c>
      <c r="E2922" s="8">
        <v>0.29299999999999998</v>
      </c>
      <c r="F2922" s="10">
        <v>72</v>
      </c>
      <c r="G2922" s="10">
        <f t="shared" si="45"/>
        <v>88.56</v>
      </c>
      <c r="H2922" s="11">
        <v>4030293143364</v>
      </c>
      <c r="I2922" s="8">
        <v>212</v>
      </c>
      <c r="J2922" s="8">
        <v>34059010</v>
      </c>
    </row>
    <row r="2923" spans="1:10" x14ac:dyDescent="0.25">
      <c r="A2923" s="7">
        <v>365165</v>
      </c>
      <c r="B2923" s="8" t="s">
        <v>5602</v>
      </c>
      <c r="C2923" s="8"/>
      <c r="D2923" s="9" t="s">
        <v>7656</v>
      </c>
      <c r="E2923" s="8">
        <v>5.0000000000000001E-3</v>
      </c>
      <c r="F2923" s="10">
        <v>4.8</v>
      </c>
      <c r="G2923" s="10">
        <f t="shared" si="45"/>
        <v>5.9039999999999999</v>
      </c>
      <c r="H2923" s="11">
        <v>4030293145795</v>
      </c>
      <c r="I2923" s="8">
        <v>300</v>
      </c>
      <c r="J2923" s="8">
        <v>39269097</v>
      </c>
    </row>
    <row r="2924" spans="1:10" x14ac:dyDescent="0.25">
      <c r="A2924" s="7">
        <v>365386</v>
      </c>
      <c r="B2924" s="8" t="s">
        <v>5604</v>
      </c>
      <c r="C2924" s="8"/>
      <c r="D2924" s="9" t="s">
        <v>7294</v>
      </c>
      <c r="E2924" s="8">
        <v>4.0000000000000001E-3</v>
      </c>
      <c r="F2924" s="10">
        <v>19.2</v>
      </c>
      <c r="G2924" s="10">
        <f t="shared" si="45"/>
        <v>23.616</v>
      </c>
      <c r="H2924" s="11">
        <v>4030293143623</v>
      </c>
      <c r="I2924" s="8">
        <v>300</v>
      </c>
      <c r="J2924" s="8">
        <v>59119010</v>
      </c>
    </row>
    <row r="2925" spans="1:10" x14ac:dyDescent="0.25">
      <c r="A2925" s="7">
        <v>365521</v>
      </c>
      <c r="B2925" s="8" t="s">
        <v>7657</v>
      </c>
      <c r="C2925" s="8"/>
      <c r="D2925" s="9" t="s">
        <v>7657</v>
      </c>
      <c r="E2925" s="8">
        <v>2E-3</v>
      </c>
      <c r="F2925" s="10">
        <v>4.8</v>
      </c>
      <c r="G2925" s="10">
        <f t="shared" si="45"/>
        <v>5.9039999999999999</v>
      </c>
      <c r="H2925" s="11">
        <v>4030293146419</v>
      </c>
      <c r="I2925" s="8">
        <v>300</v>
      </c>
      <c r="J2925" s="8">
        <v>73181558</v>
      </c>
    </row>
    <row r="2926" spans="1:10" x14ac:dyDescent="0.25">
      <c r="A2926" s="7">
        <v>365564</v>
      </c>
      <c r="B2926" s="8" t="s">
        <v>9728</v>
      </c>
      <c r="C2926" s="8"/>
      <c r="D2926" s="9" t="s">
        <v>7658</v>
      </c>
      <c r="E2926" s="8">
        <v>0.38100000000000001</v>
      </c>
      <c r="F2926" s="10">
        <v>211.2</v>
      </c>
      <c r="G2926" s="10">
        <f t="shared" si="45"/>
        <v>259.77600000000001</v>
      </c>
      <c r="H2926" s="11">
        <v>4030293146686</v>
      </c>
      <c r="I2926" s="8">
        <v>300</v>
      </c>
      <c r="J2926" s="8">
        <v>85030099</v>
      </c>
    </row>
    <row r="2927" spans="1:10" x14ac:dyDescent="0.25">
      <c r="A2927" s="7">
        <v>365637</v>
      </c>
      <c r="B2927" s="8" t="s">
        <v>5605</v>
      </c>
      <c r="C2927" s="8"/>
      <c r="D2927" s="9" t="s">
        <v>7659</v>
      </c>
      <c r="E2927" s="8">
        <v>0.56999999999999995</v>
      </c>
      <c r="F2927" s="10">
        <v>244.79999999999998</v>
      </c>
      <c r="G2927" s="10">
        <f t="shared" si="45"/>
        <v>301.10399999999998</v>
      </c>
      <c r="H2927" s="11">
        <v>4030293146433</v>
      </c>
      <c r="I2927" s="8">
        <v>300</v>
      </c>
      <c r="J2927" s="8">
        <v>85030099</v>
      </c>
    </row>
    <row r="2928" spans="1:10" x14ac:dyDescent="0.25">
      <c r="A2928" s="7">
        <v>365661</v>
      </c>
      <c r="B2928" s="8" t="s">
        <v>9887</v>
      </c>
      <c r="C2928" s="8"/>
      <c r="D2928" s="9"/>
      <c r="E2928" s="8">
        <v>3.0000000000000001E-3</v>
      </c>
      <c r="F2928" s="10">
        <v>4.8</v>
      </c>
      <c r="G2928" s="10">
        <f t="shared" si="45"/>
        <v>5.9039999999999999</v>
      </c>
      <c r="H2928" s="11">
        <v>4030293146440</v>
      </c>
      <c r="I2928" s="8">
        <v>300</v>
      </c>
      <c r="J2928" s="8">
        <v>73181558</v>
      </c>
    </row>
    <row r="2929" spans="1:10" x14ac:dyDescent="0.25">
      <c r="A2929" s="7">
        <v>365688</v>
      </c>
      <c r="B2929" s="8" t="s">
        <v>5606</v>
      </c>
      <c r="C2929" s="8"/>
      <c r="D2929" s="9" t="s">
        <v>7660</v>
      </c>
      <c r="E2929" s="8">
        <v>1E-3</v>
      </c>
      <c r="F2929" s="10">
        <v>4.8</v>
      </c>
      <c r="G2929" s="10">
        <f t="shared" si="45"/>
        <v>5.9039999999999999</v>
      </c>
      <c r="H2929" s="11">
        <v>4030293146457</v>
      </c>
      <c r="I2929" s="8">
        <v>300</v>
      </c>
      <c r="J2929" s="8">
        <v>73182200</v>
      </c>
    </row>
    <row r="2930" spans="1:10" x14ac:dyDescent="0.25">
      <c r="A2930" s="7">
        <v>365696</v>
      </c>
      <c r="B2930" s="8" t="s">
        <v>9887</v>
      </c>
      <c r="C2930" s="8"/>
      <c r="D2930" s="9" t="s">
        <v>7661</v>
      </c>
      <c r="E2930" s="8">
        <v>1E-3</v>
      </c>
      <c r="F2930" s="10">
        <v>4.8</v>
      </c>
      <c r="G2930" s="10">
        <f t="shared" si="45"/>
        <v>5.9039999999999999</v>
      </c>
      <c r="H2930" s="11">
        <v>4030293146693</v>
      </c>
      <c r="I2930" s="8">
        <v>300</v>
      </c>
      <c r="J2930" s="8">
        <v>73181558</v>
      </c>
    </row>
    <row r="2931" spans="1:10" x14ac:dyDescent="0.25">
      <c r="A2931" s="7">
        <v>365718</v>
      </c>
      <c r="B2931" s="8" t="s">
        <v>2149</v>
      </c>
      <c r="C2931" s="8"/>
      <c r="D2931" s="9" t="s">
        <v>7660</v>
      </c>
      <c r="E2931" s="8">
        <v>1E-3</v>
      </c>
      <c r="F2931" s="10">
        <v>4.8</v>
      </c>
      <c r="G2931" s="10">
        <f t="shared" si="45"/>
        <v>5.9039999999999999</v>
      </c>
      <c r="H2931" s="11">
        <v>4030293146464</v>
      </c>
      <c r="I2931" s="8">
        <v>300</v>
      </c>
      <c r="J2931" s="8">
        <v>73182900</v>
      </c>
    </row>
    <row r="2932" spans="1:10" x14ac:dyDescent="0.25">
      <c r="A2932" s="7">
        <v>365726</v>
      </c>
      <c r="B2932" s="8" t="s">
        <v>5607</v>
      </c>
      <c r="C2932" s="8"/>
      <c r="D2932" s="9" t="s">
        <v>6408</v>
      </c>
      <c r="E2932" s="8">
        <v>1E-3</v>
      </c>
      <c r="F2932" s="10">
        <v>4.8</v>
      </c>
      <c r="G2932" s="10">
        <f t="shared" si="45"/>
        <v>5.9039999999999999</v>
      </c>
      <c r="H2932" s="11">
        <v>4030293146471</v>
      </c>
      <c r="I2932" s="8">
        <v>300</v>
      </c>
      <c r="J2932" s="8">
        <v>73182900</v>
      </c>
    </row>
    <row r="2933" spans="1:10" x14ac:dyDescent="0.25">
      <c r="A2933" s="7">
        <v>365734</v>
      </c>
      <c r="B2933" s="8" t="s">
        <v>5608</v>
      </c>
      <c r="C2933" s="8"/>
      <c r="D2933" s="9" t="s">
        <v>7662</v>
      </c>
      <c r="E2933" s="8">
        <v>2E-3</v>
      </c>
      <c r="F2933" s="10">
        <v>4.8</v>
      </c>
      <c r="G2933" s="10">
        <f t="shared" si="45"/>
        <v>5.9039999999999999</v>
      </c>
      <c r="H2933" s="11">
        <v>4030293146488</v>
      </c>
      <c r="I2933" s="8">
        <v>300</v>
      </c>
      <c r="J2933" s="8">
        <v>73182900</v>
      </c>
    </row>
    <row r="2934" spans="1:10" x14ac:dyDescent="0.25">
      <c r="A2934" s="7">
        <v>365750</v>
      </c>
      <c r="B2934" s="8" t="s">
        <v>9888</v>
      </c>
      <c r="C2934" s="8"/>
      <c r="D2934" s="9"/>
      <c r="E2934" s="8">
        <v>4.0000000000000001E-3</v>
      </c>
      <c r="F2934" s="10">
        <v>9.6</v>
      </c>
      <c r="G2934" s="10">
        <f t="shared" si="45"/>
        <v>11.808</v>
      </c>
      <c r="H2934" s="11">
        <v>4030293146495</v>
      </c>
      <c r="I2934" s="8">
        <v>300</v>
      </c>
      <c r="J2934" s="8">
        <v>73181558</v>
      </c>
    </row>
    <row r="2935" spans="1:10" x14ac:dyDescent="0.25">
      <c r="A2935" s="7">
        <v>365769</v>
      </c>
      <c r="B2935" s="8" t="s">
        <v>7663</v>
      </c>
      <c r="C2935" s="8"/>
      <c r="D2935" s="9" t="s">
        <v>7663</v>
      </c>
      <c r="E2935" s="8">
        <v>1E-3</v>
      </c>
      <c r="F2935" s="10">
        <v>4.8</v>
      </c>
      <c r="G2935" s="10">
        <f t="shared" si="45"/>
        <v>5.9039999999999999</v>
      </c>
      <c r="H2935" s="11">
        <v>4030293146501</v>
      </c>
      <c r="I2935" s="8">
        <v>300</v>
      </c>
      <c r="J2935" s="8">
        <v>73181558</v>
      </c>
    </row>
    <row r="2936" spans="1:10" x14ac:dyDescent="0.25">
      <c r="A2936" s="7">
        <v>365777</v>
      </c>
      <c r="B2936" s="8" t="s">
        <v>7657</v>
      </c>
      <c r="C2936" s="8"/>
      <c r="D2936" s="9" t="s">
        <v>7657</v>
      </c>
      <c r="E2936" s="8">
        <v>2E-3</v>
      </c>
      <c r="F2936" s="10">
        <v>4.8</v>
      </c>
      <c r="G2936" s="10">
        <f t="shared" si="45"/>
        <v>5.9039999999999999</v>
      </c>
      <c r="H2936" s="11">
        <v>4030293146518</v>
      </c>
      <c r="I2936" s="8">
        <v>300</v>
      </c>
      <c r="J2936" s="8">
        <v>73181558</v>
      </c>
    </row>
    <row r="2937" spans="1:10" x14ac:dyDescent="0.25">
      <c r="A2937" s="7">
        <v>365785</v>
      </c>
      <c r="B2937" s="8" t="s">
        <v>9889</v>
      </c>
      <c r="C2937" s="8"/>
      <c r="D2937" s="9"/>
      <c r="E2937" s="8">
        <v>2E-3</v>
      </c>
      <c r="F2937" s="10">
        <v>4.8</v>
      </c>
      <c r="G2937" s="10">
        <f t="shared" si="45"/>
        <v>5.9039999999999999</v>
      </c>
      <c r="H2937" s="11">
        <v>4030293146525</v>
      </c>
      <c r="I2937" s="8">
        <v>300</v>
      </c>
      <c r="J2937" s="8">
        <v>73181499</v>
      </c>
    </row>
    <row r="2938" spans="1:10" x14ac:dyDescent="0.25">
      <c r="A2938" s="7">
        <v>365793</v>
      </c>
      <c r="B2938" s="8" t="s">
        <v>9890</v>
      </c>
      <c r="C2938" s="8"/>
      <c r="D2938" s="9"/>
      <c r="E2938" s="8">
        <v>2E-3</v>
      </c>
      <c r="F2938" s="10">
        <v>4.8</v>
      </c>
      <c r="G2938" s="10">
        <f t="shared" si="45"/>
        <v>5.9039999999999999</v>
      </c>
      <c r="H2938" s="11">
        <v>4030293146532</v>
      </c>
      <c r="I2938" s="8">
        <v>300</v>
      </c>
      <c r="J2938" s="8">
        <v>73181499</v>
      </c>
    </row>
    <row r="2939" spans="1:10" x14ac:dyDescent="0.25">
      <c r="A2939" s="7">
        <v>365807</v>
      </c>
      <c r="B2939" s="8" t="s">
        <v>2142</v>
      </c>
      <c r="C2939" s="8"/>
      <c r="D2939" s="9" t="s">
        <v>7630</v>
      </c>
      <c r="E2939" s="8">
        <v>1E-3</v>
      </c>
      <c r="F2939" s="10">
        <v>4.8</v>
      </c>
      <c r="G2939" s="10">
        <f t="shared" si="45"/>
        <v>5.9039999999999999</v>
      </c>
      <c r="H2939" s="11">
        <v>4030293146549</v>
      </c>
      <c r="I2939" s="8">
        <v>300</v>
      </c>
      <c r="J2939" s="8">
        <v>73182900</v>
      </c>
    </row>
    <row r="2940" spans="1:10" x14ac:dyDescent="0.25">
      <c r="A2940" s="7">
        <v>365815</v>
      </c>
      <c r="B2940" s="8" t="s">
        <v>9891</v>
      </c>
      <c r="C2940" s="8"/>
      <c r="D2940" s="9"/>
      <c r="E2940" s="8">
        <v>1E-3</v>
      </c>
      <c r="F2940" s="10">
        <v>4.8</v>
      </c>
      <c r="G2940" s="10">
        <f t="shared" si="45"/>
        <v>5.9039999999999999</v>
      </c>
      <c r="H2940" s="11">
        <v>4030293146556</v>
      </c>
      <c r="I2940" s="8">
        <v>300</v>
      </c>
      <c r="J2940" s="8">
        <v>73181499</v>
      </c>
    </row>
    <row r="2941" spans="1:10" x14ac:dyDescent="0.25">
      <c r="A2941" s="7">
        <v>365823</v>
      </c>
      <c r="B2941" s="8" t="s">
        <v>9892</v>
      </c>
      <c r="C2941" s="8"/>
      <c r="D2941" s="9" t="s">
        <v>7633</v>
      </c>
      <c r="E2941" s="8">
        <v>5.0000000000000001E-3</v>
      </c>
      <c r="F2941" s="10">
        <v>4.8</v>
      </c>
      <c r="G2941" s="10">
        <f t="shared" si="45"/>
        <v>5.9039999999999999</v>
      </c>
      <c r="H2941" s="11">
        <v>4030293146563</v>
      </c>
      <c r="I2941" s="8">
        <v>300</v>
      </c>
      <c r="J2941" s="8">
        <v>73181499</v>
      </c>
    </row>
    <row r="2942" spans="1:10" x14ac:dyDescent="0.25">
      <c r="A2942" s="7">
        <v>365831</v>
      </c>
      <c r="B2942" s="8" t="s">
        <v>5609</v>
      </c>
      <c r="C2942" s="8"/>
      <c r="D2942" s="9"/>
      <c r="E2942" s="8">
        <v>1E-3</v>
      </c>
      <c r="F2942" s="10">
        <v>4.8</v>
      </c>
      <c r="G2942" s="10">
        <f t="shared" si="45"/>
        <v>5.9039999999999999</v>
      </c>
      <c r="H2942" s="11">
        <v>4030293146723</v>
      </c>
      <c r="I2942" s="8">
        <v>300</v>
      </c>
      <c r="J2942" s="8">
        <v>73181699</v>
      </c>
    </row>
    <row r="2943" spans="1:10" x14ac:dyDescent="0.25">
      <c r="A2943" s="7">
        <v>365858</v>
      </c>
      <c r="B2943" s="8" t="s">
        <v>9893</v>
      </c>
      <c r="C2943" s="8"/>
      <c r="D2943" s="9" t="s">
        <v>7664</v>
      </c>
      <c r="E2943" s="8">
        <v>1E-3</v>
      </c>
      <c r="F2943" s="10">
        <v>4.8</v>
      </c>
      <c r="G2943" s="10">
        <f t="shared" si="45"/>
        <v>5.9039999999999999</v>
      </c>
      <c r="H2943" s="11">
        <v>4030293146570</v>
      </c>
      <c r="I2943" s="8">
        <v>300</v>
      </c>
      <c r="J2943" s="8">
        <v>73181558</v>
      </c>
    </row>
    <row r="2944" spans="1:10" x14ac:dyDescent="0.25">
      <c r="A2944" s="7">
        <v>365866</v>
      </c>
      <c r="B2944" s="8" t="s">
        <v>5610</v>
      </c>
      <c r="C2944" s="8"/>
      <c r="D2944" s="9" t="s">
        <v>6423</v>
      </c>
      <c r="E2944" s="8">
        <v>1E-3</v>
      </c>
      <c r="F2944" s="10">
        <v>4.8</v>
      </c>
      <c r="G2944" s="10">
        <f t="shared" si="45"/>
        <v>5.9039999999999999</v>
      </c>
      <c r="H2944" s="11">
        <v>4030293146730</v>
      </c>
      <c r="I2944" s="8">
        <v>300</v>
      </c>
      <c r="J2944" s="8">
        <v>73182100</v>
      </c>
    </row>
    <row r="2945" spans="1:10" x14ac:dyDescent="0.25">
      <c r="A2945" s="7">
        <v>365874</v>
      </c>
      <c r="B2945" s="8" t="s">
        <v>9894</v>
      </c>
      <c r="C2945" s="8"/>
      <c r="D2945" s="9" t="s">
        <v>6429</v>
      </c>
      <c r="E2945" s="8">
        <v>2E-3</v>
      </c>
      <c r="F2945" s="10">
        <v>4.8</v>
      </c>
      <c r="G2945" s="10">
        <f t="shared" si="45"/>
        <v>5.9039999999999999</v>
      </c>
      <c r="H2945" s="11">
        <v>4030293146594</v>
      </c>
      <c r="I2945" s="8">
        <v>300</v>
      </c>
      <c r="J2945" s="8">
        <v>73181558</v>
      </c>
    </row>
    <row r="2946" spans="1:10" x14ac:dyDescent="0.25">
      <c r="A2946" s="7">
        <v>365882</v>
      </c>
      <c r="B2946" s="8" t="s">
        <v>7633</v>
      </c>
      <c r="C2946" s="8"/>
      <c r="D2946" s="9"/>
      <c r="E2946" s="8">
        <v>1E-3</v>
      </c>
      <c r="F2946" s="10">
        <v>4.8</v>
      </c>
      <c r="G2946" s="10">
        <f t="shared" si="45"/>
        <v>5.9039999999999999</v>
      </c>
      <c r="H2946" s="11">
        <v>4030293146600</v>
      </c>
      <c r="I2946" s="8">
        <v>300</v>
      </c>
      <c r="J2946" s="8">
        <v>73181558</v>
      </c>
    </row>
    <row r="2947" spans="1:10" x14ac:dyDescent="0.25">
      <c r="A2947" s="7">
        <v>365890</v>
      </c>
      <c r="B2947" s="8" t="s">
        <v>5611</v>
      </c>
      <c r="C2947" s="8"/>
      <c r="D2947" s="9" t="s">
        <v>7665</v>
      </c>
      <c r="E2947" s="8">
        <v>8.0000000000000002E-3</v>
      </c>
      <c r="F2947" s="10">
        <v>14.399999999999999</v>
      </c>
      <c r="G2947" s="10">
        <f t="shared" ref="G2947:G3010" si="46">F2947*1.23</f>
        <v>17.712</v>
      </c>
      <c r="H2947" s="11">
        <v>4030293146617</v>
      </c>
      <c r="I2947" s="8">
        <v>300</v>
      </c>
      <c r="J2947" s="8">
        <v>84679900</v>
      </c>
    </row>
    <row r="2948" spans="1:10" x14ac:dyDescent="0.25">
      <c r="A2948" s="7">
        <v>365920</v>
      </c>
      <c r="B2948" s="8" t="s">
        <v>349</v>
      </c>
      <c r="C2948" s="8" t="s">
        <v>3842</v>
      </c>
      <c r="D2948" s="9" t="s">
        <v>7666</v>
      </c>
      <c r="E2948" s="8">
        <v>8.1</v>
      </c>
      <c r="F2948" s="10">
        <v>2356.9105691056911</v>
      </c>
      <c r="G2948" s="10">
        <f t="shared" si="46"/>
        <v>2899</v>
      </c>
      <c r="H2948" s="11">
        <v>4030293143791</v>
      </c>
      <c r="I2948" s="8">
        <v>114</v>
      </c>
      <c r="J2948" s="8">
        <v>84672191</v>
      </c>
    </row>
    <row r="2949" spans="1:10" x14ac:dyDescent="0.25">
      <c r="A2949" s="7">
        <v>366013</v>
      </c>
      <c r="B2949" s="8" t="s">
        <v>37</v>
      </c>
      <c r="C2949" s="8"/>
      <c r="D2949" s="9"/>
      <c r="E2949" s="8"/>
      <c r="F2949" s="10">
        <v>204.96</v>
      </c>
      <c r="G2949" s="10">
        <f t="shared" si="46"/>
        <v>252.10079999999999</v>
      </c>
      <c r="H2949" s="11">
        <v>4030293143838</v>
      </c>
      <c r="I2949" s="8">
        <v>300</v>
      </c>
      <c r="J2949" s="8">
        <v>84831095</v>
      </c>
    </row>
    <row r="2950" spans="1:10" x14ac:dyDescent="0.25">
      <c r="A2950" s="7">
        <v>366021</v>
      </c>
      <c r="B2950" s="8" t="s">
        <v>6277</v>
      </c>
      <c r="C2950" s="8"/>
      <c r="D2950" s="9" t="s">
        <v>6837</v>
      </c>
      <c r="E2950" s="8"/>
      <c r="F2950" s="10">
        <v>477.59999999999997</v>
      </c>
      <c r="G2950" s="10">
        <f t="shared" si="46"/>
        <v>587.44799999999998</v>
      </c>
      <c r="H2950" s="11">
        <v>4030293143821</v>
      </c>
      <c r="I2950" s="8">
        <v>300</v>
      </c>
      <c r="J2950" s="8">
        <v>84831095</v>
      </c>
    </row>
    <row r="2951" spans="1:10" x14ac:dyDescent="0.25">
      <c r="A2951" s="7">
        <v>366285</v>
      </c>
      <c r="B2951" s="8" t="s">
        <v>5603</v>
      </c>
      <c r="C2951" s="8"/>
      <c r="D2951" s="9" t="s">
        <v>7667</v>
      </c>
      <c r="E2951" s="8">
        <v>0.36599999999999999</v>
      </c>
      <c r="F2951" s="10">
        <v>57.599999999999994</v>
      </c>
      <c r="G2951" s="10">
        <f t="shared" si="46"/>
        <v>70.847999999999999</v>
      </c>
      <c r="H2951" s="11">
        <v>4030293159860</v>
      </c>
      <c r="I2951" s="8">
        <v>300</v>
      </c>
      <c r="J2951" s="8">
        <v>39269097</v>
      </c>
    </row>
    <row r="2952" spans="1:10" x14ac:dyDescent="0.25">
      <c r="A2952" s="7">
        <v>366404</v>
      </c>
      <c r="B2952" s="8" t="s">
        <v>4967</v>
      </c>
      <c r="C2952" s="8"/>
      <c r="D2952" s="9"/>
      <c r="E2952" s="8">
        <v>0.1</v>
      </c>
      <c r="F2952" s="10">
        <v>96</v>
      </c>
      <c r="G2952" s="10">
        <f t="shared" si="46"/>
        <v>118.08</v>
      </c>
      <c r="H2952" s="11">
        <v>4030293144491</v>
      </c>
      <c r="I2952" s="8">
        <v>300</v>
      </c>
      <c r="J2952" s="8">
        <v>39269097</v>
      </c>
    </row>
    <row r="2953" spans="1:10" x14ac:dyDescent="0.25">
      <c r="A2953" s="7">
        <v>366439</v>
      </c>
      <c r="B2953" s="8" t="s">
        <v>9895</v>
      </c>
      <c r="C2953" s="8"/>
      <c r="D2953" s="9" t="s">
        <v>7668</v>
      </c>
      <c r="E2953" s="8">
        <v>8.9999999999999993E-3</v>
      </c>
      <c r="F2953" s="10">
        <v>19.2</v>
      </c>
      <c r="G2953" s="10">
        <f t="shared" si="46"/>
        <v>23.616</v>
      </c>
      <c r="H2953" s="11">
        <v>4030293144507</v>
      </c>
      <c r="I2953" s="8">
        <v>300</v>
      </c>
      <c r="J2953" s="8">
        <v>84662098</v>
      </c>
    </row>
    <row r="2954" spans="1:10" x14ac:dyDescent="0.25">
      <c r="A2954" s="7">
        <v>366447</v>
      </c>
      <c r="B2954" s="8" t="s">
        <v>4968</v>
      </c>
      <c r="C2954" s="8"/>
      <c r="D2954" s="9"/>
      <c r="E2954" s="8">
        <v>4.2999999999999997E-2</v>
      </c>
      <c r="F2954" s="10">
        <v>76.8</v>
      </c>
      <c r="G2954" s="10">
        <f t="shared" si="46"/>
        <v>94.463999999999999</v>
      </c>
      <c r="H2954" s="11">
        <v>4030293144453</v>
      </c>
      <c r="I2954" s="8">
        <v>300</v>
      </c>
      <c r="J2954" s="8">
        <v>96035000</v>
      </c>
    </row>
    <row r="2955" spans="1:10" x14ac:dyDescent="0.25">
      <c r="A2955" s="7">
        <v>366455</v>
      </c>
      <c r="B2955" s="8" t="s">
        <v>4969</v>
      </c>
      <c r="C2955" s="8"/>
      <c r="D2955" s="9"/>
      <c r="E2955" s="8">
        <v>0.01</v>
      </c>
      <c r="F2955" s="10">
        <v>67.2</v>
      </c>
      <c r="G2955" s="10">
        <f t="shared" si="46"/>
        <v>82.656000000000006</v>
      </c>
      <c r="H2955" s="11">
        <v>4030293144460</v>
      </c>
      <c r="I2955" s="8">
        <v>300</v>
      </c>
      <c r="J2955" s="8">
        <v>96035000</v>
      </c>
    </row>
    <row r="2956" spans="1:10" x14ac:dyDescent="0.25">
      <c r="A2956" s="7">
        <v>366498</v>
      </c>
      <c r="B2956" s="8" t="s">
        <v>89</v>
      </c>
      <c r="C2956" s="8"/>
      <c r="D2956" s="9" t="s">
        <v>6408</v>
      </c>
      <c r="E2956" s="8">
        <v>1.4E-2</v>
      </c>
      <c r="F2956" s="10">
        <v>115.19999999999999</v>
      </c>
      <c r="G2956" s="10">
        <f t="shared" si="46"/>
        <v>141.696</v>
      </c>
      <c r="H2956" s="11">
        <v>4030293147263</v>
      </c>
      <c r="I2956" s="8">
        <v>300</v>
      </c>
      <c r="J2956" s="8">
        <v>73182200</v>
      </c>
    </row>
    <row r="2957" spans="1:10" ht="29.25" x14ac:dyDescent="0.25">
      <c r="A2957" s="7">
        <v>366501</v>
      </c>
      <c r="B2957" s="8" t="s">
        <v>350</v>
      </c>
      <c r="C2957" s="8" t="s">
        <v>3357</v>
      </c>
      <c r="D2957" s="9" t="s">
        <v>7669</v>
      </c>
      <c r="E2957" s="8">
        <v>0.31900000000000001</v>
      </c>
      <c r="F2957" s="10">
        <v>561.6</v>
      </c>
      <c r="G2957" s="10">
        <f t="shared" si="46"/>
        <v>690.76800000000003</v>
      </c>
      <c r="H2957" s="11">
        <v>4030293145481</v>
      </c>
      <c r="I2957" s="8">
        <v>224</v>
      </c>
      <c r="J2957" s="8">
        <v>82090080</v>
      </c>
    </row>
    <row r="2958" spans="1:10" x14ac:dyDescent="0.25">
      <c r="A2958" s="7">
        <v>366528</v>
      </c>
      <c r="B2958" s="8" t="s">
        <v>351</v>
      </c>
      <c r="C2958" s="8" t="s">
        <v>10218</v>
      </c>
      <c r="D2958" s="9" t="s">
        <v>7670</v>
      </c>
      <c r="E2958" s="8">
        <v>0.217</v>
      </c>
      <c r="F2958" s="10">
        <v>302.39999999999998</v>
      </c>
      <c r="G2958" s="10">
        <f t="shared" si="46"/>
        <v>371.95199999999994</v>
      </c>
      <c r="H2958" s="11">
        <v>4030293144439</v>
      </c>
      <c r="I2958" s="8">
        <v>229</v>
      </c>
      <c r="J2958" s="8">
        <v>39269097</v>
      </c>
    </row>
    <row r="2959" spans="1:10" x14ac:dyDescent="0.25">
      <c r="A2959" s="7">
        <v>366544</v>
      </c>
      <c r="B2959" s="8" t="s">
        <v>4971</v>
      </c>
      <c r="C2959" s="8"/>
      <c r="D2959" s="9" t="s">
        <v>7671</v>
      </c>
      <c r="E2959" s="8">
        <v>1E-3</v>
      </c>
      <c r="F2959" s="10">
        <v>19.2</v>
      </c>
      <c r="G2959" s="10">
        <f t="shared" si="46"/>
        <v>23.616</v>
      </c>
      <c r="H2959" s="11">
        <v>4030293154650</v>
      </c>
      <c r="I2959" s="8">
        <v>300</v>
      </c>
      <c r="J2959" s="8">
        <v>73181542</v>
      </c>
    </row>
    <row r="2960" spans="1:10" x14ac:dyDescent="0.25">
      <c r="A2960" s="7">
        <v>366560</v>
      </c>
      <c r="B2960" s="8" t="s">
        <v>4972</v>
      </c>
      <c r="C2960" s="8" t="s">
        <v>3239</v>
      </c>
      <c r="D2960" s="9" t="s">
        <v>7672</v>
      </c>
      <c r="E2960" s="8">
        <v>0.53700000000000003</v>
      </c>
      <c r="F2960" s="10">
        <v>931.19999999999993</v>
      </c>
      <c r="G2960" s="10">
        <f t="shared" si="46"/>
        <v>1145.376</v>
      </c>
      <c r="H2960" s="11">
        <v>4030293144552</v>
      </c>
      <c r="I2960" s="8">
        <v>224</v>
      </c>
      <c r="J2960" s="8">
        <v>82090080</v>
      </c>
    </row>
    <row r="2961" spans="1:10" ht="29.25" x14ac:dyDescent="0.25">
      <c r="A2961" s="7">
        <v>366617</v>
      </c>
      <c r="B2961" s="8" t="s">
        <v>479</v>
      </c>
      <c r="C2961" s="8" t="s">
        <v>3357</v>
      </c>
      <c r="D2961" s="9" t="s">
        <v>7673</v>
      </c>
      <c r="E2961" s="8">
        <v>0.36</v>
      </c>
      <c r="F2961" s="10">
        <v>561.6</v>
      </c>
      <c r="G2961" s="10">
        <f t="shared" si="46"/>
        <v>690.76800000000003</v>
      </c>
      <c r="H2961" s="11">
        <v>4030293145498</v>
      </c>
      <c r="I2961" s="8">
        <v>224</v>
      </c>
      <c r="J2961" s="8">
        <v>82090080</v>
      </c>
    </row>
    <row r="2962" spans="1:10" x14ac:dyDescent="0.25">
      <c r="A2962" s="7">
        <v>366706</v>
      </c>
      <c r="B2962" s="8" t="s">
        <v>2373</v>
      </c>
      <c r="C2962" s="8"/>
      <c r="D2962" s="9" t="s">
        <v>7674</v>
      </c>
      <c r="E2962" s="8">
        <v>8.5000000000000006E-2</v>
      </c>
      <c r="F2962" s="10">
        <v>158.4</v>
      </c>
      <c r="G2962" s="10">
        <f t="shared" si="46"/>
        <v>194.83199999999999</v>
      </c>
      <c r="H2962" s="11">
        <v>4030293154537</v>
      </c>
      <c r="I2962" s="8">
        <v>300</v>
      </c>
      <c r="J2962" s="8">
        <v>39269097</v>
      </c>
    </row>
    <row r="2963" spans="1:10" ht="29.25" x14ac:dyDescent="0.25">
      <c r="A2963" s="7">
        <v>366714</v>
      </c>
      <c r="B2963" s="8" t="s">
        <v>4973</v>
      </c>
      <c r="C2963" s="8"/>
      <c r="D2963" s="9" t="s">
        <v>7675</v>
      </c>
      <c r="E2963" s="8">
        <v>5.3999999999999999E-2</v>
      </c>
      <c r="F2963" s="10">
        <v>76.8</v>
      </c>
      <c r="G2963" s="10">
        <f t="shared" si="46"/>
        <v>94.463999999999999</v>
      </c>
      <c r="H2963" s="11">
        <v>4030293154544</v>
      </c>
      <c r="I2963" s="8">
        <v>300</v>
      </c>
      <c r="J2963" s="8">
        <v>39269097</v>
      </c>
    </row>
    <row r="2964" spans="1:10" x14ac:dyDescent="0.25">
      <c r="A2964" s="7">
        <v>366773</v>
      </c>
      <c r="B2964" s="8" t="s">
        <v>480</v>
      </c>
      <c r="C2964" s="8"/>
      <c r="D2964" s="9" t="s">
        <v>7676</v>
      </c>
      <c r="E2964" s="8">
        <v>2.1999999999999999E-2</v>
      </c>
      <c r="F2964" s="10">
        <v>48</v>
      </c>
      <c r="G2964" s="10">
        <f t="shared" si="46"/>
        <v>59.04</v>
      </c>
      <c r="H2964" s="11">
        <v>4030293150683</v>
      </c>
      <c r="I2964" s="8">
        <v>300</v>
      </c>
      <c r="J2964" s="8">
        <v>73181558</v>
      </c>
    </row>
    <row r="2965" spans="1:10" x14ac:dyDescent="0.25">
      <c r="A2965" s="7">
        <v>366811</v>
      </c>
      <c r="B2965" s="8" t="s">
        <v>481</v>
      </c>
      <c r="C2965" s="8"/>
      <c r="D2965" s="9"/>
      <c r="E2965" s="8">
        <v>2.8000000000000001E-2</v>
      </c>
      <c r="F2965" s="10">
        <v>48</v>
      </c>
      <c r="G2965" s="10">
        <f t="shared" si="46"/>
        <v>59.04</v>
      </c>
      <c r="H2965" s="11">
        <v>4030293148277</v>
      </c>
      <c r="I2965" s="8">
        <v>300</v>
      </c>
      <c r="J2965" s="8">
        <v>84833080</v>
      </c>
    </row>
    <row r="2966" spans="1:10" ht="29.25" x14ac:dyDescent="0.25">
      <c r="A2966" s="7">
        <v>366846</v>
      </c>
      <c r="B2966" s="8" t="s">
        <v>4975</v>
      </c>
      <c r="C2966" s="8"/>
      <c r="D2966" s="9" t="s">
        <v>7677</v>
      </c>
      <c r="E2966" s="8">
        <v>0.23200000000000001</v>
      </c>
      <c r="F2966" s="10">
        <v>120</v>
      </c>
      <c r="G2966" s="10">
        <f t="shared" si="46"/>
        <v>147.6</v>
      </c>
      <c r="H2966" s="11">
        <v>4030293143128</v>
      </c>
      <c r="I2966" s="8">
        <v>300</v>
      </c>
      <c r="J2966" s="8">
        <v>84679900</v>
      </c>
    </row>
    <row r="2967" spans="1:10" ht="29.25" x14ac:dyDescent="0.25">
      <c r="A2967" s="7">
        <v>366854</v>
      </c>
      <c r="B2967" s="8" t="s">
        <v>4976</v>
      </c>
      <c r="C2967" s="8"/>
      <c r="D2967" s="9" t="s">
        <v>7678</v>
      </c>
      <c r="E2967" s="8">
        <v>7.4999999999999997E-2</v>
      </c>
      <c r="F2967" s="10">
        <v>120</v>
      </c>
      <c r="G2967" s="10">
        <f t="shared" si="46"/>
        <v>147.6</v>
      </c>
      <c r="H2967" s="11">
        <v>4030293143135</v>
      </c>
      <c r="I2967" s="8">
        <v>300</v>
      </c>
      <c r="J2967" s="8">
        <v>39199080</v>
      </c>
    </row>
    <row r="2968" spans="1:10" x14ac:dyDescent="0.25">
      <c r="A2968" s="7">
        <v>366870</v>
      </c>
      <c r="B2968" s="8" t="s">
        <v>4977</v>
      </c>
      <c r="C2968" s="8"/>
      <c r="D2968" s="9" t="s">
        <v>7679</v>
      </c>
      <c r="E2968" s="8">
        <v>0.13700000000000001</v>
      </c>
      <c r="F2968" s="10">
        <v>153.6</v>
      </c>
      <c r="G2968" s="10">
        <f t="shared" si="46"/>
        <v>188.928</v>
      </c>
      <c r="H2968" s="11">
        <v>4030293143210</v>
      </c>
      <c r="I2968" s="8">
        <v>300</v>
      </c>
      <c r="J2968" s="8">
        <v>73079290</v>
      </c>
    </row>
    <row r="2969" spans="1:10" x14ac:dyDescent="0.25">
      <c r="A2969" s="7">
        <v>366889</v>
      </c>
      <c r="B2969" s="8" t="s">
        <v>4978</v>
      </c>
      <c r="C2969" s="8"/>
      <c r="D2969" s="9"/>
      <c r="E2969" s="8">
        <v>1E-3</v>
      </c>
      <c r="F2969" s="10">
        <v>4.8</v>
      </c>
      <c r="G2969" s="10">
        <f t="shared" si="46"/>
        <v>5.9039999999999999</v>
      </c>
      <c r="H2969" s="11">
        <v>4030293152991</v>
      </c>
      <c r="I2969" s="8">
        <v>300</v>
      </c>
      <c r="J2969" s="8">
        <v>39219090</v>
      </c>
    </row>
    <row r="2970" spans="1:10" x14ac:dyDescent="0.25">
      <c r="A2970" s="7">
        <v>366935</v>
      </c>
      <c r="B2970" s="8" t="s">
        <v>1376</v>
      </c>
      <c r="C2970" s="8"/>
      <c r="D2970" s="9"/>
      <c r="E2970" s="8">
        <v>1.7000000000000001E-2</v>
      </c>
      <c r="F2970" s="10">
        <v>72</v>
      </c>
      <c r="G2970" s="10">
        <f t="shared" si="46"/>
        <v>88.56</v>
      </c>
      <c r="H2970" s="11">
        <v>4030293153004</v>
      </c>
      <c r="I2970" s="8">
        <v>300</v>
      </c>
      <c r="J2970" s="8">
        <v>84831095</v>
      </c>
    </row>
    <row r="2971" spans="1:10" x14ac:dyDescent="0.25">
      <c r="A2971" s="7">
        <v>367141</v>
      </c>
      <c r="B2971" s="8" t="s">
        <v>9896</v>
      </c>
      <c r="C2971" s="8"/>
      <c r="D2971" s="9" t="s">
        <v>7680</v>
      </c>
      <c r="E2971" s="8">
        <v>2E-3</v>
      </c>
      <c r="F2971" s="10">
        <v>4.8</v>
      </c>
      <c r="G2971" s="10">
        <f t="shared" si="46"/>
        <v>5.9039999999999999</v>
      </c>
      <c r="H2971" s="11">
        <v>4030293143029</v>
      </c>
      <c r="I2971" s="8">
        <v>300</v>
      </c>
      <c r="J2971" s="8">
        <v>85030099</v>
      </c>
    </row>
    <row r="2972" spans="1:10" ht="29.25" x14ac:dyDescent="0.25">
      <c r="A2972" s="7">
        <v>367206</v>
      </c>
      <c r="B2972" s="8" t="s">
        <v>4979</v>
      </c>
      <c r="C2972" s="8" t="s">
        <v>2037</v>
      </c>
      <c r="D2972" s="9" t="s">
        <v>7681</v>
      </c>
      <c r="E2972" s="8">
        <v>0.59499999999999997</v>
      </c>
      <c r="F2972" s="10">
        <v>76.8</v>
      </c>
      <c r="G2972" s="10">
        <f t="shared" si="46"/>
        <v>94.463999999999999</v>
      </c>
      <c r="H2972" s="11">
        <v>4030293143074</v>
      </c>
      <c r="I2972" s="8">
        <v>299</v>
      </c>
      <c r="J2972" s="8">
        <v>39269097</v>
      </c>
    </row>
    <row r="2973" spans="1:10" x14ac:dyDescent="0.25">
      <c r="A2973" s="7">
        <v>367214</v>
      </c>
      <c r="B2973" s="8" t="s">
        <v>99</v>
      </c>
      <c r="C2973" s="8" t="s">
        <v>2040</v>
      </c>
      <c r="D2973" s="9" t="s">
        <v>7682</v>
      </c>
      <c r="E2973" s="8">
        <v>0.27500000000000002</v>
      </c>
      <c r="F2973" s="10">
        <v>388.8</v>
      </c>
      <c r="G2973" s="10">
        <f t="shared" si="46"/>
        <v>478.22399999999999</v>
      </c>
      <c r="H2973" s="11">
        <v>4030293143081</v>
      </c>
      <c r="I2973" s="8">
        <v>221</v>
      </c>
      <c r="J2973" s="8">
        <v>68042100</v>
      </c>
    </row>
    <row r="2974" spans="1:10" x14ac:dyDescent="0.25">
      <c r="A2974" s="7">
        <v>367230</v>
      </c>
      <c r="B2974" s="8" t="s">
        <v>4980</v>
      </c>
      <c r="C2974" s="8"/>
      <c r="D2974" s="9"/>
      <c r="E2974" s="8">
        <v>1.4E-2</v>
      </c>
      <c r="F2974" s="10">
        <v>76.8</v>
      </c>
      <c r="G2974" s="10">
        <f t="shared" si="46"/>
        <v>94.463999999999999</v>
      </c>
      <c r="H2974" s="11">
        <v>4030293147843</v>
      </c>
      <c r="I2974" s="8">
        <v>300</v>
      </c>
      <c r="J2974" s="8">
        <v>84834023</v>
      </c>
    </row>
    <row r="2975" spans="1:10" x14ac:dyDescent="0.25">
      <c r="A2975" s="7">
        <v>367249</v>
      </c>
      <c r="B2975" s="8" t="s">
        <v>29</v>
      </c>
      <c r="C2975" s="8"/>
      <c r="D2975" s="9"/>
      <c r="E2975" s="8"/>
      <c r="F2975" s="10">
        <v>183.36</v>
      </c>
      <c r="G2975" s="10">
        <f t="shared" si="46"/>
        <v>225.53280000000001</v>
      </c>
      <c r="H2975" s="11">
        <v>4030293147850</v>
      </c>
      <c r="I2975" s="8">
        <v>300</v>
      </c>
      <c r="J2975" s="8">
        <v>84833032</v>
      </c>
    </row>
    <row r="2976" spans="1:10" x14ac:dyDescent="0.25">
      <c r="A2976" s="7">
        <v>367265</v>
      </c>
      <c r="B2976" s="8" t="s">
        <v>2314</v>
      </c>
      <c r="C2976" s="8"/>
      <c r="D2976" s="9"/>
      <c r="E2976" s="8">
        <v>3.7999999999999999E-2</v>
      </c>
      <c r="F2976" s="10">
        <v>115.19999999999999</v>
      </c>
      <c r="G2976" s="10">
        <f t="shared" si="46"/>
        <v>141.696</v>
      </c>
      <c r="H2976" s="11">
        <v>4030293147867</v>
      </c>
      <c r="I2976" s="8">
        <v>300</v>
      </c>
      <c r="J2976" s="8">
        <v>84839081</v>
      </c>
    </row>
    <row r="2977" spans="1:10" x14ac:dyDescent="0.25">
      <c r="A2977" s="7">
        <v>367281</v>
      </c>
      <c r="B2977" s="8" t="s">
        <v>482</v>
      </c>
      <c r="C2977" s="8"/>
      <c r="D2977" s="9" t="s">
        <v>6486</v>
      </c>
      <c r="E2977" s="8">
        <v>6.0999999999999999E-2</v>
      </c>
      <c r="F2977" s="10">
        <v>216</v>
      </c>
      <c r="G2977" s="10">
        <f t="shared" si="46"/>
        <v>265.68</v>
      </c>
      <c r="H2977" s="11">
        <v>4030293147874</v>
      </c>
      <c r="I2977" s="8">
        <v>300</v>
      </c>
      <c r="J2977" s="8">
        <v>84662098</v>
      </c>
    </row>
    <row r="2978" spans="1:10" x14ac:dyDescent="0.25">
      <c r="A2978" s="7">
        <v>367303</v>
      </c>
      <c r="B2978" s="8" t="s">
        <v>4629</v>
      </c>
      <c r="C2978" s="8"/>
      <c r="D2978" s="9"/>
      <c r="E2978" s="8">
        <v>7.0999999999999994E-2</v>
      </c>
      <c r="F2978" s="10">
        <v>278.39999999999998</v>
      </c>
      <c r="G2978" s="10">
        <f t="shared" si="46"/>
        <v>342.43199999999996</v>
      </c>
      <c r="H2978" s="11">
        <v>4030293147881</v>
      </c>
      <c r="I2978" s="8">
        <v>300</v>
      </c>
      <c r="J2978" s="8">
        <v>84662098</v>
      </c>
    </row>
    <row r="2979" spans="1:10" x14ac:dyDescent="0.25">
      <c r="A2979" s="7">
        <v>367311</v>
      </c>
      <c r="B2979" s="8" t="s">
        <v>4981</v>
      </c>
      <c r="C2979" s="8"/>
      <c r="D2979" s="9"/>
      <c r="E2979" s="8">
        <v>1E-3</v>
      </c>
      <c r="F2979" s="10">
        <v>4.8</v>
      </c>
      <c r="G2979" s="10">
        <f t="shared" si="46"/>
        <v>5.9039999999999999</v>
      </c>
      <c r="H2979" s="11">
        <v>4030293147898</v>
      </c>
      <c r="I2979" s="8">
        <v>300</v>
      </c>
      <c r="J2979" s="8">
        <v>84825000</v>
      </c>
    </row>
    <row r="2980" spans="1:10" x14ac:dyDescent="0.25">
      <c r="A2980" s="7">
        <v>367338</v>
      </c>
      <c r="B2980" s="8" t="s">
        <v>4982</v>
      </c>
      <c r="C2980" s="8"/>
      <c r="D2980" s="9"/>
      <c r="E2980" s="8">
        <v>1E-3</v>
      </c>
      <c r="F2980" s="10">
        <v>19.2</v>
      </c>
      <c r="G2980" s="10">
        <f t="shared" si="46"/>
        <v>23.616</v>
      </c>
      <c r="H2980" s="11">
        <v>4030293147904</v>
      </c>
      <c r="I2980" s="8">
        <v>300</v>
      </c>
      <c r="J2980" s="8">
        <v>39269097</v>
      </c>
    </row>
    <row r="2981" spans="1:10" x14ac:dyDescent="0.25">
      <c r="A2981" s="7">
        <v>367346</v>
      </c>
      <c r="B2981" s="8" t="s">
        <v>4983</v>
      </c>
      <c r="C2981" s="8"/>
      <c r="D2981" s="9"/>
      <c r="E2981" s="8">
        <v>1E-3</v>
      </c>
      <c r="F2981" s="10">
        <v>14.399999999999999</v>
      </c>
      <c r="G2981" s="10">
        <f t="shared" si="46"/>
        <v>17.712</v>
      </c>
      <c r="H2981" s="11">
        <v>4030293147911</v>
      </c>
      <c r="I2981" s="8">
        <v>300</v>
      </c>
      <c r="J2981" s="8">
        <v>84829190</v>
      </c>
    </row>
    <row r="2982" spans="1:10" x14ac:dyDescent="0.25">
      <c r="A2982" s="7">
        <v>367354</v>
      </c>
      <c r="B2982" s="8" t="s">
        <v>125</v>
      </c>
      <c r="C2982" s="8"/>
      <c r="D2982" s="9" t="s">
        <v>7683</v>
      </c>
      <c r="E2982" s="8"/>
      <c r="F2982" s="10">
        <v>1.92</v>
      </c>
      <c r="G2982" s="10">
        <f t="shared" si="46"/>
        <v>2.3615999999999997</v>
      </c>
      <c r="H2982" s="11">
        <v>4030293147928</v>
      </c>
      <c r="I2982" s="8">
        <v>300</v>
      </c>
      <c r="J2982" s="8">
        <v>40169300</v>
      </c>
    </row>
    <row r="2983" spans="1:10" x14ac:dyDescent="0.25">
      <c r="A2983" s="7">
        <v>367397</v>
      </c>
      <c r="B2983" s="8" t="s">
        <v>4958</v>
      </c>
      <c r="C2983" s="8"/>
      <c r="D2983" s="9" t="s">
        <v>7684</v>
      </c>
      <c r="E2983" s="8">
        <v>8.0000000000000002E-3</v>
      </c>
      <c r="F2983" s="10">
        <v>67.2</v>
      </c>
      <c r="G2983" s="10">
        <f t="shared" si="46"/>
        <v>82.656000000000006</v>
      </c>
      <c r="H2983" s="11">
        <v>4030293147959</v>
      </c>
      <c r="I2983" s="8">
        <v>300</v>
      </c>
      <c r="J2983" s="8">
        <v>84821010</v>
      </c>
    </row>
    <row r="2984" spans="1:10" x14ac:dyDescent="0.25">
      <c r="A2984" s="7">
        <v>367435</v>
      </c>
      <c r="B2984" s="8" t="s">
        <v>37</v>
      </c>
      <c r="C2984" s="8"/>
      <c r="D2984" s="9" t="s">
        <v>7685</v>
      </c>
      <c r="E2984" s="8">
        <v>0.33900000000000002</v>
      </c>
      <c r="F2984" s="10">
        <v>369.59999999999997</v>
      </c>
      <c r="G2984" s="10">
        <f t="shared" si="46"/>
        <v>454.60799999999995</v>
      </c>
      <c r="H2984" s="11">
        <v>4030293147997</v>
      </c>
      <c r="I2984" s="8">
        <v>300</v>
      </c>
      <c r="J2984" s="8">
        <v>84831095</v>
      </c>
    </row>
    <row r="2985" spans="1:10" x14ac:dyDescent="0.25">
      <c r="A2985" s="7">
        <v>367478</v>
      </c>
      <c r="B2985" s="8" t="s">
        <v>9897</v>
      </c>
      <c r="C2985" s="8"/>
      <c r="D2985" s="9" t="s">
        <v>7686</v>
      </c>
      <c r="E2985" s="8">
        <v>2E-3</v>
      </c>
      <c r="F2985" s="10">
        <v>4.8</v>
      </c>
      <c r="G2985" s="10">
        <f t="shared" si="46"/>
        <v>5.9039999999999999</v>
      </c>
      <c r="H2985" s="11">
        <v>4030293148017</v>
      </c>
      <c r="I2985" s="8">
        <v>300</v>
      </c>
      <c r="J2985" s="8">
        <v>73181491</v>
      </c>
    </row>
    <row r="2986" spans="1:10" ht="29.25" x14ac:dyDescent="0.25">
      <c r="A2986" s="7">
        <v>367508</v>
      </c>
      <c r="B2986" s="8" t="s">
        <v>4959</v>
      </c>
      <c r="C2986" s="8"/>
      <c r="D2986" s="9" t="s">
        <v>7687</v>
      </c>
      <c r="E2986" s="8">
        <v>1.0999999999999999E-2</v>
      </c>
      <c r="F2986" s="10">
        <v>19.2</v>
      </c>
      <c r="G2986" s="10">
        <f t="shared" si="46"/>
        <v>23.616</v>
      </c>
      <c r="H2986" s="11">
        <v>4030293161221</v>
      </c>
      <c r="I2986" s="8">
        <v>300</v>
      </c>
      <c r="J2986" s="8">
        <v>40169991</v>
      </c>
    </row>
    <row r="2987" spans="1:10" x14ac:dyDescent="0.25">
      <c r="A2987" s="7">
        <v>367516</v>
      </c>
      <c r="B2987" s="8" t="s">
        <v>254</v>
      </c>
      <c r="C2987" s="8"/>
      <c r="D2987" s="9" t="s">
        <v>7688</v>
      </c>
      <c r="E2987" s="8">
        <v>4.8000000000000001E-2</v>
      </c>
      <c r="F2987" s="10">
        <v>172.79999999999998</v>
      </c>
      <c r="G2987" s="10">
        <f t="shared" si="46"/>
        <v>212.54399999999998</v>
      </c>
      <c r="H2987" s="11">
        <v>4030293161191</v>
      </c>
      <c r="I2987" s="8">
        <v>300</v>
      </c>
      <c r="J2987" s="8">
        <v>84839089</v>
      </c>
    </row>
    <row r="2988" spans="1:10" x14ac:dyDescent="0.25">
      <c r="A2988" s="7">
        <v>367567</v>
      </c>
      <c r="B2988" s="8" t="s">
        <v>485</v>
      </c>
      <c r="C2988" s="8"/>
      <c r="D2988" s="9"/>
      <c r="E2988" s="8">
        <v>8.4000000000000005E-2</v>
      </c>
      <c r="F2988" s="10">
        <v>187.2</v>
      </c>
      <c r="G2988" s="10">
        <f t="shared" si="46"/>
        <v>230.25599999999997</v>
      </c>
      <c r="H2988" s="11">
        <v>4030293144125</v>
      </c>
      <c r="I2988" s="8">
        <v>300</v>
      </c>
      <c r="J2988" s="8">
        <v>85365080</v>
      </c>
    </row>
    <row r="2989" spans="1:10" x14ac:dyDescent="0.25">
      <c r="A2989" s="7">
        <v>367605</v>
      </c>
      <c r="B2989" s="8" t="s">
        <v>4960</v>
      </c>
      <c r="C2989" s="8"/>
      <c r="D2989" s="9" t="s">
        <v>7689</v>
      </c>
      <c r="E2989" s="8">
        <v>0.113</v>
      </c>
      <c r="F2989" s="10">
        <v>72</v>
      </c>
      <c r="G2989" s="10">
        <f t="shared" si="46"/>
        <v>88.56</v>
      </c>
      <c r="H2989" s="11">
        <v>4030293146624</v>
      </c>
      <c r="I2989" s="8">
        <v>300</v>
      </c>
      <c r="J2989" s="8">
        <v>39269097</v>
      </c>
    </row>
    <row r="2990" spans="1:10" ht="29.25" x14ac:dyDescent="0.25">
      <c r="A2990" s="7">
        <v>367613</v>
      </c>
      <c r="B2990" s="8" t="s">
        <v>4961</v>
      </c>
      <c r="C2990" s="8"/>
      <c r="D2990" s="9" t="s">
        <v>7690</v>
      </c>
      <c r="E2990" s="8">
        <v>0.48299999999999998</v>
      </c>
      <c r="F2990" s="10">
        <v>254.39999999999998</v>
      </c>
      <c r="G2990" s="10">
        <f t="shared" si="46"/>
        <v>312.91199999999998</v>
      </c>
      <c r="H2990" s="11">
        <v>4030293146631</v>
      </c>
      <c r="I2990" s="8">
        <v>300</v>
      </c>
      <c r="J2990" s="8">
        <v>84679900</v>
      </c>
    </row>
    <row r="2991" spans="1:10" x14ac:dyDescent="0.25">
      <c r="A2991" s="7">
        <v>367621</v>
      </c>
      <c r="B2991" s="8" t="s">
        <v>4962</v>
      </c>
      <c r="C2991" s="8"/>
      <c r="D2991" s="9" t="s">
        <v>6570</v>
      </c>
      <c r="E2991" s="8">
        <v>9.0999999999999998E-2</v>
      </c>
      <c r="F2991" s="10">
        <v>158.4</v>
      </c>
      <c r="G2991" s="10">
        <f t="shared" si="46"/>
        <v>194.83199999999999</v>
      </c>
      <c r="H2991" s="11">
        <v>4030293146648</v>
      </c>
      <c r="I2991" s="8">
        <v>300</v>
      </c>
      <c r="J2991" s="8">
        <v>84679900</v>
      </c>
    </row>
    <row r="2992" spans="1:10" ht="29.25" x14ac:dyDescent="0.25">
      <c r="A2992" s="7">
        <v>367648</v>
      </c>
      <c r="B2992" s="8" t="s">
        <v>4963</v>
      </c>
      <c r="C2992" s="8"/>
      <c r="D2992" s="9" t="s">
        <v>7691</v>
      </c>
      <c r="E2992" s="8">
        <v>0.73099999999999998</v>
      </c>
      <c r="F2992" s="10">
        <v>268.8</v>
      </c>
      <c r="G2992" s="10">
        <f t="shared" si="46"/>
        <v>330.62400000000002</v>
      </c>
      <c r="H2992" s="11">
        <v>4030293146655</v>
      </c>
      <c r="I2992" s="8">
        <v>300</v>
      </c>
      <c r="J2992" s="8">
        <v>84679900</v>
      </c>
    </row>
    <row r="2993" spans="1:10" x14ac:dyDescent="0.25">
      <c r="A2993" s="7">
        <v>367656</v>
      </c>
      <c r="B2993" s="8" t="s">
        <v>4964</v>
      </c>
      <c r="C2993" s="8"/>
      <c r="D2993" s="9" t="s">
        <v>7692</v>
      </c>
      <c r="E2993" s="8">
        <v>0.13200000000000001</v>
      </c>
      <c r="F2993" s="10">
        <v>240</v>
      </c>
      <c r="G2993" s="10">
        <f t="shared" si="46"/>
        <v>295.2</v>
      </c>
      <c r="H2993" s="11">
        <v>4030293146662</v>
      </c>
      <c r="I2993" s="8">
        <v>300</v>
      </c>
      <c r="J2993" s="8">
        <v>84679900</v>
      </c>
    </row>
    <row r="2994" spans="1:10" x14ac:dyDescent="0.25">
      <c r="A2994" s="7">
        <v>367672</v>
      </c>
      <c r="B2994" s="8" t="s">
        <v>4965</v>
      </c>
      <c r="C2994" s="8"/>
      <c r="D2994" s="9" t="s">
        <v>7693</v>
      </c>
      <c r="E2994" s="8">
        <v>5.0000000000000001E-3</v>
      </c>
      <c r="F2994" s="10">
        <v>100.8</v>
      </c>
      <c r="G2994" s="10">
        <f t="shared" si="46"/>
        <v>123.98399999999999</v>
      </c>
      <c r="H2994" s="11">
        <v>4030293146716</v>
      </c>
      <c r="I2994" s="8">
        <v>300</v>
      </c>
      <c r="J2994" s="8">
        <v>84679900</v>
      </c>
    </row>
    <row r="2995" spans="1:10" x14ac:dyDescent="0.25">
      <c r="A2995" s="7">
        <v>367680</v>
      </c>
      <c r="B2995" s="8" t="s">
        <v>4966</v>
      </c>
      <c r="C2995" s="8"/>
      <c r="D2995" s="9"/>
      <c r="E2995" s="8">
        <v>0</v>
      </c>
      <c r="F2995" s="10">
        <v>67.2</v>
      </c>
      <c r="G2995" s="10">
        <f t="shared" si="46"/>
        <v>82.656000000000006</v>
      </c>
      <c r="H2995" s="11">
        <v>4030293146679</v>
      </c>
      <c r="I2995" s="8">
        <v>300</v>
      </c>
      <c r="J2995" s="8">
        <v>34039900</v>
      </c>
    </row>
    <row r="2996" spans="1:10" ht="29.25" x14ac:dyDescent="0.25">
      <c r="A2996" s="7">
        <v>367931</v>
      </c>
      <c r="B2996" s="8" t="s">
        <v>486</v>
      </c>
      <c r="C2996" s="8" t="s">
        <v>3022</v>
      </c>
      <c r="D2996" s="9" t="s">
        <v>7694</v>
      </c>
      <c r="E2996" s="8">
        <v>0.04</v>
      </c>
      <c r="F2996" s="10">
        <v>24</v>
      </c>
      <c r="G2996" s="10">
        <f t="shared" si="46"/>
        <v>29.52</v>
      </c>
      <c r="H2996" s="11">
        <v>4030293144835</v>
      </c>
      <c r="I2996" s="8">
        <v>230</v>
      </c>
      <c r="J2996" s="8">
        <v>82075030</v>
      </c>
    </row>
    <row r="2997" spans="1:10" ht="29.25" x14ac:dyDescent="0.25">
      <c r="A2997" s="7">
        <v>367958</v>
      </c>
      <c r="B2997" s="8" t="s">
        <v>487</v>
      </c>
      <c r="C2997" s="8" t="s">
        <v>3022</v>
      </c>
      <c r="D2997" s="9" t="s">
        <v>7695</v>
      </c>
      <c r="E2997" s="8">
        <v>0.04</v>
      </c>
      <c r="F2997" s="10">
        <v>14.399999999999999</v>
      </c>
      <c r="G2997" s="10">
        <f t="shared" si="46"/>
        <v>17.712</v>
      </c>
      <c r="H2997" s="11">
        <v>4030293144842</v>
      </c>
      <c r="I2997" s="8">
        <v>230</v>
      </c>
      <c r="J2997" s="8">
        <v>82075030</v>
      </c>
    </row>
    <row r="2998" spans="1:10" ht="29.25" x14ac:dyDescent="0.25">
      <c r="A2998" s="7">
        <v>367966</v>
      </c>
      <c r="B2998" s="8" t="s">
        <v>488</v>
      </c>
      <c r="C2998" s="8" t="s">
        <v>3022</v>
      </c>
      <c r="D2998" s="9" t="s">
        <v>7696</v>
      </c>
      <c r="E2998" s="8">
        <v>0.04</v>
      </c>
      <c r="F2998" s="10">
        <v>14.399999999999999</v>
      </c>
      <c r="G2998" s="10">
        <f t="shared" si="46"/>
        <v>17.712</v>
      </c>
      <c r="H2998" s="11">
        <v>4030293144859</v>
      </c>
      <c r="I2998" s="8">
        <v>230</v>
      </c>
      <c r="J2998" s="8">
        <v>82075030</v>
      </c>
    </row>
    <row r="2999" spans="1:10" ht="29.25" x14ac:dyDescent="0.25">
      <c r="A2999" s="7">
        <v>367974</v>
      </c>
      <c r="B2999" s="8" t="s">
        <v>489</v>
      </c>
      <c r="C2999" s="8" t="s">
        <v>3022</v>
      </c>
      <c r="D2999" s="9" t="s">
        <v>7697</v>
      </c>
      <c r="E2999" s="8">
        <v>0.04</v>
      </c>
      <c r="F2999" s="10">
        <v>19.2</v>
      </c>
      <c r="G2999" s="10">
        <f t="shared" si="46"/>
        <v>23.616</v>
      </c>
      <c r="H2999" s="11">
        <v>4030293144866</v>
      </c>
      <c r="I2999" s="8">
        <v>230</v>
      </c>
      <c r="J2999" s="8">
        <v>82075030</v>
      </c>
    </row>
    <row r="3000" spans="1:10" ht="29.25" x14ac:dyDescent="0.25">
      <c r="A3000" s="7">
        <v>367982</v>
      </c>
      <c r="B3000" s="8" t="s">
        <v>491</v>
      </c>
      <c r="C3000" s="8" t="s">
        <v>3022</v>
      </c>
      <c r="D3000" s="9" t="s">
        <v>7698</v>
      </c>
      <c r="E3000" s="8">
        <v>0.05</v>
      </c>
      <c r="F3000" s="10">
        <v>19.2</v>
      </c>
      <c r="G3000" s="10">
        <f t="shared" si="46"/>
        <v>23.616</v>
      </c>
      <c r="H3000" s="11">
        <v>4030293144873</v>
      </c>
      <c r="I3000" s="8">
        <v>230</v>
      </c>
      <c r="J3000" s="8">
        <v>82075030</v>
      </c>
    </row>
    <row r="3001" spans="1:10" ht="29.25" x14ac:dyDescent="0.25">
      <c r="A3001" s="7">
        <v>367990</v>
      </c>
      <c r="B3001" s="8" t="s">
        <v>492</v>
      </c>
      <c r="C3001" s="8" t="s">
        <v>3022</v>
      </c>
      <c r="D3001" s="9" t="s">
        <v>7699</v>
      </c>
      <c r="E3001" s="8">
        <v>0.05</v>
      </c>
      <c r="F3001" s="10">
        <v>19.2</v>
      </c>
      <c r="G3001" s="10">
        <f t="shared" si="46"/>
        <v>23.616</v>
      </c>
      <c r="H3001" s="11">
        <v>4030293144880</v>
      </c>
      <c r="I3001" s="8">
        <v>230</v>
      </c>
      <c r="J3001" s="8">
        <v>82075030</v>
      </c>
    </row>
    <row r="3002" spans="1:10" ht="29.25" x14ac:dyDescent="0.25">
      <c r="A3002" s="7">
        <v>368008</v>
      </c>
      <c r="B3002" s="8" t="s">
        <v>493</v>
      </c>
      <c r="C3002" s="8" t="s">
        <v>3022</v>
      </c>
      <c r="D3002" s="9" t="s">
        <v>7700</v>
      </c>
      <c r="E3002" s="8">
        <v>7.0000000000000007E-2</v>
      </c>
      <c r="F3002" s="10">
        <v>24</v>
      </c>
      <c r="G3002" s="10">
        <f t="shared" si="46"/>
        <v>29.52</v>
      </c>
      <c r="H3002" s="11">
        <v>4030293144897</v>
      </c>
      <c r="I3002" s="8">
        <v>230</v>
      </c>
      <c r="J3002" s="8">
        <v>82075030</v>
      </c>
    </row>
    <row r="3003" spans="1:10" ht="29.25" x14ac:dyDescent="0.25">
      <c r="A3003" s="7">
        <v>368016</v>
      </c>
      <c r="B3003" s="8" t="s">
        <v>490</v>
      </c>
      <c r="C3003" s="8" t="s">
        <v>3022</v>
      </c>
      <c r="D3003" s="9" t="s">
        <v>7701</v>
      </c>
      <c r="E3003" s="8">
        <v>0.09</v>
      </c>
      <c r="F3003" s="10">
        <v>28.799999999999997</v>
      </c>
      <c r="G3003" s="10">
        <f t="shared" si="46"/>
        <v>35.423999999999999</v>
      </c>
      <c r="H3003" s="11">
        <v>4030293144903</v>
      </c>
      <c r="I3003" s="8">
        <v>230</v>
      </c>
      <c r="J3003" s="8">
        <v>82075030</v>
      </c>
    </row>
    <row r="3004" spans="1:10" ht="29.25" x14ac:dyDescent="0.25">
      <c r="A3004" s="7">
        <v>368024</v>
      </c>
      <c r="B3004" s="8" t="s">
        <v>494</v>
      </c>
      <c r="C3004" s="8" t="s">
        <v>3022</v>
      </c>
      <c r="D3004" s="9" t="s">
        <v>7702</v>
      </c>
      <c r="E3004" s="8">
        <v>0.06</v>
      </c>
      <c r="F3004" s="10">
        <v>33.6</v>
      </c>
      <c r="G3004" s="10">
        <f t="shared" si="46"/>
        <v>41.328000000000003</v>
      </c>
      <c r="H3004" s="11">
        <v>4030293144910</v>
      </c>
      <c r="I3004" s="8">
        <v>230</v>
      </c>
      <c r="J3004" s="8">
        <v>82075030</v>
      </c>
    </row>
    <row r="3005" spans="1:10" ht="29.25" x14ac:dyDescent="0.25">
      <c r="A3005" s="7">
        <v>368032</v>
      </c>
      <c r="B3005" s="8" t="s">
        <v>495</v>
      </c>
      <c r="C3005" s="8" t="s">
        <v>3022</v>
      </c>
      <c r="D3005" s="9" t="s">
        <v>7703</v>
      </c>
      <c r="E3005" s="8">
        <v>7.0000000000000007E-2</v>
      </c>
      <c r="F3005" s="10">
        <v>24</v>
      </c>
      <c r="G3005" s="10">
        <f t="shared" si="46"/>
        <v>29.52</v>
      </c>
      <c r="H3005" s="11">
        <v>4030293144927</v>
      </c>
      <c r="I3005" s="8">
        <v>230</v>
      </c>
      <c r="J3005" s="8">
        <v>82075030</v>
      </c>
    </row>
    <row r="3006" spans="1:10" ht="29.25" x14ac:dyDescent="0.25">
      <c r="A3006" s="7">
        <v>368040</v>
      </c>
      <c r="B3006" s="8" t="s">
        <v>496</v>
      </c>
      <c r="C3006" s="8" t="s">
        <v>3022</v>
      </c>
      <c r="D3006" s="9" t="s">
        <v>7704</v>
      </c>
      <c r="E3006" s="8">
        <v>0.04</v>
      </c>
      <c r="F3006" s="10">
        <v>28.799999999999997</v>
      </c>
      <c r="G3006" s="10">
        <f t="shared" si="46"/>
        <v>35.423999999999999</v>
      </c>
      <c r="H3006" s="11">
        <v>4030293144934</v>
      </c>
      <c r="I3006" s="8">
        <v>230</v>
      </c>
      <c r="J3006" s="8">
        <v>82075030</v>
      </c>
    </row>
    <row r="3007" spans="1:10" ht="29.25" x14ac:dyDescent="0.25">
      <c r="A3007" s="7">
        <v>368059</v>
      </c>
      <c r="B3007" s="8" t="s">
        <v>497</v>
      </c>
      <c r="C3007" s="8" t="s">
        <v>3022</v>
      </c>
      <c r="D3007" s="9" t="s">
        <v>7705</v>
      </c>
      <c r="E3007" s="8">
        <v>0.11</v>
      </c>
      <c r="F3007" s="10">
        <v>38.4</v>
      </c>
      <c r="G3007" s="10">
        <f t="shared" si="46"/>
        <v>47.231999999999999</v>
      </c>
      <c r="H3007" s="11">
        <v>4030293144941</v>
      </c>
      <c r="I3007" s="8">
        <v>230</v>
      </c>
      <c r="J3007" s="8">
        <v>82075030</v>
      </c>
    </row>
    <row r="3008" spans="1:10" ht="29.25" x14ac:dyDescent="0.25">
      <c r="A3008" s="7">
        <v>368067</v>
      </c>
      <c r="B3008" s="8" t="s">
        <v>498</v>
      </c>
      <c r="C3008" s="8" t="s">
        <v>3022</v>
      </c>
      <c r="D3008" s="9" t="s">
        <v>7706</v>
      </c>
      <c r="E3008" s="8">
        <v>0.12</v>
      </c>
      <c r="F3008" s="10">
        <v>62.4</v>
      </c>
      <c r="G3008" s="10">
        <f t="shared" si="46"/>
        <v>76.751999999999995</v>
      </c>
      <c r="H3008" s="11">
        <v>4030293144958</v>
      </c>
      <c r="I3008" s="8">
        <v>230</v>
      </c>
      <c r="J3008" s="8">
        <v>82075030</v>
      </c>
    </row>
    <row r="3009" spans="1:10" ht="29.25" x14ac:dyDescent="0.25">
      <c r="A3009" s="7">
        <v>368075</v>
      </c>
      <c r="B3009" s="8" t="s">
        <v>499</v>
      </c>
      <c r="C3009" s="8" t="s">
        <v>3022</v>
      </c>
      <c r="D3009" s="9" t="s">
        <v>7707</v>
      </c>
      <c r="E3009" s="8">
        <v>0.15</v>
      </c>
      <c r="F3009" s="10">
        <v>67.2</v>
      </c>
      <c r="G3009" s="10">
        <f t="shared" si="46"/>
        <v>82.656000000000006</v>
      </c>
      <c r="H3009" s="11">
        <v>4030293144965</v>
      </c>
      <c r="I3009" s="8">
        <v>230</v>
      </c>
      <c r="J3009" s="8">
        <v>82075030</v>
      </c>
    </row>
    <row r="3010" spans="1:10" ht="29.25" x14ac:dyDescent="0.25">
      <c r="A3010" s="7">
        <v>368083</v>
      </c>
      <c r="B3010" s="8" t="s">
        <v>500</v>
      </c>
      <c r="C3010" s="8" t="s">
        <v>3022</v>
      </c>
      <c r="D3010" s="9" t="s">
        <v>7708</v>
      </c>
      <c r="E3010" s="8">
        <v>0.08</v>
      </c>
      <c r="F3010" s="10">
        <v>28.799999999999997</v>
      </c>
      <c r="G3010" s="10">
        <f t="shared" si="46"/>
        <v>35.423999999999999</v>
      </c>
      <c r="H3010" s="11">
        <v>4030293144972</v>
      </c>
      <c r="I3010" s="8">
        <v>230</v>
      </c>
      <c r="J3010" s="8">
        <v>82075030</v>
      </c>
    </row>
    <row r="3011" spans="1:10" ht="29.25" x14ac:dyDescent="0.25">
      <c r="A3011" s="7">
        <v>368091</v>
      </c>
      <c r="B3011" s="8" t="s">
        <v>501</v>
      </c>
      <c r="C3011" s="8" t="s">
        <v>3022</v>
      </c>
      <c r="D3011" s="9" t="s">
        <v>7709</v>
      </c>
      <c r="E3011" s="8">
        <v>0.1</v>
      </c>
      <c r="F3011" s="10">
        <v>33.6</v>
      </c>
      <c r="G3011" s="10">
        <f t="shared" ref="G3011:G3074" si="47">F3011*1.23</f>
        <v>41.328000000000003</v>
      </c>
      <c r="H3011" s="11">
        <v>4030293144989</v>
      </c>
      <c r="I3011" s="8">
        <v>230</v>
      </c>
      <c r="J3011" s="8">
        <v>82075030</v>
      </c>
    </row>
    <row r="3012" spans="1:10" ht="29.25" x14ac:dyDescent="0.25">
      <c r="A3012" s="7">
        <v>368105</v>
      </c>
      <c r="B3012" s="8" t="s">
        <v>502</v>
      </c>
      <c r="C3012" s="8" t="s">
        <v>3022</v>
      </c>
      <c r="D3012" s="9" t="s">
        <v>7710</v>
      </c>
      <c r="E3012" s="8">
        <v>0.13</v>
      </c>
      <c r="F3012" s="10">
        <v>48</v>
      </c>
      <c r="G3012" s="10">
        <f t="shared" si="47"/>
        <v>59.04</v>
      </c>
      <c r="H3012" s="11">
        <v>4030293144996</v>
      </c>
      <c r="I3012" s="8">
        <v>230</v>
      </c>
      <c r="J3012" s="8">
        <v>82075030</v>
      </c>
    </row>
    <row r="3013" spans="1:10" ht="29.25" x14ac:dyDescent="0.25">
      <c r="A3013" s="7">
        <v>368113</v>
      </c>
      <c r="B3013" s="8" t="s">
        <v>503</v>
      </c>
      <c r="C3013" s="8" t="s">
        <v>3022</v>
      </c>
      <c r="D3013" s="9" t="s">
        <v>7711</v>
      </c>
      <c r="E3013" s="8">
        <v>0.14000000000000001</v>
      </c>
      <c r="F3013" s="10">
        <v>62.4</v>
      </c>
      <c r="G3013" s="10">
        <f t="shared" si="47"/>
        <v>76.751999999999995</v>
      </c>
      <c r="H3013" s="11">
        <v>4030293145009</v>
      </c>
      <c r="I3013" s="8">
        <v>230</v>
      </c>
      <c r="J3013" s="8">
        <v>82075030</v>
      </c>
    </row>
    <row r="3014" spans="1:10" ht="29.25" x14ac:dyDescent="0.25">
      <c r="A3014" s="7">
        <v>368121</v>
      </c>
      <c r="B3014" s="8" t="s">
        <v>504</v>
      </c>
      <c r="C3014" s="8" t="s">
        <v>3022</v>
      </c>
      <c r="D3014" s="9" t="s">
        <v>7712</v>
      </c>
      <c r="E3014" s="8">
        <v>0.21</v>
      </c>
      <c r="F3014" s="10">
        <v>105.6</v>
      </c>
      <c r="G3014" s="10">
        <f t="shared" si="47"/>
        <v>129.88800000000001</v>
      </c>
      <c r="H3014" s="11">
        <v>4030293145450</v>
      </c>
      <c r="I3014" s="8">
        <v>230</v>
      </c>
      <c r="J3014" s="8">
        <v>82075030</v>
      </c>
    </row>
    <row r="3015" spans="1:10" ht="29.25" x14ac:dyDescent="0.25">
      <c r="A3015" s="7">
        <v>368148</v>
      </c>
      <c r="B3015" s="8" t="s">
        <v>505</v>
      </c>
      <c r="C3015" s="8" t="s">
        <v>3022</v>
      </c>
      <c r="D3015" s="9" t="s">
        <v>7713</v>
      </c>
      <c r="E3015" s="8">
        <v>0.18</v>
      </c>
      <c r="F3015" s="10">
        <v>100.8</v>
      </c>
      <c r="G3015" s="10">
        <f t="shared" si="47"/>
        <v>123.98399999999999</v>
      </c>
      <c r="H3015" s="11">
        <v>4030293145016</v>
      </c>
      <c r="I3015" s="8">
        <v>230</v>
      </c>
      <c r="J3015" s="8">
        <v>82075030</v>
      </c>
    </row>
    <row r="3016" spans="1:10" ht="29.25" x14ac:dyDescent="0.25">
      <c r="A3016" s="7">
        <v>368156</v>
      </c>
      <c r="B3016" s="8" t="s">
        <v>506</v>
      </c>
      <c r="C3016" s="8" t="s">
        <v>3022</v>
      </c>
      <c r="D3016" s="9" t="s">
        <v>7714</v>
      </c>
      <c r="E3016" s="8">
        <v>0.21</v>
      </c>
      <c r="F3016" s="10">
        <v>124.8</v>
      </c>
      <c r="G3016" s="10">
        <f t="shared" si="47"/>
        <v>153.50399999999999</v>
      </c>
      <c r="H3016" s="11">
        <v>4030293145023</v>
      </c>
      <c r="I3016" s="8">
        <v>230</v>
      </c>
      <c r="J3016" s="8">
        <v>82075030</v>
      </c>
    </row>
    <row r="3017" spans="1:10" ht="29.25" x14ac:dyDescent="0.25">
      <c r="A3017" s="7">
        <v>368164</v>
      </c>
      <c r="B3017" s="8" t="s">
        <v>507</v>
      </c>
      <c r="C3017" s="8" t="s">
        <v>3022</v>
      </c>
      <c r="D3017" s="9" t="s">
        <v>7715</v>
      </c>
      <c r="E3017" s="8">
        <v>0.4</v>
      </c>
      <c r="F3017" s="10">
        <v>144</v>
      </c>
      <c r="G3017" s="10">
        <f t="shared" si="47"/>
        <v>177.12</v>
      </c>
      <c r="H3017" s="11">
        <v>4030293145030</v>
      </c>
      <c r="I3017" s="8">
        <v>230</v>
      </c>
      <c r="J3017" s="8">
        <v>82075030</v>
      </c>
    </row>
    <row r="3018" spans="1:10" ht="29.25" x14ac:dyDescent="0.25">
      <c r="A3018" s="7">
        <v>368172</v>
      </c>
      <c r="B3018" s="8" t="s">
        <v>508</v>
      </c>
      <c r="C3018" s="8" t="s">
        <v>3022</v>
      </c>
      <c r="D3018" s="9" t="s">
        <v>7716</v>
      </c>
      <c r="E3018" s="8">
        <v>0.46</v>
      </c>
      <c r="F3018" s="10">
        <v>153.6</v>
      </c>
      <c r="G3018" s="10">
        <f t="shared" si="47"/>
        <v>188.928</v>
      </c>
      <c r="H3018" s="11">
        <v>4030293145047</v>
      </c>
      <c r="I3018" s="8">
        <v>230</v>
      </c>
      <c r="J3018" s="8">
        <v>82075030</v>
      </c>
    </row>
    <row r="3019" spans="1:10" ht="29.25" x14ac:dyDescent="0.25">
      <c r="A3019" s="7">
        <v>368180</v>
      </c>
      <c r="B3019" s="8" t="s">
        <v>509</v>
      </c>
      <c r="C3019" s="8" t="s">
        <v>3022</v>
      </c>
      <c r="D3019" s="9" t="s">
        <v>7717</v>
      </c>
      <c r="E3019" s="8">
        <v>0.59</v>
      </c>
      <c r="F3019" s="10">
        <v>201.6</v>
      </c>
      <c r="G3019" s="10">
        <f t="shared" si="47"/>
        <v>247.96799999999999</v>
      </c>
      <c r="H3019" s="11">
        <v>4030293145054</v>
      </c>
      <c r="I3019" s="8">
        <v>230</v>
      </c>
      <c r="J3019" s="8">
        <v>82075030</v>
      </c>
    </row>
    <row r="3020" spans="1:10" ht="29.25" x14ac:dyDescent="0.25">
      <c r="A3020" s="7">
        <v>368199</v>
      </c>
      <c r="B3020" s="8" t="s">
        <v>510</v>
      </c>
      <c r="C3020" s="8" t="s">
        <v>3022</v>
      </c>
      <c r="D3020" s="9" t="s">
        <v>7718</v>
      </c>
      <c r="E3020" s="8">
        <v>0.75</v>
      </c>
      <c r="F3020" s="10">
        <v>254.39999999999998</v>
      </c>
      <c r="G3020" s="10">
        <f t="shared" si="47"/>
        <v>312.91199999999998</v>
      </c>
      <c r="H3020" s="11">
        <v>4030293145061</v>
      </c>
      <c r="I3020" s="8">
        <v>230</v>
      </c>
      <c r="J3020" s="8">
        <v>82075030</v>
      </c>
    </row>
    <row r="3021" spans="1:10" ht="29.25" x14ac:dyDescent="0.25">
      <c r="A3021" s="7">
        <v>368202</v>
      </c>
      <c r="B3021" s="8" t="s">
        <v>511</v>
      </c>
      <c r="C3021" s="8" t="s">
        <v>3022</v>
      </c>
      <c r="D3021" s="9" t="s">
        <v>7719</v>
      </c>
      <c r="E3021" s="8">
        <v>0.35</v>
      </c>
      <c r="F3021" s="10">
        <v>216</v>
      </c>
      <c r="G3021" s="10">
        <f t="shared" si="47"/>
        <v>265.68</v>
      </c>
      <c r="H3021" s="11">
        <v>4030293145078</v>
      </c>
      <c r="I3021" s="8">
        <v>230</v>
      </c>
      <c r="J3021" s="8">
        <v>82075030</v>
      </c>
    </row>
    <row r="3022" spans="1:10" x14ac:dyDescent="0.25">
      <c r="A3022" s="7">
        <v>368210</v>
      </c>
      <c r="B3022" s="8" t="s">
        <v>512</v>
      </c>
      <c r="C3022" s="8" t="s">
        <v>3022</v>
      </c>
      <c r="D3022" s="9"/>
      <c r="E3022" s="8">
        <v>0.36</v>
      </c>
      <c r="F3022" s="10">
        <v>235.2</v>
      </c>
      <c r="G3022" s="10">
        <f t="shared" si="47"/>
        <v>289.29599999999999</v>
      </c>
      <c r="H3022" s="11">
        <v>4030293145085</v>
      </c>
      <c r="I3022" s="8">
        <v>230</v>
      </c>
      <c r="J3022" s="8">
        <v>82075030</v>
      </c>
    </row>
    <row r="3023" spans="1:10" x14ac:dyDescent="0.25">
      <c r="A3023" s="7">
        <v>368229</v>
      </c>
      <c r="B3023" s="8" t="s">
        <v>513</v>
      </c>
      <c r="C3023" s="8" t="s">
        <v>3022</v>
      </c>
      <c r="D3023" s="9"/>
      <c r="E3023" s="8">
        <v>0.4</v>
      </c>
      <c r="F3023" s="10">
        <v>268.8</v>
      </c>
      <c r="G3023" s="10">
        <f t="shared" si="47"/>
        <v>330.62400000000002</v>
      </c>
      <c r="H3023" s="11">
        <v>4030293145092</v>
      </c>
      <c r="I3023" s="8">
        <v>230</v>
      </c>
      <c r="J3023" s="8">
        <v>82075030</v>
      </c>
    </row>
    <row r="3024" spans="1:10" x14ac:dyDescent="0.25">
      <c r="A3024" s="7">
        <v>368237</v>
      </c>
      <c r="B3024" s="8" t="s">
        <v>515</v>
      </c>
      <c r="C3024" s="8" t="s">
        <v>3022</v>
      </c>
      <c r="D3024" s="9"/>
      <c r="E3024" s="8">
        <v>0.43</v>
      </c>
      <c r="F3024" s="10">
        <v>278.39999999999998</v>
      </c>
      <c r="G3024" s="10">
        <f t="shared" si="47"/>
        <v>342.43199999999996</v>
      </c>
      <c r="H3024" s="11">
        <v>4030293145108</v>
      </c>
      <c r="I3024" s="8">
        <v>230</v>
      </c>
      <c r="J3024" s="8">
        <v>82075030</v>
      </c>
    </row>
    <row r="3025" spans="1:10" x14ac:dyDescent="0.25">
      <c r="A3025" s="7">
        <v>368245</v>
      </c>
      <c r="B3025" s="8" t="s">
        <v>516</v>
      </c>
      <c r="C3025" s="8" t="s">
        <v>3022</v>
      </c>
      <c r="D3025" s="9"/>
      <c r="E3025" s="8">
        <v>0.46</v>
      </c>
      <c r="F3025" s="10">
        <v>302.39999999999998</v>
      </c>
      <c r="G3025" s="10">
        <f t="shared" si="47"/>
        <v>371.95199999999994</v>
      </c>
      <c r="H3025" s="11">
        <v>4030293145115</v>
      </c>
      <c r="I3025" s="8">
        <v>230</v>
      </c>
      <c r="J3025" s="8">
        <v>82075030</v>
      </c>
    </row>
    <row r="3026" spans="1:10" x14ac:dyDescent="0.25">
      <c r="A3026" s="7">
        <v>368253</v>
      </c>
      <c r="B3026" s="8" t="s">
        <v>514</v>
      </c>
      <c r="C3026" s="8" t="s">
        <v>3022</v>
      </c>
      <c r="D3026" s="9"/>
      <c r="E3026" s="8">
        <v>0.52</v>
      </c>
      <c r="F3026" s="10">
        <v>321.59999999999997</v>
      </c>
      <c r="G3026" s="10">
        <f t="shared" si="47"/>
        <v>395.56799999999993</v>
      </c>
      <c r="H3026" s="11">
        <v>4030293145122</v>
      </c>
      <c r="I3026" s="8">
        <v>230</v>
      </c>
      <c r="J3026" s="8">
        <v>82075030</v>
      </c>
    </row>
    <row r="3027" spans="1:10" x14ac:dyDescent="0.25">
      <c r="A3027" s="7">
        <v>368261</v>
      </c>
      <c r="B3027" s="8" t="s">
        <v>517</v>
      </c>
      <c r="C3027" s="8" t="s">
        <v>3022</v>
      </c>
      <c r="D3027" s="9"/>
      <c r="E3027" s="8">
        <v>0.43</v>
      </c>
      <c r="F3027" s="10">
        <v>340.8</v>
      </c>
      <c r="G3027" s="10">
        <f t="shared" si="47"/>
        <v>419.18400000000003</v>
      </c>
      <c r="H3027" s="11">
        <v>4030293145139</v>
      </c>
      <c r="I3027" s="8">
        <v>230</v>
      </c>
      <c r="J3027" s="8">
        <v>82075030</v>
      </c>
    </row>
    <row r="3028" spans="1:10" x14ac:dyDescent="0.25">
      <c r="A3028" s="7">
        <v>368288</v>
      </c>
      <c r="B3028" s="8" t="s">
        <v>518</v>
      </c>
      <c r="C3028" s="8" t="s">
        <v>3022</v>
      </c>
      <c r="D3028" s="9"/>
      <c r="E3028" s="8">
        <v>0.49</v>
      </c>
      <c r="F3028" s="10">
        <v>326.39999999999998</v>
      </c>
      <c r="G3028" s="10">
        <f t="shared" si="47"/>
        <v>401.47199999999998</v>
      </c>
      <c r="H3028" s="11">
        <v>4030293145146</v>
      </c>
      <c r="I3028" s="8">
        <v>230</v>
      </c>
      <c r="J3028" s="8">
        <v>82075030</v>
      </c>
    </row>
    <row r="3029" spans="1:10" x14ac:dyDescent="0.25">
      <c r="A3029" s="7">
        <v>368318</v>
      </c>
      <c r="B3029" s="8" t="s">
        <v>519</v>
      </c>
      <c r="C3029" s="8" t="s">
        <v>3022</v>
      </c>
      <c r="D3029" s="9"/>
      <c r="E3029" s="8">
        <v>0.53</v>
      </c>
      <c r="F3029" s="10">
        <v>350.4</v>
      </c>
      <c r="G3029" s="10">
        <f t="shared" si="47"/>
        <v>430.99199999999996</v>
      </c>
      <c r="H3029" s="11">
        <v>4030293145160</v>
      </c>
      <c r="I3029" s="8">
        <v>230</v>
      </c>
      <c r="J3029" s="8">
        <v>82075030</v>
      </c>
    </row>
    <row r="3030" spans="1:10" x14ac:dyDescent="0.25">
      <c r="A3030" s="7">
        <v>368326</v>
      </c>
      <c r="B3030" s="8" t="s">
        <v>520</v>
      </c>
      <c r="C3030" s="8" t="s">
        <v>3022</v>
      </c>
      <c r="D3030" s="9"/>
      <c r="E3030" s="8">
        <v>0.62</v>
      </c>
      <c r="F3030" s="10">
        <v>379.2</v>
      </c>
      <c r="G3030" s="10">
        <f t="shared" si="47"/>
        <v>466.416</v>
      </c>
      <c r="H3030" s="11">
        <v>4030293145177</v>
      </c>
      <c r="I3030" s="8">
        <v>230</v>
      </c>
      <c r="J3030" s="8">
        <v>82075030</v>
      </c>
    </row>
    <row r="3031" spans="1:10" x14ac:dyDescent="0.25">
      <c r="A3031" s="7">
        <v>368334</v>
      </c>
      <c r="B3031" s="8" t="s">
        <v>6211</v>
      </c>
      <c r="C3031" s="8"/>
      <c r="D3031" s="9"/>
      <c r="E3031" s="8"/>
      <c r="F3031" s="10">
        <v>449.76</v>
      </c>
      <c r="G3031" s="10">
        <f t="shared" si="47"/>
        <v>553.20479999999998</v>
      </c>
      <c r="H3031" s="11">
        <v>4030293145184</v>
      </c>
      <c r="I3031" s="8">
        <v>300</v>
      </c>
      <c r="J3031" s="8">
        <v>82075030</v>
      </c>
    </row>
    <row r="3032" spans="1:10" x14ac:dyDescent="0.25">
      <c r="A3032" s="7">
        <v>368342</v>
      </c>
      <c r="B3032" s="8" t="s">
        <v>521</v>
      </c>
      <c r="C3032" s="8" t="s">
        <v>3022</v>
      </c>
      <c r="D3032" s="9"/>
      <c r="E3032" s="8">
        <v>0.86</v>
      </c>
      <c r="F3032" s="10">
        <v>470.4</v>
      </c>
      <c r="G3032" s="10">
        <f t="shared" si="47"/>
        <v>578.59199999999998</v>
      </c>
      <c r="H3032" s="11">
        <v>4030293145191</v>
      </c>
      <c r="I3032" s="8">
        <v>230</v>
      </c>
      <c r="J3032" s="8">
        <v>82075030</v>
      </c>
    </row>
    <row r="3033" spans="1:10" x14ac:dyDescent="0.25">
      <c r="A3033" s="7">
        <v>368350</v>
      </c>
      <c r="B3033" s="8" t="s">
        <v>523</v>
      </c>
      <c r="C3033" s="8" t="s">
        <v>3022</v>
      </c>
      <c r="D3033" s="9"/>
      <c r="E3033" s="8">
        <v>0.93</v>
      </c>
      <c r="F3033" s="10">
        <v>489.59999999999997</v>
      </c>
      <c r="G3033" s="10">
        <f t="shared" si="47"/>
        <v>602.20799999999997</v>
      </c>
      <c r="H3033" s="11">
        <v>4030293145207</v>
      </c>
      <c r="I3033" s="8">
        <v>230</v>
      </c>
      <c r="J3033" s="8">
        <v>82075030</v>
      </c>
    </row>
    <row r="3034" spans="1:10" x14ac:dyDescent="0.25">
      <c r="A3034" s="7">
        <v>368369</v>
      </c>
      <c r="B3034" s="8" t="s">
        <v>524</v>
      </c>
      <c r="C3034" s="8" t="s">
        <v>3022</v>
      </c>
      <c r="D3034" s="9"/>
      <c r="E3034" s="8">
        <v>1.01</v>
      </c>
      <c r="F3034" s="10">
        <v>600</v>
      </c>
      <c r="G3034" s="10">
        <f t="shared" si="47"/>
        <v>738</v>
      </c>
      <c r="H3034" s="11">
        <v>4030293145214</v>
      </c>
      <c r="I3034" s="8">
        <v>230</v>
      </c>
      <c r="J3034" s="8">
        <v>82075030</v>
      </c>
    </row>
    <row r="3035" spans="1:10" x14ac:dyDescent="0.25">
      <c r="A3035" s="7">
        <v>368377</v>
      </c>
      <c r="B3035" s="8" t="s">
        <v>525</v>
      </c>
      <c r="C3035" s="8" t="s">
        <v>3022</v>
      </c>
      <c r="D3035" s="9"/>
      <c r="E3035" s="8">
        <v>0.56999999999999995</v>
      </c>
      <c r="F3035" s="10">
        <v>340.8</v>
      </c>
      <c r="G3035" s="10">
        <f t="shared" si="47"/>
        <v>419.18400000000003</v>
      </c>
      <c r="H3035" s="11">
        <v>4030293145221</v>
      </c>
      <c r="I3035" s="8">
        <v>230</v>
      </c>
      <c r="J3035" s="8">
        <v>82075030</v>
      </c>
    </row>
    <row r="3036" spans="1:10" x14ac:dyDescent="0.25">
      <c r="A3036" s="7">
        <v>368385</v>
      </c>
      <c r="B3036" s="8" t="s">
        <v>522</v>
      </c>
      <c r="C3036" s="8" t="s">
        <v>3022</v>
      </c>
      <c r="D3036" s="9"/>
      <c r="E3036" s="8">
        <v>0.69</v>
      </c>
      <c r="F3036" s="10">
        <v>326.39999999999998</v>
      </c>
      <c r="G3036" s="10">
        <f t="shared" si="47"/>
        <v>401.47199999999998</v>
      </c>
      <c r="H3036" s="11">
        <v>4030293145238</v>
      </c>
      <c r="I3036" s="8">
        <v>230</v>
      </c>
      <c r="J3036" s="8">
        <v>82075030</v>
      </c>
    </row>
    <row r="3037" spans="1:10" x14ac:dyDescent="0.25">
      <c r="A3037" s="7">
        <v>368393</v>
      </c>
      <c r="B3037" s="8" t="s">
        <v>526</v>
      </c>
      <c r="C3037" s="8" t="s">
        <v>3022</v>
      </c>
      <c r="D3037" s="9"/>
      <c r="E3037" s="8">
        <v>0.72</v>
      </c>
      <c r="F3037" s="10">
        <v>364.8</v>
      </c>
      <c r="G3037" s="10">
        <f t="shared" si="47"/>
        <v>448.70400000000001</v>
      </c>
      <c r="H3037" s="11">
        <v>4030293145245</v>
      </c>
      <c r="I3037" s="8">
        <v>230</v>
      </c>
      <c r="J3037" s="8">
        <v>82075030</v>
      </c>
    </row>
    <row r="3038" spans="1:10" x14ac:dyDescent="0.25">
      <c r="A3038" s="7">
        <v>368407</v>
      </c>
      <c r="B3038" s="8" t="s">
        <v>527</v>
      </c>
      <c r="C3038" s="8" t="s">
        <v>3022</v>
      </c>
      <c r="D3038" s="9"/>
      <c r="E3038" s="8">
        <v>0.83</v>
      </c>
      <c r="F3038" s="10">
        <v>379.2</v>
      </c>
      <c r="G3038" s="10">
        <f t="shared" si="47"/>
        <v>466.416</v>
      </c>
      <c r="H3038" s="11">
        <v>4030293145252</v>
      </c>
      <c r="I3038" s="8">
        <v>230</v>
      </c>
      <c r="J3038" s="8">
        <v>82075030</v>
      </c>
    </row>
    <row r="3039" spans="1:10" x14ac:dyDescent="0.25">
      <c r="A3039" s="7">
        <v>368415</v>
      </c>
      <c r="B3039" s="8" t="s">
        <v>6212</v>
      </c>
      <c r="C3039" s="8"/>
      <c r="D3039" s="9"/>
      <c r="E3039" s="8"/>
      <c r="F3039" s="10">
        <v>439.2</v>
      </c>
      <c r="G3039" s="10">
        <f t="shared" si="47"/>
        <v>540.21600000000001</v>
      </c>
      <c r="H3039" s="11">
        <v>4030293145269</v>
      </c>
      <c r="I3039" s="8">
        <v>300</v>
      </c>
      <c r="J3039" s="8">
        <v>82075030</v>
      </c>
    </row>
    <row r="3040" spans="1:10" x14ac:dyDescent="0.25">
      <c r="A3040" s="7">
        <v>368423</v>
      </c>
      <c r="B3040" s="8" t="s">
        <v>528</v>
      </c>
      <c r="C3040" s="8" t="s">
        <v>3022</v>
      </c>
      <c r="D3040" s="9"/>
      <c r="E3040" s="8">
        <v>0.99</v>
      </c>
      <c r="F3040" s="10">
        <v>460.79999999999995</v>
      </c>
      <c r="G3040" s="10">
        <f t="shared" si="47"/>
        <v>566.78399999999999</v>
      </c>
      <c r="H3040" s="11">
        <v>4030293145276</v>
      </c>
      <c r="I3040" s="8">
        <v>230</v>
      </c>
      <c r="J3040" s="8">
        <v>82075030</v>
      </c>
    </row>
    <row r="3041" spans="1:10" x14ac:dyDescent="0.25">
      <c r="A3041" s="7">
        <v>368431</v>
      </c>
      <c r="B3041" s="8" t="s">
        <v>529</v>
      </c>
      <c r="C3041" s="8" t="s">
        <v>3022</v>
      </c>
      <c r="D3041" s="9"/>
      <c r="E3041" s="8">
        <v>1.23</v>
      </c>
      <c r="F3041" s="10">
        <v>508.79999999999995</v>
      </c>
      <c r="G3041" s="10">
        <f t="shared" si="47"/>
        <v>625.82399999999996</v>
      </c>
      <c r="H3041" s="11">
        <v>4030293145283</v>
      </c>
      <c r="I3041" s="8">
        <v>230</v>
      </c>
      <c r="J3041" s="8">
        <v>82075030</v>
      </c>
    </row>
    <row r="3042" spans="1:10" x14ac:dyDescent="0.25">
      <c r="A3042" s="7">
        <v>368458</v>
      </c>
      <c r="B3042" s="8" t="s">
        <v>6213</v>
      </c>
      <c r="C3042" s="8"/>
      <c r="D3042" s="9"/>
      <c r="E3042" s="8"/>
      <c r="F3042" s="10">
        <v>552.96</v>
      </c>
      <c r="G3042" s="10">
        <f t="shared" si="47"/>
        <v>680.14080000000001</v>
      </c>
      <c r="H3042" s="11">
        <v>4030293145290</v>
      </c>
      <c r="I3042" s="8">
        <v>300</v>
      </c>
      <c r="J3042" s="8">
        <v>82075030</v>
      </c>
    </row>
    <row r="3043" spans="1:10" x14ac:dyDescent="0.25">
      <c r="A3043" s="7">
        <v>368466</v>
      </c>
      <c r="B3043" s="8" t="s">
        <v>530</v>
      </c>
      <c r="C3043" s="8" t="s">
        <v>3022</v>
      </c>
      <c r="D3043" s="9"/>
      <c r="E3043" s="8">
        <v>1.45</v>
      </c>
      <c r="F3043" s="10">
        <v>614.4</v>
      </c>
      <c r="G3043" s="10">
        <f t="shared" si="47"/>
        <v>755.71199999999999</v>
      </c>
      <c r="H3043" s="11">
        <v>4030293145306</v>
      </c>
      <c r="I3043" s="8">
        <v>230</v>
      </c>
      <c r="J3043" s="8">
        <v>82075030</v>
      </c>
    </row>
    <row r="3044" spans="1:10" x14ac:dyDescent="0.25">
      <c r="A3044" s="7">
        <v>368474</v>
      </c>
      <c r="B3044" s="8" t="s">
        <v>531</v>
      </c>
      <c r="C3044" s="8" t="s">
        <v>3022</v>
      </c>
      <c r="D3044" s="9"/>
      <c r="E3044" s="8">
        <v>1.59</v>
      </c>
      <c r="F3044" s="10">
        <v>715.19999999999993</v>
      </c>
      <c r="G3044" s="10">
        <f t="shared" si="47"/>
        <v>879.69599999999991</v>
      </c>
      <c r="H3044" s="11">
        <v>4030293145313</v>
      </c>
      <c r="I3044" s="8">
        <v>230</v>
      </c>
      <c r="J3044" s="8">
        <v>82075030</v>
      </c>
    </row>
    <row r="3045" spans="1:10" x14ac:dyDescent="0.25">
      <c r="A3045" s="7">
        <v>368490</v>
      </c>
      <c r="B3045" s="8" t="s">
        <v>4223</v>
      </c>
      <c r="C3045" s="8" t="s">
        <v>4224</v>
      </c>
      <c r="D3045" s="9"/>
      <c r="E3045" s="8">
        <v>0.27</v>
      </c>
      <c r="F3045" s="10">
        <v>62.4</v>
      </c>
      <c r="G3045" s="10">
        <f t="shared" si="47"/>
        <v>76.751999999999995</v>
      </c>
      <c r="H3045" s="11">
        <v>4030293145337</v>
      </c>
      <c r="I3045" s="8">
        <v>232</v>
      </c>
      <c r="J3045" s="8">
        <v>82079099</v>
      </c>
    </row>
    <row r="3046" spans="1:10" x14ac:dyDescent="0.25">
      <c r="A3046" s="7">
        <v>368504</v>
      </c>
      <c r="B3046" s="8" t="s">
        <v>4225</v>
      </c>
      <c r="C3046" s="8" t="s">
        <v>4224</v>
      </c>
      <c r="D3046" s="9"/>
      <c r="E3046" s="8">
        <v>0.27</v>
      </c>
      <c r="F3046" s="10">
        <v>62.4</v>
      </c>
      <c r="G3046" s="10">
        <f t="shared" si="47"/>
        <v>76.751999999999995</v>
      </c>
      <c r="H3046" s="11">
        <v>4030293145344</v>
      </c>
      <c r="I3046" s="8">
        <v>232</v>
      </c>
      <c r="J3046" s="8">
        <v>82079099</v>
      </c>
    </row>
    <row r="3047" spans="1:10" x14ac:dyDescent="0.25">
      <c r="A3047" s="7">
        <v>368512</v>
      </c>
      <c r="B3047" s="8" t="s">
        <v>4226</v>
      </c>
      <c r="C3047" s="8" t="s">
        <v>4224</v>
      </c>
      <c r="D3047" s="9"/>
      <c r="E3047" s="8">
        <v>0.36</v>
      </c>
      <c r="F3047" s="10">
        <v>96</v>
      </c>
      <c r="G3047" s="10">
        <f t="shared" si="47"/>
        <v>118.08</v>
      </c>
      <c r="H3047" s="11">
        <v>4030293145351</v>
      </c>
      <c r="I3047" s="8">
        <v>232</v>
      </c>
      <c r="J3047" s="8">
        <v>82079099</v>
      </c>
    </row>
    <row r="3048" spans="1:10" x14ac:dyDescent="0.25">
      <c r="A3048" s="7">
        <v>368539</v>
      </c>
      <c r="B3048" s="8" t="s">
        <v>4227</v>
      </c>
      <c r="C3048" s="8" t="s">
        <v>4224</v>
      </c>
      <c r="D3048" s="9"/>
      <c r="E3048" s="8">
        <v>0.73</v>
      </c>
      <c r="F3048" s="10">
        <v>110.39999999999999</v>
      </c>
      <c r="G3048" s="10">
        <f t="shared" si="47"/>
        <v>135.792</v>
      </c>
      <c r="H3048" s="11">
        <v>4030293145375</v>
      </c>
      <c r="I3048" s="8">
        <v>232</v>
      </c>
      <c r="J3048" s="8">
        <v>82079099</v>
      </c>
    </row>
    <row r="3049" spans="1:10" ht="29.25" x14ac:dyDescent="0.25">
      <c r="A3049" s="7">
        <v>368547</v>
      </c>
      <c r="B3049" s="8" t="s">
        <v>4228</v>
      </c>
      <c r="C3049" s="8" t="s">
        <v>4224</v>
      </c>
      <c r="D3049" s="9" t="s">
        <v>7720</v>
      </c>
      <c r="E3049" s="8">
        <v>0.72</v>
      </c>
      <c r="F3049" s="10">
        <v>96</v>
      </c>
      <c r="G3049" s="10">
        <f t="shared" si="47"/>
        <v>118.08</v>
      </c>
      <c r="H3049" s="11">
        <v>4030293145382</v>
      </c>
      <c r="I3049" s="8">
        <v>232</v>
      </c>
      <c r="J3049" s="8">
        <v>82079099</v>
      </c>
    </row>
    <row r="3050" spans="1:10" ht="29.25" x14ac:dyDescent="0.25">
      <c r="A3050" s="7">
        <v>368555</v>
      </c>
      <c r="B3050" s="8" t="s">
        <v>4229</v>
      </c>
      <c r="C3050" s="8" t="s">
        <v>4224</v>
      </c>
      <c r="D3050" s="9" t="s">
        <v>7721</v>
      </c>
      <c r="E3050" s="8">
        <v>0.75</v>
      </c>
      <c r="F3050" s="10">
        <v>182.4</v>
      </c>
      <c r="G3050" s="10">
        <f t="shared" si="47"/>
        <v>224.352</v>
      </c>
      <c r="H3050" s="11">
        <v>4030293145399</v>
      </c>
      <c r="I3050" s="8">
        <v>232</v>
      </c>
      <c r="J3050" s="8">
        <v>82079099</v>
      </c>
    </row>
    <row r="3051" spans="1:10" ht="29.25" x14ac:dyDescent="0.25">
      <c r="A3051" s="7">
        <v>368563</v>
      </c>
      <c r="B3051" s="8" t="s">
        <v>4230</v>
      </c>
      <c r="C3051" s="8" t="s">
        <v>4224</v>
      </c>
      <c r="D3051" s="9" t="s">
        <v>7722</v>
      </c>
      <c r="E3051" s="8">
        <v>0.64</v>
      </c>
      <c r="F3051" s="10">
        <v>244.79999999999998</v>
      </c>
      <c r="G3051" s="10">
        <f t="shared" si="47"/>
        <v>301.10399999999998</v>
      </c>
      <c r="H3051" s="11">
        <v>4030293145405</v>
      </c>
      <c r="I3051" s="8">
        <v>232</v>
      </c>
      <c r="J3051" s="8">
        <v>82079099</v>
      </c>
    </row>
    <row r="3052" spans="1:10" ht="29.25" x14ac:dyDescent="0.25">
      <c r="A3052" s="7">
        <v>368571</v>
      </c>
      <c r="B3052" s="8" t="s">
        <v>4231</v>
      </c>
      <c r="C3052" s="8" t="s">
        <v>4232</v>
      </c>
      <c r="D3052" s="9" t="s">
        <v>7723</v>
      </c>
      <c r="E3052" s="8">
        <v>0.82</v>
      </c>
      <c r="F3052" s="10">
        <v>196.79999999999998</v>
      </c>
      <c r="G3052" s="10">
        <f t="shared" si="47"/>
        <v>242.06399999999996</v>
      </c>
      <c r="H3052" s="11">
        <v>4030293145412</v>
      </c>
      <c r="I3052" s="8">
        <v>239</v>
      </c>
      <c r="J3052" s="8">
        <v>82075030</v>
      </c>
    </row>
    <row r="3053" spans="1:10" x14ac:dyDescent="0.25">
      <c r="A3053" s="7">
        <v>368601</v>
      </c>
      <c r="B3053" s="8" t="s">
        <v>4233</v>
      </c>
      <c r="C3053" s="8" t="s">
        <v>4224</v>
      </c>
      <c r="D3053" s="9" t="s">
        <v>7724</v>
      </c>
      <c r="E3053" s="8">
        <v>1.51</v>
      </c>
      <c r="F3053" s="10">
        <v>230.39999999999998</v>
      </c>
      <c r="G3053" s="10">
        <f t="shared" si="47"/>
        <v>283.392</v>
      </c>
      <c r="H3053" s="11">
        <v>4030293145436</v>
      </c>
      <c r="I3053" s="8">
        <v>232</v>
      </c>
      <c r="J3053" s="8">
        <v>82075030</v>
      </c>
    </row>
    <row r="3054" spans="1:10" x14ac:dyDescent="0.25">
      <c r="A3054" s="7">
        <v>368628</v>
      </c>
      <c r="B3054" s="8" t="s">
        <v>4234</v>
      </c>
      <c r="C3054" s="8" t="s">
        <v>4224</v>
      </c>
      <c r="D3054" s="9"/>
      <c r="E3054" s="8">
        <v>0.36</v>
      </c>
      <c r="F3054" s="10">
        <v>105.6</v>
      </c>
      <c r="G3054" s="10">
        <f t="shared" si="47"/>
        <v>129.88800000000001</v>
      </c>
      <c r="H3054" s="11">
        <v>4030293145368</v>
      </c>
      <c r="I3054" s="8">
        <v>232</v>
      </c>
      <c r="J3054" s="8">
        <v>82079099</v>
      </c>
    </row>
    <row r="3055" spans="1:10" x14ac:dyDescent="0.25">
      <c r="A3055" s="7">
        <v>368644</v>
      </c>
      <c r="B3055" s="8" t="s">
        <v>1</v>
      </c>
      <c r="C3055" s="8"/>
      <c r="D3055" s="9" t="s">
        <v>7725</v>
      </c>
      <c r="E3055" s="8">
        <v>7.6999999999999999E-2</v>
      </c>
      <c r="F3055" s="10">
        <v>115.19999999999999</v>
      </c>
      <c r="G3055" s="10">
        <f t="shared" si="47"/>
        <v>141.696</v>
      </c>
      <c r="H3055" s="11">
        <v>4030293152151</v>
      </c>
      <c r="I3055" s="8">
        <v>300</v>
      </c>
      <c r="J3055" s="8">
        <v>74122000</v>
      </c>
    </row>
    <row r="3056" spans="1:10" x14ac:dyDescent="0.25">
      <c r="A3056" s="7">
        <v>368652</v>
      </c>
      <c r="B3056" s="8" t="s">
        <v>532</v>
      </c>
      <c r="C3056" s="8" t="s">
        <v>1778</v>
      </c>
      <c r="D3056" s="9"/>
      <c r="E3056" s="8">
        <v>0.05</v>
      </c>
      <c r="F3056" s="10">
        <v>67.2</v>
      </c>
      <c r="G3056" s="10">
        <f t="shared" si="47"/>
        <v>82.656000000000006</v>
      </c>
      <c r="H3056" s="11">
        <v>4030293145443</v>
      </c>
      <c r="I3056" s="8">
        <v>239</v>
      </c>
      <c r="J3056" s="8">
        <v>84661020</v>
      </c>
    </row>
    <row r="3057" spans="1:10" ht="29.25" x14ac:dyDescent="0.25">
      <c r="A3057" s="7">
        <v>368660</v>
      </c>
      <c r="B3057" s="8" t="s">
        <v>533</v>
      </c>
      <c r="C3057" s="8" t="s">
        <v>1951</v>
      </c>
      <c r="D3057" s="9" t="s">
        <v>7726</v>
      </c>
      <c r="E3057" s="8">
        <v>4</v>
      </c>
      <c r="F3057" s="10">
        <v>2194.3089430894311</v>
      </c>
      <c r="G3057" s="10">
        <f t="shared" si="47"/>
        <v>2699</v>
      </c>
      <c r="H3057" s="11">
        <v>4030293152106</v>
      </c>
      <c r="I3057" s="8">
        <v>108</v>
      </c>
      <c r="J3057" s="8">
        <v>84672959</v>
      </c>
    </row>
    <row r="3058" spans="1:10" x14ac:dyDescent="0.25">
      <c r="A3058" s="7">
        <v>368709</v>
      </c>
      <c r="B3058" s="8" t="s">
        <v>4235</v>
      </c>
      <c r="C3058" s="8" t="s">
        <v>1955</v>
      </c>
      <c r="D3058" s="9" t="s">
        <v>7727</v>
      </c>
      <c r="E3058" s="8">
        <v>0.13</v>
      </c>
      <c r="F3058" s="10">
        <v>48</v>
      </c>
      <c r="G3058" s="10">
        <f t="shared" si="47"/>
        <v>59.04</v>
      </c>
      <c r="H3058" s="11">
        <v>4030293152120</v>
      </c>
      <c r="I3058" s="8">
        <v>300</v>
      </c>
      <c r="J3058" s="8">
        <v>39269097</v>
      </c>
    </row>
    <row r="3059" spans="1:10" x14ac:dyDescent="0.25">
      <c r="A3059" s="7">
        <v>368717</v>
      </c>
      <c r="B3059" s="8" t="s">
        <v>4236</v>
      </c>
      <c r="C3059" s="8"/>
      <c r="D3059" s="9" t="s">
        <v>7728</v>
      </c>
      <c r="E3059" s="8">
        <v>4.7E-2</v>
      </c>
      <c r="F3059" s="10">
        <v>19.2</v>
      </c>
      <c r="G3059" s="10">
        <f t="shared" si="47"/>
        <v>23.616</v>
      </c>
      <c r="H3059" s="11">
        <v>4030293160422</v>
      </c>
      <c r="I3059" s="8">
        <v>300</v>
      </c>
      <c r="J3059" s="8">
        <v>39269097</v>
      </c>
    </row>
    <row r="3060" spans="1:10" x14ac:dyDescent="0.25">
      <c r="A3060" s="7">
        <v>368792</v>
      </c>
      <c r="B3060" s="8" t="s">
        <v>4237</v>
      </c>
      <c r="C3060" s="8"/>
      <c r="D3060" s="9"/>
      <c r="E3060" s="8">
        <v>0</v>
      </c>
      <c r="F3060" s="10">
        <v>244.79999999999998</v>
      </c>
      <c r="G3060" s="10">
        <f t="shared" si="47"/>
        <v>301.10399999999998</v>
      </c>
      <c r="H3060" s="11">
        <v>4030293145528</v>
      </c>
      <c r="I3060" s="8">
        <v>300</v>
      </c>
      <c r="J3060" s="8">
        <v>84833032</v>
      </c>
    </row>
    <row r="3061" spans="1:10" x14ac:dyDescent="0.25">
      <c r="A3061" s="7">
        <v>368881</v>
      </c>
      <c r="B3061" s="8" t="s">
        <v>534</v>
      </c>
      <c r="C3061" s="8" t="s">
        <v>2649</v>
      </c>
      <c r="D3061" s="9" t="s">
        <v>534</v>
      </c>
      <c r="E3061" s="8">
        <v>1.17</v>
      </c>
      <c r="F3061" s="10">
        <v>144</v>
      </c>
      <c r="G3061" s="10">
        <f t="shared" si="47"/>
        <v>177.12</v>
      </c>
      <c r="H3061" s="11">
        <v>4030293147058</v>
      </c>
      <c r="I3061" s="8">
        <v>240</v>
      </c>
      <c r="J3061" s="8">
        <v>84749010</v>
      </c>
    </row>
    <row r="3062" spans="1:10" ht="29.25" x14ac:dyDescent="0.25">
      <c r="A3062" s="7">
        <v>368903</v>
      </c>
      <c r="B3062" s="8" t="s">
        <v>535</v>
      </c>
      <c r="C3062" s="8" t="s">
        <v>2649</v>
      </c>
      <c r="D3062" s="9" t="s">
        <v>7729</v>
      </c>
      <c r="E3062" s="8">
        <v>1.03</v>
      </c>
      <c r="F3062" s="10">
        <v>129.6</v>
      </c>
      <c r="G3062" s="10">
        <f t="shared" si="47"/>
        <v>159.40799999999999</v>
      </c>
      <c r="H3062" s="11">
        <v>4030293147041</v>
      </c>
      <c r="I3062" s="8">
        <v>240</v>
      </c>
      <c r="J3062" s="8">
        <v>84749010</v>
      </c>
    </row>
    <row r="3063" spans="1:10" ht="29.25" x14ac:dyDescent="0.25">
      <c r="A3063" s="7">
        <v>368911</v>
      </c>
      <c r="B3063" s="8" t="s">
        <v>536</v>
      </c>
      <c r="C3063" s="8" t="s">
        <v>2649</v>
      </c>
      <c r="D3063" s="9" t="s">
        <v>7730</v>
      </c>
      <c r="E3063" s="8">
        <v>1.49</v>
      </c>
      <c r="F3063" s="10">
        <v>187.2</v>
      </c>
      <c r="G3063" s="10">
        <f t="shared" si="47"/>
        <v>230.25599999999997</v>
      </c>
      <c r="H3063" s="11">
        <v>4030293147065</v>
      </c>
      <c r="I3063" s="8">
        <v>240</v>
      </c>
      <c r="J3063" s="8">
        <v>84749010</v>
      </c>
    </row>
    <row r="3064" spans="1:10" ht="29.25" x14ac:dyDescent="0.25">
      <c r="A3064" s="7">
        <v>368938</v>
      </c>
      <c r="B3064" s="8" t="s">
        <v>537</v>
      </c>
      <c r="C3064" s="8" t="s">
        <v>2649</v>
      </c>
      <c r="D3064" s="9" t="s">
        <v>7731</v>
      </c>
      <c r="E3064" s="8">
        <v>1.1850000000000001</v>
      </c>
      <c r="F3064" s="10">
        <v>144</v>
      </c>
      <c r="G3064" s="10">
        <f t="shared" si="47"/>
        <v>177.12</v>
      </c>
      <c r="H3064" s="11">
        <v>4030293147089</v>
      </c>
      <c r="I3064" s="8">
        <v>240</v>
      </c>
      <c r="J3064" s="8">
        <v>84749010</v>
      </c>
    </row>
    <row r="3065" spans="1:10" x14ac:dyDescent="0.25">
      <c r="A3065" s="7">
        <v>368946</v>
      </c>
      <c r="B3065" s="8" t="s">
        <v>538</v>
      </c>
      <c r="C3065" s="8" t="s">
        <v>2649</v>
      </c>
      <c r="D3065" s="9"/>
      <c r="E3065" s="8">
        <v>0.26</v>
      </c>
      <c r="F3065" s="10">
        <v>62.4</v>
      </c>
      <c r="G3065" s="10">
        <f t="shared" si="47"/>
        <v>76.751999999999995</v>
      </c>
      <c r="H3065" s="11">
        <v>4030293146969</v>
      </c>
      <c r="I3065" s="8">
        <v>240</v>
      </c>
      <c r="J3065" s="8">
        <v>84749010</v>
      </c>
    </row>
    <row r="3066" spans="1:10" x14ac:dyDescent="0.25">
      <c r="A3066" s="7">
        <v>368954</v>
      </c>
      <c r="B3066" s="8" t="s">
        <v>539</v>
      </c>
      <c r="C3066" s="8" t="s">
        <v>2649</v>
      </c>
      <c r="D3066" s="9"/>
      <c r="E3066" s="8">
        <v>0.63200000000000001</v>
      </c>
      <c r="F3066" s="10">
        <v>91.2</v>
      </c>
      <c r="G3066" s="10">
        <f t="shared" si="47"/>
        <v>112.176</v>
      </c>
      <c r="H3066" s="11">
        <v>4030293146990</v>
      </c>
      <c r="I3066" s="8">
        <v>240</v>
      </c>
      <c r="J3066" s="8">
        <v>84749010</v>
      </c>
    </row>
    <row r="3067" spans="1:10" x14ac:dyDescent="0.25">
      <c r="A3067" s="7">
        <v>368962</v>
      </c>
      <c r="B3067" s="8" t="s">
        <v>540</v>
      </c>
      <c r="C3067" s="8" t="s">
        <v>2649</v>
      </c>
      <c r="D3067" s="9"/>
      <c r="E3067" s="8">
        <v>0.35499999999999998</v>
      </c>
      <c r="F3067" s="10">
        <v>67.2</v>
      </c>
      <c r="G3067" s="10">
        <f t="shared" si="47"/>
        <v>82.656000000000006</v>
      </c>
      <c r="H3067" s="11">
        <v>4030293146976</v>
      </c>
      <c r="I3067" s="8">
        <v>240</v>
      </c>
      <c r="J3067" s="8">
        <v>84749010</v>
      </c>
    </row>
    <row r="3068" spans="1:10" x14ac:dyDescent="0.25">
      <c r="A3068" s="7">
        <v>368970</v>
      </c>
      <c r="B3068" s="8" t="s">
        <v>541</v>
      </c>
      <c r="C3068" s="8" t="s">
        <v>2649</v>
      </c>
      <c r="D3068" s="9"/>
      <c r="E3068" s="8">
        <v>0.42499999999999999</v>
      </c>
      <c r="F3068" s="10">
        <v>91.2</v>
      </c>
      <c r="G3068" s="10">
        <f t="shared" si="47"/>
        <v>112.176</v>
      </c>
      <c r="H3068" s="11">
        <v>4030293147003</v>
      </c>
      <c r="I3068" s="8">
        <v>240</v>
      </c>
      <c r="J3068" s="8">
        <v>84749010</v>
      </c>
    </row>
    <row r="3069" spans="1:10" x14ac:dyDescent="0.25">
      <c r="A3069" s="7">
        <v>368989</v>
      </c>
      <c r="B3069" s="8" t="s">
        <v>542</v>
      </c>
      <c r="C3069" s="8" t="s">
        <v>2649</v>
      </c>
      <c r="D3069" s="9"/>
      <c r="E3069" s="8">
        <v>0.87</v>
      </c>
      <c r="F3069" s="10">
        <v>124.8</v>
      </c>
      <c r="G3069" s="10">
        <f t="shared" si="47"/>
        <v>153.50399999999999</v>
      </c>
      <c r="H3069" s="11">
        <v>4030293147027</v>
      </c>
      <c r="I3069" s="8">
        <v>240</v>
      </c>
      <c r="J3069" s="8">
        <v>84749010</v>
      </c>
    </row>
    <row r="3070" spans="1:10" ht="29.25" x14ac:dyDescent="0.25">
      <c r="A3070" s="7">
        <v>368997</v>
      </c>
      <c r="B3070" s="8" t="s">
        <v>543</v>
      </c>
      <c r="C3070" s="8" t="s">
        <v>2649</v>
      </c>
      <c r="D3070" s="9" t="s">
        <v>7732</v>
      </c>
      <c r="E3070" s="8">
        <v>1.2769999999999999</v>
      </c>
      <c r="F3070" s="10">
        <v>158.4</v>
      </c>
      <c r="G3070" s="10">
        <f t="shared" si="47"/>
        <v>194.83199999999999</v>
      </c>
      <c r="H3070" s="11">
        <v>4030293147102</v>
      </c>
      <c r="I3070" s="8">
        <v>240</v>
      </c>
      <c r="J3070" s="8">
        <v>84749010</v>
      </c>
    </row>
    <row r="3071" spans="1:10" ht="29.25" x14ac:dyDescent="0.25">
      <c r="A3071" s="7">
        <v>369004</v>
      </c>
      <c r="B3071" s="8" t="s">
        <v>544</v>
      </c>
      <c r="C3071" s="8" t="s">
        <v>2649</v>
      </c>
      <c r="D3071" s="9" t="s">
        <v>7733</v>
      </c>
      <c r="E3071" s="8">
        <v>1.655</v>
      </c>
      <c r="F3071" s="10">
        <v>201.6</v>
      </c>
      <c r="G3071" s="10">
        <f t="shared" si="47"/>
        <v>247.96799999999999</v>
      </c>
      <c r="H3071" s="11">
        <v>4030293147157</v>
      </c>
      <c r="I3071" s="8">
        <v>240</v>
      </c>
      <c r="J3071" s="8">
        <v>84749010</v>
      </c>
    </row>
    <row r="3072" spans="1:10" ht="29.25" x14ac:dyDescent="0.25">
      <c r="A3072" s="7">
        <v>369012</v>
      </c>
      <c r="B3072" s="8" t="s">
        <v>545</v>
      </c>
      <c r="C3072" s="8" t="s">
        <v>2649</v>
      </c>
      <c r="D3072" s="9" t="s">
        <v>7734</v>
      </c>
      <c r="E3072" s="8">
        <v>1.341</v>
      </c>
      <c r="F3072" s="10">
        <v>211.2</v>
      </c>
      <c r="G3072" s="10">
        <f t="shared" si="47"/>
        <v>259.77600000000001</v>
      </c>
      <c r="H3072" s="11">
        <v>4030293147119</v>
      </c>
      <c r="I3072" s="8">
        <v>240</v>
      </c>
      <c r="J3072" s="8">
        <v>84749010</v>
      </c>
    </row>
    <row r="3073" spans="1:10" x14ac:dyDescent="0.25">
      <c r="A3073" s="7">
        <v>369039</v>
      </c>
      <c r="B3073" s="8" t="s">
        <v>546</v>
      </c>
      <c r="C3073" s="8" t="s">
        <v>2649</v>
      </c>
      <c r="D3073" s="9"/>
      <c r="E3073" s="8">
        <v>1.895</v>
      </c>
      <c r="F3073" s="10">
        <v>307.2</v>
      </c>
      <c r="G3073" s="10">
        <f t="shared" si="47"/>
        <v>377.85599999999999</v>
      </c>
      <c r="H3073" s="11">
        <v>4030293147195</v>
      </c>
      <c r="I3073" s="8">
        <v>240</v>
      </c>
      <c r="J3073" s="8">
        <v>84749010</v>
      </c>
    </row>
    <row r="3074" spans="1:10" ht="29.25" x14ac:dyDescent="0.25">
      <c r="A3074" s="7">
        <v>369047</v>
      </c>
      <c r="B3074" s="8" t="s">
        <v>547</v>
      </c>
      <c r="C3074" s="8" t="s">
        <v>2649</v>
      </c>
      <c r="D3074" s="9" t="s">
        <v>7735</v>
      </c>
      <c r="E3074" s="8">
        <v>2.0099999999999998</v>
      </c>
      <c r="F3074" s="10">
        <v>331.2</v>
      </c>
      <c r="G3074" s="10">
        <f t="shared" si="47"/>
        <v>407.37599999999998</v>
      </c>
      <c r="H3074" s="11">
        <v>4030293147201</v>
      </c>
      <c r="I3074" s="8">
        <v>240</v>
      </c>
      <c r="J3074" s="8">
        <v>84749010</v>
      </c>
    </row>
    <row r="3075" spans="1:10" x14ac:dyDescent="0.25">
      <c r="A3075" s="7">
        <v>369055</v>
      </c>
      <c r="B3075" s="8" t="s">
        <v>548</v>
      </c>
      <c r="C3075" s="8" t="s">
        <v>2649</v>
      </c>
      <c r="D3075" s="9"/>
      <c r="E3075" s="8">
        <v>1.226</v>
      </c>
      <c r="F3075" s="10">
        <v>187.2</v>
      </c>
      <c r="G3075" s="10">
        <f t="shared" ref="G3075:G3138" si="48">F3075*1.23</f>
        <v>230.25599999999997</v>
      </c>
      <c r="H3075" s="11">
        <v>4030293147072</v>
      </c>
      <c r="I3075" s="8">
        <v>240</v>
      </c>
      <c r="J3075" s="8">
        <v>84749010</v>
      </c>
    </row>
    <row r="3076" spans="1:10" x14ac:dyDescent="0.25">
      <c r="A3076" s="7">
        <v>369063</v>
      </c>
      <c r="B3076" s="8" t="s">
        <v>549</v>
      </c>
      <c r="C3076" s="8" t="s">
        <v>2649</v>
      </c>
      <c r="D3076" s="9"/>
      <c r="E3076" s="8">
        <v>1.3260000000000001</v>
      </c>
      <c r="F3076" s="10">
        <v>211.2</v>
      </c>
      <c r="G3076" s="10">
        <f t="shared" si="48"/>
        <v>259.77600000000001</v>
      </c>
      <c r="H3076" s="11">
        <v>4030293147126</v>
      </c>
      <c r="I3076" s="8">
        <v>240</v>
      </c>
      <c r="J3076" s="8">
        <v>84749010</v>
      </c>
    </row>
    <row r="3077" spans="1:10" x14ac:dyDescent="0.25">
      <c r="A3077" s="7">
        <v>369071</v>
      </c>
      <c r="B3077" s="8" t="s">
        <v>550</v>
      </c>
      <c r="C3077" s="8" t="s">
        <v>2649</v>
      </c>
      <c r="D3077" s="9"/>
      <c r="E3077" s="8">
        <v>1.5960000000000001</v>
      </c>
      <c r="F3077" s="10">
        <v>235.2</v>
      </c>
      <c r="G3077" s="10">
        <f t="shared" si="48"/>
        <v>289.29599999999999</v>
      </c>
      <c r="H3077" s="11">
        <v>4030293147171</v>
      </c>
      <c r="I3077" s="8">
        <v>240</v>
      </c>
      <c r="J3077" s="8">
        <v>84749010</v>
      </c>
    </row>
    <row r="3078" spans="1:10" x14ac:dyDescent="0.25">
      <c r="A3078" s="7">
        <v>369098</v>
      </c>
      <c r="B3078" s="8" t="s">
        <v>352</v>
      </c>
      <c r="C3078" s="8" t="s">
        <v>2649</v>
      </c>
      <c r="D3078" s="9"/>
      <c r="E3078" s="8">
        <v>0.35599999999999998</v>
      </c>
      <c r="F3078" s="10">
        <v>67.2</v>
      </c>
      <c r="G3078" s="10">
        <f t="shared" si="48"/>
        <v>82.656000000000006</v>
      </c>
      <c r="H3078" s="11">
        <v>4030293146983</v>
      </c>
      <c r="I3078" s="8">
        <v>240</v>
      </c>
      <c r="J3078" s="8">
        <v>84749010</v>
      </c>
    </row>
    <row r="3079" spans="1:10" x14ac:dyDescent="0.25">
      <c r="A3079" s="7">
        <v>369101</v>
      </c>
      <c r="B3079" s="8" t="s">
        <v>353</v>
      </c>
      <c r="C3079" s="8" t="s">
        <v>2649</v>
      </c>
      <c r="D3079" s="9"/>
      <c r="E3079" s="8">
        <v>0.64500000000000002</v>
      </c>
      <c r="F3079" s="10">
        <v>110.39999999999999</v>
      </c>
      <c r="G3079" s="10">
        <f t="shared" si="48"/>
        <v>135.792</v>
      </c>
      <c r="H3079" s="11">
        <v>4030293147010</v>
      </c>
      <c r="I3079" s="8">
        <v>240</v>
      </c>
      <c r="J3079" s="8">
        <v>84749010</v>
      </c>
    </row>
    <row r="3080" spans="1:10" x14ac:dyDescent="0.25">
      <c r="A3080" s="7">
        <v>369128</v>
      </c>
      <c r="B3080" s="8" t="s">
        <v>354</v>
      </c>
      <c r="C3080" s="8" t="s">
        <v>2649</v>
      </c>
      <c r="D3080" s="9" t="s">
        <v>354</v>
      </c>
      <c r="E3080" s="8">
        <v>1.425</v>
      </c>
      <c r="F3080" s="10">
        <v>172.79999999999998</v>
      </c>
      <c r="G3080" s="10">
        <f t="shared" si="48"/>
        <v>212.54399999999998</v>
      </c>
      <c r="H3080" s="11">
        <v>4030293147133</v>
      </c>
      <c r="I3080" s="8">
        <v>240</v>
      </c>
      <c r="J3080" s="8">
        <v>84749010</v>
      </c>
    </row>
    <row r="3081" spans="1:10" x14ac:dyDescent="0.25">
      <c r="A3081" s="7">
        <v>369136</v>
      </c>
      <c r="B3081" s="8" t="s">
        <v>355</v>
      </c>
      <c r="C3081" s="8" t="s">
        <v>2649</v>
      </c>
      <c r="D3081" s="9"/>
      <c r="E3081" s="8">
        <v>1.7230000000000001</v>
      </c>
      <c r="F3081" s="10">
        <v>220.79999999999998</v>
      </c>
      <c r="G3081" s="10">
        <f t="shared" si="48"/>
        <v>271.584</v>
      </c>
      <c r="H3081" s="11">
        <v>4030293147188</v>
      </c>
      <c r="I3081" s="8">
        <v>240</v>
      </c>
      <c r="J3081" s="8">
        <v>84749010</v>
      </c>
    </row>
    <row r="3082" spans="1:10" x14ac:dyDescent="0.25">
      <c r="A3082" s="7">
        <v>369144</v>
      </c>
      <c r="B3082" s="8" t="s">
        <v>356</v>
      </c>
      <c r="C3082" s="8" t="s">
        <v>2649</v>
      </c>
      <c r="D3082" s="9"/>
      <c r="E3082" s="8">
        <v>0.624</v>
      </c>
      <c r="F3082" s="10">
        <v>91.2</v>
      </c>
      <c r="G3082" s="10">
        <f t="shared" si="48"/>
        <v>112.176</v>
      </c>
      <c r="H3082" s="11">
        <v>4030293147034</v>
      </c>
      <c r="I3082" s="8">
        <v>240</v>
      </c>
      <c r="J3082" s="8">
        <v>84749010</v>
      </c>
    </row>
    <row r="3083" spans="1:10" ht="29.25" x14ac:dyDescent="0.25">
      <c r="A3083" s="7">
        <v>369152</v>
      </c>
      <c r="B3083" s="8" t="s">
        <v>357</v>
      </c>
      <c r="C3083" s="8" t="s">
        <v>2649</v>
      </c>
      <c r="D3083" s="9" t="s">
        <v>7736</v>
      </c>
      <c r="E3083" s="8">
        <v>0.97499999999999998</v>
      </c>
      <c r="F3083" s="10">
        <v>124.8</v>
      </c>
      <c r="G3083" s="10">
        <f t="shared" si="48"/>
        <v>153.50399999999999</v>
      </c>
      <c r="H3083" s="11">
        <v>4030293147096</v>
      </c>
      <c r="I3083" s="8">
        <v>240</v>
      </c>
      <c r="J3083" s="8">
        <v>84749010</v>
      </c>
    </row>
    <row r="3084" spans="1:10" ht="29.25" x14ac:dyDescent="0.25">
      <c r="A3084" s="7">
        <v>369160</v>
      </c>
      <c r="B3084" s="8" t="s">
        <v>358</v>
      </c>
      <c r="C3084" s="8" t="s">
        <v>2649</v>
      </c>
      <c r="D3084" s="9" t="s">
        <v>7737</v>
      </c>
      <c r="E3084" s="8">
        <v>0.995</v>
      </c>
      <c r="F3084" s="10">
        <v>144</v>
      </c>
      <c r="G3084" s="10">
        <f t="shared" si="48"/>
        <v>177.12</v>
      </c>
      <c r="H3084" s="11">
        <v>4030293147140</v>
      </c>
      <c r="I3084" s="8">
        <v>240</v>
      </c>
      <c r="J3084" s="8">
        <v>84749010</v>
      </c>
    </row>
    <row r="3085" spans="1:10" x14ac:dyDescent="0.25">
      <c r="A3085" s="7">
        <v>369314</v>
      </c>
      <c r="B3085" s="8" t="s">
        <v>359</v>
      </c>
      <c r="C3085" s="8" t="s">
        <v>4220</v>
      </c>
      <c r="D3085" s="9" t="s">
        <v>6537</v>
      </c>
      <c r="E3085" s="8">
        <v>0.16</v>
      </c>
      <c r="F3085" s="10">
        <v>240</v>
      </c>
      <c r="G3085" s="10">
        <f t="shared" si="48"/>
        <v>295.2</v>
      </c>
      <c r="H3085" s="11">
        <v>4030293150560</v>
      </c>
      <c r="I3085" s="8">
        <v>229</v>
      </c>
      <c r="J3085" s="8">
        <v>76169910</v>
      </c>
    </row>
    <row r="3086" spans="1:10" x14ac:dyDescent="0.25">
      <c r="A3086" s="7">
        <v>369357</v>
      </c>
      <c r="B3086" s="8" t="s">
        <v>4221</v>
      </c>
      <c r="C3086" s="8"/>
      <c r="D3086" s="9"/>
      <c r="E3086" s="8">
        <v>4.0000000000000001E-3</v>
      </c>
      <c r="F3086" s="10">
        <v>14.399999999999999</v>
      </c>
      <c r="G3086" s="10">
        <f t="shared" si="48"/>
        <v>17.712</v>
      </c>
      <c r="H3086" s="11">
        <v>4030293148260</v>
      </c>
      <c r="I3086" s="8">
        <v>300</v>
      </c>
      <c r="J3086" s="8">
        <v>73182200</v>
      </c>
    </row>
    <row r="3087" spans="1:10" x14ac:dyDescent="0.25">
      <c r="A3087" s="7">
        <v>369365</v>
      </c>
      <c r="B3087" s="8" t="s">
        <v>155</v>
      </c>
      <c r="C3087" s="8"/>
      <c r="D3087" s="9"/>
      <c r="E3087" s="8">
        <v>9.0999999999999998E-2</v>
      </c>
      <c r="F3087" s="10">
        <v>120</v>
      </c>
      <c r="G3087" s="10">
        <f t="shared" si="48"/>
        <v>147.6</v>
      </c>
      <c r="H3087" s="11">
        <v>4030293150546</v>
      </c>
      <c r="I3087" s="8">
        <v>300</v>
      </c>
      <c r="J3087" s="8">
        <v>73269098</v>
      </c>
    </row>
    <row r="3088" spans="1:10" x14ac:dyDescent="0.25">
      <c r="A3088" s="7">
        <v>369403</v>
      </c>
      <c r="B3088" s="8" t="s">
        <v>4222</v>
      </c>
      <c r="C3088" s="8"/>
      <c r="D3088" s="9"/>
      <c r="E3088" s="8">
        <v>1E-3</v>
      </c>
      <c r="F3088" s="10">
        <v>4.8</v>
      </c>
      <c r="G3088" s="10">
        <f t="shared" si="48"/>
        <v>5.9039999999999999</v>
      </c>
      <c r="H3088" s="11">
        <v>4030293150669</v>
      </c>
      <c r="I3088" s="8">
        <v>300</v>
      </c>
      <c r="J3088" s="8">
        <v>73182200</v>
      </c>
    </row>
    <row r="3089" spans="1:10" ht="29.25" x14ac:dyDescent="0.25">
      <c r="A3089" s="7">
        <v>369438</v>
      </c>
      <c r="B3089" s="8" t="s">
        <v>69</v>
      </c>
      <c r="C3089" s="8"/>
      <c r="D3089" s="9" t="s">
        <v>7738</v>
      </c>
      <c r="E3089" s="8">
        <v>9.0999999999999998E-2</v>
      </c>
      <c r="F3089" s="10">
        <v>67.2</v>
      </c>
      <c r="G3089" s="10">
        <f t="shared" si="48"/>
        <v>82.656000000000006</v>
      </c>
      <c r="H3089" s="11">
        <v>4030293147690</v>
      </c>
      <c r="I3089" s="8">
        <v>300</v>
      </c>
      <c r="J3089" s="8">
        <v>84679900</v>
      </c>
    </row>
    <row r="3090" spans="1:10" x14ac:dyDescent="0.25">
      <c r="A3090" s="7">
        <v>369446</v>
      </c>
      <c r="B3090" s="8" t="s">
        <v>4217</v>
      </c>
      <c r="C3090" s="8"/>
      <c r="D3090" s="9"/>
      <c r="E3090" s="8">
        <v>6.0000000000000001E-3</v>
      </c>
      <c r="F3090" s="10">
        <v>19.2</v>
      </c>
      <c r="G3090" s="10">
        <f t="shared" si="48"/>
        <v>23.616</v>
      </c>
      <c r="H3090" s="11">
        <v>4030293148284</v>
      </c>
      <c r="I3090" s="8">
        <v>300</v>
      </c>
      <c r="J3090" s="8">
        <v>73182200</v>
      </c>
    </row>
    <row r="3091" spans="1:10" ht="29.25" x14ac:dyDescent="0.25">
      <c r="A3091" s="7">
        <v>369454</v>
      </c>
      <c r="B3091" s="8" t="s">
        <v>360</v>
      </c>
      <c r="C3091" s="8" t="s">
        <v>2241</v>
      </c>
      <c r="D3091" s="9" t="s">
        <v>7739</v>
      </c>
      <c r="E3091" s="8">
        <v>5.7000000000000002E-2</v>
      </c>
      <c r="F3091" s="10">
        <v>129.6</v>
      </c>
      <c r="G3091" s="10">
        <f t="shared" si="48"/>
        <v>159.40799999999999</v>
      </c>
      <c r="H3091" s="11">
        <v>4030293147607</v>
      </c>
      <c r="I3091" s="8">
        <v>300</v>
      </c>
      <c r="J3091" s="8">
        <v>96035000</v>
      </c>
    </row>
    <row r="3092" spans="1:10" x14ac:dyDescent="0.25">
      <c r="A3092" s="7">
        <v>369470</v>
      </c>
      <c r="B3092" s="8" t="s">
        <v>4218</v>
      </c>
      <c r="C3092" s="8"/>
      <c r="D3092" s="9" t="s">
        <v>7740</v>
      </c>
      <c r="E3092" s="8">
        <v>4.0000000000000001E-3</v>
      </c>
      <c r="F3092" s="10">
        <v>4.8</v>
      </c>
      <c r="G3092" s="10">
        <f t="shared" si="48"/>
        <v>5.9039999999999999</v>
      </c>
      <c r="H3092" s="11">
        <v>4030293147591</v>
      </c>
      <c r="I3092" s="8">
        <v>300</v>
      </c>
      <c r="J3092" s="8">
        <v>73181568</v>
      </c>
    </row>
    <row r="3093" spans="1:10" x14ac:dyDescent="0.25">
      <c r="A3093" s="7">
        <v>369489</v>
      </c>
      <c r="B3093" s="8" t="s">
        <v>6278</v>
      </c>
      <c r="C3093" s="8"/>
      <c r="D3093" s="9" t="s">
        <v>7741</v>
      </c>
      <c r="E3093" s="8"/>
      <c r="F3093" s="10">
        <v>1.92</v>
      </c>
      <c r="G3093" s="10">
        <f t="shared" si="48"/>
        <v>2.3615999999999997</v>
      </c>
      <c r="H3093" s="11">
        <v>4030293150584</v>
      </c>
      <c r="I3093" s="8">
        <v>300</v>
      </c>
      <c r="J3093" s="8">
        <v>40169300</v>
      </c>
    </row>
    <row r="3094" spans="1:10" x14ac:dyDescent="0.25">
      <c r="A3094" s="7">
        <v>369497</v>
      </c>
      <c r="B3094" s="8" t="s">
        <v>4219</v>
      </c>
      <c r="C3094" s="8"/>
      <c r="D3094" s="9"/>
      <c r="E3094" s="8">
        <v>6.0000000000000001E-3</v>
      </c>
      <c r="F3094" s="10">
        <v>4.8</v>
      </c>
      <c r="G3094" s="10">
        <f t="shared" si="48"/>
        <v>5.9039999999999999</v>
      </c>
      <c r="H3094" s="11">
        <v>4030293150539</v>
      </c>
      <c r="I3094" s="8">
        <v>300</v>
      </c>
      <c r="J3094" s="8">
        <v>73182900</v>
      </c>
    </row>
    <row r="3095" spans="1:10" ht="29.25" x14ac:dyDescent="0.25">
      <c r="A3095" s="7">
        <v>369632</v>
      </c>
      <c r="B3095" s="8" t="s">
        <v>10149</v>
      </c>
      <c r="C3095" s="8"/>
      <c r="D3095" s="9"/>
      <c r="E3095" s="8">
        <v>1E-3</v>
      </c>
      <c r="F3095" s="10">
        <v>33.6</v>
      </c>
      <c r="G3095" s="10">
        <f t="shared" si="48"/>
        <v>41.328000000000003</v>
      </c>
      <c r="H3095" s="11">
        <v>4030293145825</v>
      </c>
      <c r="I3095" s="8">
        <v>300</v>
      </c>
      <c r="J3095" s="8">
        <v>85452000</v>
      </c>
    </row>
    <row r="3096" spans="1:10" ht="29.25" x14ac:dyDescent="0.25">
      <c r="A3096" s="7">
        <v>369640</v>
      </c>
      <c r="B3096" s="8" t="s">
        <v>6061</v>
      </c>
      <c r="C3096" s="8"/>
      <c r="D3096" s="9" t="s">
        <v>7742</v>
      </c>
      <c r="E3096" s="8"/>
      <c r="F3096" s="10">
        <v>48.48</v>
      </c>
      <c r="G3096" s="10">
        <f t="shared" si="48"/>
        <v>59.630399999999995</v>
      </c>
      <c r="H3096" s="11">
        <v>4030293145832</v>
      </c>
      <c r="I3096" s="8">
        <v>300</v>
      </c>
      <c r="J3096" s="8">
        <v>85452000</v>
      </c>
    </row>
    <row r="3097" spans="1:10" x14ac:dyDescent="0.25">
      <c r="A3097" s="7">
        <v>369659</v>
      </c>
      <c r="B3097" s="8" t="s">
        <v>309</v>
      </c>
      <c r="C3097" s="8"/>
      <c r="D3097" s="9"/>
      <c r="E3097" s="8"/>
      <c r="F3097" s="10">
        <v>302.88</v>
      </c>
      <c r="G3097" s="10">
        <f t="shared" si="48"/>
        <v>372.54239999999999</v>
      </c>
      <c r="H3097" s="11">
        <v>4030293145863</v>
      </c>
      <c r="I3097" s="8">
        <v>300</v>
      </c>
      <c r="J3097" s="8">
        <v>85030099</v>
      </c>
    </row>
    <row r="3098" spans="1:10" x14ac:dyDescent="0.25">
      <c r="A3098" s="7">
        <v>369667</v>
      </c>
      <c r="B3098" s="8" t="s">
        <v>309</v>
      </c>
      <c r="C3098" s="8"/>
      <c r="D3098" s="9"/>
      <c r="E3098" s="8">
        <v>0.6</v>
      </c>
      <c r="F3098" s="10">
        <v>302.39999999999998</v>
      </c>
      <c r="G3098" s="10">
        <f t="shared" si="48"/>
        <v>371.95199999999994</v>
      </c>
      <c r="H3098" s="11">
        <v>4030293145870</v>
      </c>
      <c r="I3098" s="8">
        <v>300</v>
      </c>
      <c r="J3098" s="8">
        <v>85030099</v>
      </c>
    </row>
    <row r="3099" spans="1:10" ht="29.25" x14ac:dyDescent="0.25">
      <c r="A3099" s="7">
        <v>369675</v>
      </c>
      <c r="B3099" s="8" t="s">
        <v>361</v>
      </c>
      <c r="C3099" s="8"/>
      <c r="D3099" s="9" t="s">
        <v>7743</v>
      </c>
      <c r="E3099" s="8">
        <v>0.52</v>
      </c>
      <c r="F3099" s="10">
        <v>307.2</v>
      </c>
      <c r="G3099" s="10">
        <f t="shared" si="48"/>
        <v>377.85599999999999</v>
      </c>
      <c r="H3099" s="11">
        <v>4030293145887</v>
      </c>
      <c r="I3099" s="8">
        <v>300</v>
      </c>
      <c r="J3099" s="8">
        <v>85030099</v>
      </c>
    </row>
    <row r="3100" spans="1:10" x14ac:dyDescent="0.25">
      <c r="A3100" s="7">
        <v>369683</v>
      </c>
      <c r="B3100" s="8" t="s">
        <v>6054</v>
      </c>
      <c r="C3100" s="8"/>
      <c r="D3100" s="9"/>
      <c r="E3100" s="8"/>
      <c r="F3100" s="10">
        <v>307.2</v>
      </c>
      <c r="G3100" s="10">
        <f t="shared" si="48"/>
        <v>377.85599999999999</v>
      </c>
      <c r="H3100" s="11">
        <v>4030293145894</v>
      </c>
      <c r="I3100" s="8">
        <v>300</v>
      </c>
      <c r="J3100" s="8">
        <v>85030099</v>
      </c>
    </row>
    <row r="3101" spans="1:10" x14ac:dyDescent="0.25">
      <c r="A3101" s="7">
        <v>369691</v>
      </c>
      <c r="B3101" s="8" t="s">
        <v>6054</v>
      </c>
      <c r="C3101" s="8"/>
      <c r="D3101" s="9"/>
      <c r="E3101" s="8"/>
      <c r="F3101" s="10">
        <v>307.2</v>
      </c>
      <c r="G3101" s="10">
        <f t="shared" si="48"/>
        <v>377.85599999999999</v>
      </c>
      <c r="H3101" s="11">
        <v>4030293145900</v>
      </c>
      <c r="I3101" s="8">
        <v>300</v>
      </c>
      <c r="J3101" s="8">
        <v>85030099</v>
      </c>
    </row>
    <row r="3102" spans="1:10" x14ac:dyDescent="0.25">
      <c r="A3102" s="7">
        <v>369756</v>
      </c>
      <c r="B3102" s="8" t="s">
        <v>3509</v>
      </c>
      <c r="C3102" s="8"/>
      <c r="D3102" s="9"/>
      <c r="E3102" s="8">
        <v>0.17</v>
      </c>
      <c r="F3102" s="10">
        <v>76.8</v>
      </c>
      <c r="G3102" s="10">
        <f t="shared" si="48"/>
        <v>94.463999999999999</v>
      </c>
      <c r="H3102" s="11">
        <v>4030293145917</v>
      </c>
      <c r="I3102" s="8">
        <v>300</v>
      </c>
      <c r="J3102" s="8">
        <v>39269097</v>
      </c>
    </row>
    <row r="3103" spans="1:10" x14ac:dyDescent="0.25">
      <c r="A3103" s="7">
        <v>369764</v>
      </c>
      <c r="B3103" s="8" t="s">
        <v>3510</v>
      </c>
      <c r="C3103" s="8"/>
      <c r="D3103" s="9"/>
      <c r="E3103" s="8">
        <v>0.17899999999999999</v>
      </c>
      <c r="F3103" s="10">
        <v>76.8</v>
      </c>
      <c r="G3103" s="10">
        <f t="shared" si="48"/>
        <v>94.463999999999999</v>
      </c>
      <c r="H3103" s="11">
        <v>4030293145924</v>
      </c>
      <c r="I3103" s="8">
        <v>300</v>
      </c>
      <c r="J3103" s="8">
        <v>39269097</v>
      </c>
    </row>
    <row r="3104" spans="1:10" x14ac:dyDescent="0.25">
      <c r="A3104" s="7">
        <v>369772</v>
      </c>
      <c r="B3104" s="8" t="s">
        <v>4</v>
      </c>
      <c r="C3104" s="8"/>
      <c r="D3104" s="9"/>
      <c r="E3104" s="8"/>
      <c r="F3104" s="10">
        <v>157.91999999999999</v>
      </c>
      <c r="G3104" s="10">
        <f t="shared" si="48"/>
        <v>194.24159999999998</v>
      </c>
      <c r="H3104" s="11">
        <v>4030293148024</v>
      </c>
      <c r="I3104" s="8">
        <v>300</v>
      </c>
      <c r="J3104" s="8">
        <v>76169990</v>
      </c>
    </row>
    <row r="3105" spans="1:10" x14ac:dyDescent="0.25">
      <c r="A3105" s="7">
        <v>369829</v>
      </c>
      <c r="B3105" s="8" t="s">
        <v>362</v>
      </c>
      <c r="C3105" s="8" t="s">
        <v>2377</v>
      </c>
      <c r="D3105" s="9" t="s">
        <v>7744</v>
      </c>
      <c r="E3105" s="8">
        <v>0.30399999999999999</v>
      </c>
      <c r="F3105" s="10">
        <v>336</v>
      </c>
      <c r="G3105" s="10">
        <f t="shared" si="48"/>
        <v>413.28</v>
      </c>
      <c r="H3105" s="11">
        <v>4030293146792</v>
      </c>
      <c r="I3105" s="8">
        <v>261</v>
      </c>
      <c r="J3105" s="8">
        <v>84213100</v>
      </c>
    </row>
    <row r="3106" spans="1:10" x14ac:dyDescent="0.25">
      <c r="A3106" s="7">
        <v>369861</v>
      </c>
      <c r="B3106" s="8" t="s">
        <v>363</v>
      </c>
      <c r="C3106" s="8" t="s">
        <v>1905</v>
      </c>
      <c r="D3106" s="9" t="s">
        <v>7745</v>
      </c>
      <c r="E3106" s="8">
        <v>0.04</v>
      </c>
      <c r="F3106" s="10">
        <v>96</v>
      </c>
      <c r="G3106" s="10">
        <f t="shared" si="48"/>
        <v>118.08</v>
      </c>
      <c r="H3106" s="11">
        <v>4030293146839</v>
      </c>
      <c r="I3106" s="8">
        <v>263</v>
      </c>
      <c r="J3106" s="8">
        <v>39174000</v>
      </c>
    </row>
    <row r="3107" spans="1:10" ht="29.25" x14ac:dyDescent="0.25">
      <c r="A3107" s="7">
        <v>369896</v>
      </c>
      <c r="B3107" s="8" t="s">
        <v>364</v>
      </c>
      <c r="C3107" s="8" t="s">
        <v>3511</v>
      </c>
      <c r="D3107" s="9" t="s">
        <v>7746</v>
      </c>
      <c r="E3107" s="8">
        <v>1.01</v>
      </c>
      <c r="F3107" s="10">
        <v>580.79999999999995</v>
      </c>
      <c r="G3107" s="10">
        <f t="shared" si="48"/>
        <v>714.3839999999999</v>
      </c>
      <c r="H3107" s="11">
        <v>4030293146853</v>
      </c>
      <c r="I3107" s="8">
        <v>263</v>
      </c>
      <c r="J3107" s="8">
        <v>85087000</v>
      </c>
    </row>
    <row r="3108" spans="1:10" x14ac:dyDescent="0.25">
      <c r="A3108" s="7">
        <v>369934</v>
      </c>
      <c r="B3108" s="8" t="s">
        <v>2945</v>
      </c>
      <c r="C3108" s="8"/>
      <c r="D3108" s="9" t="s">
        <v>6996</v>
      </c>
      <c r="E3108" s="8">
        <v>5.0000000000000001E-3</v>
      </c>
      <c r="F3108" s="10">
        <v>28.799999999999997</v>
      </c>
      <c r="G3108" s="10">
        <f t="shared" si="48"/>
        <v>35.423999999999999</v>
      </c>
      <c r="H3108" s="11">
        <v>4030293148031</v>
      </c>
      <c r="I3108" s="8">
        <v>300</v>
      </c>
      <c r="J3108" s="8">
        <v>73170080</v>
      </c>
    </row>
    <row r="3109" spans="1:10" ht="29.25" x14ac:dyDescent="0.25">
      <c r="A3109" s="7">
        <v>369977</v>
      </c>
      <c r="B3109" s="8" t="s">
        <v>3512</v>
      </c>
      <c r="C3109" s="8"/>
      <c r="D3109" s="9" t="s">
        <v>7747</v>
      </c>
      <c r="E3109" s="8">
        <v>0.03</v>
      </c>
      <c r="F3109" s="10">
        <v>4.8</v>
      </c>
      <c r="G3109" s="10">
        <f t="shared" si="48"/>
        <v>5.9039999999999999</v>
      </c>
      <c r="H3109" s="11">
        <v>4030293148321</v>
      </c>
      <c r="I3109" s="8">
        <v>300</v>
      </c>
      <c r="J3109" s="8">
        <v>73269098</v>
      </c>
    </row>
    <row r="3110" spans="1:10" x14ac:dyDescent="0.25">
      <c r="A3110" s="7">
        <v>369985</v>
      </c>
      <c r="B3110" s="8" t="s">
        <v>3513</v>
      </c>
      <c r="C3110" s="8"/>
      <c r="D3110" s="9" t="s">
        <v>7748</v>
      </c>
      <c r="E3110" s="8">
        <v>0.123</v>
      </c>
      <c r="F3110" s="10">
        <v>38.4</v>
      </c>
      <c r="G3110" s="10">
        <f t="shared" si="48"/>
        <v>47.231999999999999</v>
      </c>
      <c r="H3110" s="11">
        <v>4030293148338</v>
      </c>
      <c r="I3110" s="8">
        <v>300</v>
      </c>
      <c r="J3110" s="8">
        <v>39269097</v>
      </c>
    </row>
    <row r="3111" spans="1:10" x14ac:dyDescent="0.25">
      <c r="A3111" s="7">
        <v>369993</v>
      </c>
      <c r="B3111" s="8" t="s">
        <v>3493</v>
      </c>
      <c r="C3111" s="8"/>
      <c r="D3111" s="9" t="s">
        <v>7749</v>
      </c>
      <c r="E3111" s="8">
        <v>0.03</v>
      </c>
      <c r="F3111" s="10">
        <v>9.6</v>
      </c>
      <c r="G3111" s="10">
        <f t="shared" si="48"/>
        <v>11.808</v>
      </c>
      <c r="H3111" s="11">
        <v>4030293148345</v>
      </c>
      <c r="I3111" s="8">
        <v>300</v>
      </c>
      <c r="J3111" s="8">
        <v>73202081</v>
      </c>
    </row>
    <row r="3112" spans="1:10" x14ac:dyDescent="0.25">
      <c r="A3112" s="7">
        <v>370002</v>
      </c>
      <c r="B3112" s="8" t="s">
        <v>3514</v>
      </c>
      <c r="C3112" s="8"/>
      <c r="D3112" s="9"/>
      <c r="E3112" s="8">
        <v>4.0000000000000001E-3</v>
      </c>
      <c r="F3112" s="10">
        <v>14.399999999999999</v>
      </c>
      <c r="G3112" s="10">
        <f t="shared" si="48"/>
        <v>17.712</v>
      </c>
      <c r="H3112" s="11">
        <v>4030293148352</v>
      </c>
      <c r="I3112" s="8">
        <v>300</v>
      </c>
      <c r="J3112" s="8">
        <v>73182100</v>
      </c>
    </row>
    <row r="3113" spans="1:10" ht="29.25" x14ac:dyDescent="0.25">
      <c r="A3113" s="7">
        <v>370010</v>
      </c>
      <c r="B3113" s="8" t="s">
        <v>3515</v>
      </c>
      <c r="C3113" s="8"/>
      <c r="D3113" s="9" t="s">
        <v>7750</v>
      </c>
      <c r="E3113" s="8">
        <v>5.0000000000000001E-3</v>
      </c>
      <c r="F3113" s="10">
        <v>9.6</v>
      </c>
      <c r="G3113" s="10">
        <f t="shared" si="48"/>
        <v>11.808</v>
      </c>
      <c r="H3113" s="11">
        <v>4030293148369</v>
      </c>
      <c r="I3113" s="8">
        <v>300</v>
      </c>
      <c r="J3113" s="8">
        <v>39269097</v>
      </c>
    </row>
    <row r="3114" spans="1:10" x14ac:dyDescent="0.25">
      <c r="A3114" s="7">
        <v>370029</v>
      </c>
      <c r="B3114" s="8" t="s">
        <v>3516</v>
      </c>
      <c r="C3114" s="8"/>
      <c r="D3114" s="9"/>
      <c r="E3114" s="8">
        <v>6.7000000000000004E-2</v>
      </c>
      <c r="F3114" s="10">
        <v>52.8</v>
      </c>
      <c r="G3114" s="10">
        <f t="shared" si="48"/>
        <v>64.944000000000003</v>
      </c>
      <c r="H3114" s="11">
        <v>4030293148376</v>
      </c>
      <c r="I3114" s="8">
        <v>300</v>
      </c>
      <c r="J3114" s="8">
        <v>39269097</v>
      </c>
    </row>
    <row r="3115" spans="1:10" x14ac:dyDescent="0.25">
      <c r="A3115" s="7">
        <v>370037</v>
      </c>
      <c r="B3115" s="8" t="s">
        <v>9898</v>
      </c>
      <c r="C3115" s="8"/>
      <c r="D3115" s="9" t="s">
        <v>7751</v>
      </c>
      <c r="E3115" s="8">
        <v>3.0000000000000001E-3</v>
      </c>
      <c r="F3115" s="10">
        <v>14.399999999999999</v>
      </c>
      <c r="G3115" s="10">
        <f t="shared" si="48"/>
        <v>17.712</v>
      </c>
      <c r="H3115" s="11">
        <v>4030293148383</v>
      </c>
      <c r="I3115" s="8">
        <v>300</v>
      </c>
      <c r="J3115" s="8">
        <v>73181595</v>
      </c>
    </row>
    <row r="3116" spans="1:10" ht="29.25" x14ac:dyDescent="0.25">
      <c r="A3116" s="7">
        <v>370045</v>
      </c>
      <c r="B3116" s="8" t="s">
        <v>3490</v>
      </c>
      <c r="C3116" s="8"/>
      <c r="D3116" s="9"/>
      <c r="E3116" s="8">
        <v>5.1999999999999998E-2</v>
      </c>
      <c r="F3116" s="10">
        <v>48</v>
      </c>
      <c r="G3116" s="10">
        <f t="shared" si="48"/>
        <v>59.04</v>
      </c>
      <c r="H3116" s="11">
        <v>4030293148390</v>
      </c>
      <c r="I3116" s="8">
        <v>300</v>
      </c>
      <c r="J3116" s="8">
        <v>84839089</v>
      </c>
    </row>
    <row r="3117" spans="1:10" x14ac:dyDescent="0.25">
      <c r="A3117" s="7">
        <v>370053</v>
      </c>
      <c r="B3117" s="8" t="s">
        <v>3517</v>
      </c>
      <c r="C3117" s="8"/>
      <c r="D3117" s="9"/>
      <c r="E3117" s="8">
        <v>1E-3</v>
      </c>
      <c r="F3117" s="10">
        <v>4.8</v>
      </c>
      <c r="G3117" s="10">
        <f t="shared" si="48"/>
        <v>5.9039999999999999</v>
      </c>
      <c r="H3117" s="11">
        <v>4030293148406</v>
      </c>
      <c r="I3117" s="8">
        <v>300</v>
      </c>
      <c r="J3117" s="8">
        <v>84829190</v>
      </c>
    </row>
    <row r="3118" spans="1:10" x14ac:dyDescent="0.25">
      <c r="A3118" s="7">
        <v>370061</v>
      </c>
      <c r="B3118" s="8" t="s">
        <v>3518</v>
      </c>
      <c r="C3118" s="8"/>
      <c r="D3118" s="9" t="s">
        <v>3518</v>
      </c>
      <c r="E3118" s="8">
        <v>0.26</v>
      </c>
      <c r="F3118" s="10">
        <v>187.2</v>
      </c>
      <c r="G3118" s="10">
        <f t="shared" si="48"/>
        <v>230.25599999999997</v>
      </c>
      <c r="H3118" s="11">
        <v>4030293148413</v>
      </c>
      <c r="I3118" s="8">
        <v>300</v>
      </c>
      <c r="J3118" s="8">
        <v>39269097</v>
      </c>
    </row>
    <row r="3119" spans="1:10" x14ac:dyDescent="0.25">
      <c r="A3119" s="7">
        <v>370088</v>
      </c>
      <c r="B3119" s="8" t="s">
        <v>3519</v>
      </c>
      <c r="C3119" s="8"/>
      <c r="D3119" s="9" t="s">
        <v>3519</v>
      </c>
      <c r="E3119" s="8">
        <v>1E-3</v>
      </c>
      <c r="F3119" s="10">
        <v>4.8</v>
      </c>
      <c r="G3119" s="10">
        <f t="shared" si="48"/>
        <v>5.9039999999999999</v>
      </c>
      <c r="H3119" s="11">
        <v>4030293148420</v>
      </c>
      <c r="I3119" s="8">
        <v>300</v>
      </c>
      <c r="J3119" s="8">
        <v>40169300</v>
      </c>
    </row>
    <row r="3120" spans="1:10" x14ac:dyDescent="0.25">
      <c r="A3120" s="7">
        <v>370096</v>
      </c>
      <c r="B3120" s="8" t="s">
        <v>3519</v>
      </c>
      <c r="C3120" s="8"/>
      <c r="D3120" s="9" t="s">
        <v>3519</v>
      </c>
      <c r="E3120" s="8">
        <v>1E-3</v>
      </c>
      <c r="F3120" s="10">
        <v>4.8</v>
      </c>
      <c r="G3120" s="10">
        <f t="shared" si="48"/>
        <v>5.9039999999999999</v>
      </c>
      <c r="H3120" s="11">
        <v>4030293148437</v>
      </c>
      <c r="I3120" s="8">
        <v>300</v>
      </c>
      <c r="J3120" s="8">
        <v>40169300</v>
      </c>
    </row>
    <row r="3121" spans="1:10" ht="29.25" x14ac:dyDescent="0.25">
      <c r="A3121" s="7">
        <v>370118</v>
      </c>
      <c r="B3121" s="8" t="s">
        <v>3520</v>
      </c>
      <c r="C3121" s="8"/>
      <c r="D3121" s="9" t="s">
        <v>7752</v>
      </c>
      <c r="E3121" s="8">
        <v>5.0000000000000001E-3</v>
      </c>
      <c r="F3121" s="10">
        <v>14.399999999999999</v>
      </c>
      <c r="G3121" s="10">
        <f t="shared" si="48"/>
        <v>17.712</v>
      </c>
      <c r="H3121" s="11">
        <v>4030293148444</v>
      </c>
      <c r="I3121" s="8">
        <v>300</v>
      </c>
      <c r="J3121" s="8">
        <v>73181595</v>
      </c>
    </row>
    <row r="3122" spans="1:10" ht="29.25" x14ac:dyDescent="0.25">
      <c r="A3122" s="7">
        <v>370126</v>
      </c>
      <c r="B3122" s="8" t="s">
        <v>3521</v>
      </c>
      <c r="C3122" s="8"/>
      <c r="D3122" s="9" t="s">
        <v>7753</v>
      </c>
      <c r="E3122" s="8">
        <v>0.4</v>
      </c>
      <c r="F3122" s="10">
        <v>259.2</v>
      </c>
      <c r="G3122" s="10">
        <f t="shared" si="48"/>
        <v>318.81599999999997</v>
      </c>
      <c r="H3122" s="11">
        <v>4030293148451</v>
      </c>
      <c r="I3122" s="8">
        <v>300</v>
      </c>
      <c r="J3122" s="8">
        <v>39269097</v>
      </c>
    </row>
    <row r="3123" spans="1:10" x14ac:dyDescent="0.25">
      <c r="A3123" s="7">
        <v>370134</v>
      </c>
      <c r="B3123" s="8" t="s">
        <v>3519</v>
      </c>
      <c r="C3123" s="8"/>
      <c r="D3123" s="9" t="s">
        <v>7754</v>
      </c>
      <c r="E3123" s="8">
        <v>2E-3</v>
      </c>
      <c r="F3123" s="10">
        <v>9.6</v>
      </c>
      <c r="G3123" s="10">
        <f t="shared" si="48"/>
        <v>11.808</v>
      </c>
      <c r="H3123" s="11">
        <v>4030293148468</v>
      </c>
      <c r="I3123" s="8">
        <v>300</v>
      </c>
      <c r="J3123" s="8">
        <v>40169300</v>
      </c>
    </row>
    <row r="3124" spans="1:10" x14ac:dyDescent="0.25">
      <c r="A3124" s="7">
        <v>370142</v>
      </c>
      <c r="B3124" s="8" t="s">
        <v>3522</v>
      </c>
      <c r="C3124" s="8"/>
      <c r="D3124" s="9" t="s">
        <v>6996</v>
      </c>
      <c r="E3124" s="8">
        <v>0.106</v>
      </c>
      <c r="F3124" s="10">
        <v>48</v>
      </c>
      <c r="G3124" s="10">
        <f t="shared" si="48"/>
        <v>59.04</v>
      </c>
      <c r="H3124" s="11">
        <v>4030293148475</v>
      </c>
      <c r="I3124" s="8">
        <v>300</v>
      </c>
      <c r="J3124" s="8">
        <v>73182900</v>
      </c>
    </row>
    <row r="3125" spans="1:10" x14ac:dyDescent="0.25">
      <c r="A3125" s="7">
        <v>370150</v>
      </c>
      <c r="B3125" s="8" t="s">
        <v>3519</v>
      </c>
      <c r="C3125" s="8"/>
      <c r="D3125" s="9" t="s">
        <v>6467</v>
      </c>
      <c r="E3125" s="8">
        <v>1E-3</v>
      </c>
      <c r="F3125" s="10">
        <v>4.8</v>
      </c>
      <c r="G3125" s="10">
        <f t="shared" si="48"/>
        <v>5.9039999999999999</v>
      </c>
      <c r="H3125" s="11">
        <v>4030293148482</v>
      </c>
      <c r="I3125" s="8">
        <v>300</v>
      </c>
      <c r="J3125" s="8">
        <v>40169300</v>
      </c>
    </row>
    <row r="3126" spans="1:10" ht="29.25" x14ac:dyDescent="0.25">
      <c r="A3126" s="7">
        <v>370169</v>
      </c>
      <c r="B3126" s="8" t="s">
        <v>3523</v>
      </c>
      <c r="C3126" s="8"/>
      <c r="D3126" s="9" t="s">
        <v>6408</v>
      </c>
      <c r="E3126" s="8">
        <v>1E-3</v>
      </c>
      <c r="F3126" s="10">
        <v>28.799999999999997</v>
      </c>
      <c r="G3126" s="10">
        <f t="shared" si="48"/>
        <v>35.423999999999999</v>
      </c>
      <c r="H3126" s="11">
        <v>4030293148499</v>
      </c>
      <c r="I3126" s="8">
        <v>300</v>
      </c>
      <c r="J3126" s="8">
        <v>73182900</v>
      </c>
    </row>
    <row r="3127" spans="1:10" ht="29.25" x14ac:dyDescent="0.25">
      <c r="A3127" s="7">
        <v>370177</v>
      </c>
      <c r="B3127" s="8" t="s">
        <v>3524</v>
      </c>
      <c r="C3127" s="8"/>
      <c r="D3127" s="9" t="s">
        <v>6403</v>
      </c>
      <c r="E3127" s="8">
        <v>2.1999999999999999E-2</v>
      </c>
      <c r="F3127" s="10">
        <v>33.6</v>
      </c>
      <c r="G3127" s="10">
        <f t="shared" si="48"/>
        <v>41.328000000000003</v>
      </c>
      <c r="H3127" s="11">
        <v>4030293148505</v>
      </c>
      <c r="I3127" s="8">
        <v>300</v>
      </c>
      <c r="J3127" s="8">
        <v>40169300</v>
      </c>
    </row>
    <row r="3128" spans="1:10" ht="29.25" x14ac:dyDescent="0.25">
      <c r="A3128" s="7">
        <v>370185</v>
      </c>
      <c r="B3128" s="8" t="s">
        <v>3492</v>
      </c>
      <c r="C3128" s="8"/>
      <c r="D3128" s="9" t="s">
        <v>7755</v>
      </c>
      <c r="E3128" s="8">
        <v>6.0000000000000001E-3</v>
      </c>
      <c r="F3128" s="10">
        <v>9.6</v>
      </c>
      <c r="G3128" s="10">
        <f t="shared" si="48"/>
        <v>11.808</v>
      </c>
      <c r="H3128" s="11">
        <v>4030293148512</v>
      </c>
      <c r="I3128" s="8">
        <v>300</v>
      </c>
      <c r="J3128" s="8">
        <v>40169300</v>
      </c>
    </row>
    <row r="3129" spans="1:10" x14ac:dyDescent="0.25">
      <c r="A3129" s="7">
        <v>370193</v>
      </c>
      <c r="B3129" s="8" t="s">
        <v>3525</v>
      </c>
      <c r="C3129" s="8"/>
      <c r="D3129" s="9" t="s">
        <v>6403</v>
      </c>
      <c r="E3129" s="8">
        <v>2.1000000000000001E-2</v>
      </c>
      <c r="F3129" s="10">
        <v>52.8</v>
      </c>
      <c r="G3129" s="10">
        <f t="shared" si="48"/>
        <v>64.944000000000003</v>
      </c>
      <c r="H3129" s="11">
        <v>4030293148529</v>
      </c>
      <c r="I3129" s="8">
        <v>300</v>
      </c>
      <c r="J3129" s="8">
        <v>73182900</v>
      </c>
    </row>
    <row r="3130" spans="1:10" x14ac:dyDescent="0.25">
      <c r="A3130" s="7">
        <v>370207</v>
      </c>
      <c r="B3130" s="8" t="s">
        <v>3526</v>
      </c>
      <c r="C3130" s="8"/>
      <c r="D3130" s="9" t="s">
        <v>7756</v>
      </c>
      <c r="E3130" s="8">
        <v>0.17299999999999999</v>
      </c>
      <c r="F3130" s="10">
        <v>52.8</v>
      </c>
      <c r="G3130" s="10">
        <f t="shared" si="48"/>
        <v>64.944000000000003</v>
      </c>
      <c r="H3130" s="11">
        <v>4030293148536</v>
      </c>
      <c r="I3130" s="8">
        <v>300</v>
      </c>
      <c r="J3130" s="8">
        <v>84839089</v>
      </c>
    </row>
    <row r="3131" spans="1:10" x14ac:dyDescent="0.25">
      <c r="A3131" s="7">
        <v>370215</v>
      </c>
      <c r="B3131" s="8" t="s">
        <v>3519</v>
      </c>
      <c r="C3131" s="8"/>
      <c r="D3131" s="9" t="s">
        <v>6467</v>
      </c>
      <c r="E3131" s="8">
        <v>1E-3</v>
      </c>
      <c r="F3131" s="10">
        <v>9.6</v>
      </c>
      <c r="G3131" s="10">
        <f t="shared" si="48"/>
        <v>11.808</v>
      </c>
      <c r="H3131" s="11">
        <v>4030293148543</v>
      </c>
      <c r="I3131" s="8">
        <v>300</v>
      </c>
      <c r="J3131" s="8">
        <v>40169300</v>
      </c>
    </row>
    <row r="3132" spans="1:10" x14ac:dyDescent="0.25">
      <c r="A3132" s="7">
        <v>370223</v>
      </c>
      <c r="B3132" s="8" t="s">
        <v>3519</v>
      </c>
      <c r="C3132" s="8"/>
      <c r="D3132" s="9" t="s">
        <v>3519</v>
      </c>
      <c r="E3132" s="8">
        <v>1E-3</v>
      </c>
      <c r="F3132" s="10">
        <v>4.8</v>
      </c>
      <c r="G3132" s="10">
        <f t="shared" si="48"/>
        <v>5.9039999999999999</v>
      </c>
      <c r="H3132" s="11">
        <v>4030293148550</v>
      </c>
      <c r="I3132" s="8">
        <v>300</v>
      </c>
      <c r="J3132" s="8">
        <v>40169300</v>
      </c>
    </row>
    <row r="3133" spans="1:10" x14ac:dyDescent="0.25">
      <c r="A3133" s="7">
        <v>370231</v>
      </c>
      <c r="B3133" s="8" t="s">
        <v>3527</v>
      </c>
      <c r="C3133" s="8"/>
      <c r="D3133" s="9" t="s">
        <v>7757</v>
      </c>
      <c r="E3133" s="8">
        <v>0.25</v>
      </c>
      <c r="F3133" s="10">
        <v>259.2</v>
      </c>
      <c r="G3133" s="10">
        <f t="shared" si="48"/>
        <v>318.81599999999997</v>
      </c>
      <c r="H3133" s="11">
        <v>4030293148567</v>
      </c>
      <c r="I3133" s="8">
        <v>300</v>
      </c>
      <c r="J3133" s="8">
        <v>73170080</v>
      </c>
    </row>
    <row r="3134" spans="1:10" x14ac:dyDescent="0.25">
      <c r="A3134" s="7">
        <v>370258</v>
      </c>
      <c r="B3134" s="8" t="s">
        <v>3528</v>
      </c>
      <c r="C3134" s="8"/>
      <c r="D3134" s="9" t="s">
        <v>3528</v>
      </c>
      <c r="E3134" s="8">
        <v>0.29099999999999998</v>
      </c>
      <c r="F3134" s="10">
        <v>124.8</v>
      </c>
      <c r="G3134" s="10">
        <f t="shared" si="48"/>
        <v>153.50399999999999</v>
      </c>
      <c r="H3134" s="11">
        <v>4030293148574</v>
      </c>
      <c r="I3134" s="8">
        <v>300</v>
      </c>
      <c r="J3134" s="8">
        <v>84679900</v>
      </c>
    </row>
    <row r="3135" spans="1:10" x14ac:dyDescent="0.25">
      <c r="A3135" s="7">
        <v>370266</v>
      </c>
      <c r="B3135" s="8" t="s">
        <v>9898</v>
      </c>
      <c r="C3135" s="8"/>
      <c r="D3135" s="9"/>
      <c r="E3135" s="8">
        <v>8.9999999999999993E-3</v>
      </c>
      <c r="F3135" s="10">
        <v>14.399999999999999</v>
      </c>
      <c r="G3135" s="10">
        <f t="shared" si="48"/>
        <v>17.712</v>
      </c>
      <c r="H3135" s="11">
        <v>4030293148581</v>
      </c>
      <c r="I3135" s="8">
        <v>300</v>
      </c>
      <c r="J3135" s="8">
        <v>73181595</v>
      </c>
    </row>
    <row r="3136" spans="1:10" x14ac:dyDescent="0.25">
      <c r="A3136" s="7">
        <v>370274</v>
      </c>
      <c r="B3136" s="8" t="s">
        <v>3519</v>
      </c>
      <c r="C3136" s="8"/>
      <c r="D3136" s="9" t="s">
        <v>3519</v>
      </c>
      <c r="E3136" s="8">
        <v>1E-3</v>
      </c>
      <c r="F3136" s="10">
        <v>4.8</v>
      </c>
      <c r="G3136" s="10">
        <f t="shared" si="48"/>
        <v>5.9039999999999999</v>
      </c>
      <c r="H3136" s="11">
        <v>4030293148598</v>
      </c>
      <c r="I3136" s="8">
        <v>300</v>
      </c>
      <c r="J3136" s="8">
        <v>40169300</v>
      </c>
    </row>
    <row r="3137" spans="1:10" x14ac:dyDescent="0.25">
      <c r="A3137" s="7">
        <v>370282</v>
      </c>
      <c r="B3137" s="8" t="s">
        <v>3529</v>
      </c>
      <c r="C3137" s="8"/>
      <c r="D3137" s="9"/>
      <c r="E3137" s="8">
        <v>4.3999999999999997E-2</v>
      </c>
      <c r="F3137" s="10">
        <v>24</v>
      </c>
      <c r="G3137" s="10">
        <f t="shared" si="48"/>
        <v>29.52</v>
      </c>
      <c r="H3137" s="11">
        <v>4030293148604</v>
      </c>
      <c r="I3137" s="8">
        <v>300</v>
      </c>
      <c r="J3137" s="8">
        <v>39269097</v>
      </c>
    </row>
    <row r="3138" spans="1:10" x14ac:dyDescent="0.25">
      <c r="A3138" s="7">
        <v>370290</v>
      </c>
      <c r="B3138" s="8" t="s">
        <v>3514</v>
      </c>
      <c r="C3138" s="8"/>
      <c r="D3138" s="9" t="s">
        <v>7758</v>
      </c>
      <c r="E3138" s="8">
        <v>1E-3</v>
      </c>
      <c r="F3138" s="10">
        <v>4.8</v>
      </c>
      <c r="G3138" s="10">
        <f t="shared" si="48"/>
        <v>5.9039999999999999</v>
      </c>
      <c r="H3138" s="11">
        <v>4030293148611</v>
      </c>
      <c r="I3138" s="8">
        <v>300</v>
      </c>
      <c r="J3138" s="8">
        <v>73182100</v>
      </c>
    </row>
    <row r="3139" spans="1:10" x14ac:dyDescent="0.25">
      <c r="A3139" s="7">
        <v>370304</v>
      </c>
      <c r="B3139" s="8" t="s">
        <v>3530</v>
      </c>
      <c r="C3139" s="8"/>
      <c r="D3139" s="9" t="s">
        <v>7759</v>
      </c>
      <c r="E3139" s="8">
        <v>1.2E-2</v>
      </c>
      <c r="F3139" s="10">
        <v>24</v>
      </c>
      <c r="G3139" s="10">
        <f t="shared" ref="G3139:G3202" si="49">F3139*1.23</f>
        <v>29.52</v>
      </c>
      <c r="H3139" s="11">
        <v>4030293148628</v>
      </c>
      <c r="I3139" s="8">
        <v>300</v>
      </c>
      <c r="J3139" s="8">
        <v>84839089</v>
      </c>
    </row>
    <row r="3140" spans="1:10" x14ac:dyDescent="0.25">
      <c r="A3140" s="7">
        <v>370312</v>
      </c>
      <c r="B3140" s="8" t="s">
        <v>6279</v>
      </c>
      <c r="C3140" s="8"/>
      <c r="D3140" s="9" t="s">
        <v>7760</v>
      </c>
      <c r="E3140" s="8"/>
      <c r="F3140" s="10">
        <v>1.92</v>
      </c>
      <c r="G3140" s="10">
        <f t="shared" si="49"/>
        <v>2.3615999999999997</v>
      </c>
      <c r="H3140" s="11">
        <v>4030293148635</v>
      </c>
      <c r="I3140" s="8">
        <v>300</v>
      </c>
      <c r="J3140" s="8">
        <v>40169300</v>
      </c>
    </row>
    <row r="3141" spans="1:10" x14ac:dyDescent="0.25">
      <c r="A3141" s="7">
        <v>370320</v>
      </c>
      <c r="B3141" s="8" t="s">
        <v>3531</v>
      </c>
      <c r="C3141" s="8"/>
      <c r="D3141" s="9" t="s">
        <v>7761</v>
      </c>
      <c r="E3141" s="8">
        <v>0.01</v>
      </c>
      <c r="F3141" s="10">
        <v>9.6</v>
      </c>
      <c r="G3141" s="10">
        <f t="shared" si="49"/>
        <v>11.808</v>
      </c>
      <c r="H3141" s="11">
        <v>4030293148642</v>
      </c>
      <c r="I3141" s="8">
        <v>300</v>
      </c>
      <c r="J3141" s="8">
        <v>73181595</v>
      </c>
    </row>
    <row r="3142" spans="1:10" x14ac:dyDescent="0.25">
      <c r="A3142" s="7">
        <v>370339</v>
      </c>
      <c r="B3142" s="8" t="s">
        <v>3532</v>
      </c>
      <c r="C3142" s="8"/>
      <c r="D3142" s="9" t="s">
        <v>7762</v>
      </c>
      <c r="E3142" s="8">
        <v>0.01</v>
      </c>
      <c r="F3142" s="10">
        <v>28.799999999999997</v>
      </c>
      <c r="G3142" s="10">
        <f t="shared" si="49"/>
        <v>35.423999999999999</v>
      </c>
      <c r="H3142" s="11">
        <v>4030293148659</v>
      </c>
      <c r="I3142" s="8">
        <v>300</v>
      </c>
      <c r="J3142" s="8">
        <v>84679900</v>
      </c>
    </row>
    <row r="3143" spans="1:10" ht="29.25" x14ac:dyDescent="0.25">
      <c r="A3143" s="7">
        <v>370347</v>
      </c>
      <c r="B3143" s="8" t="s">
        <v>3533</v>
      </c>
      <c r="C3143" s="8"/>
      <c r="D3143" s="9"/>
      <c r="E3143" s="8">
        <v>0.08</v>
      </c>
      <c r="F3143" s="10">
        <v>52.8</v>
      </c>
      <c r="G3143" s="10">
        <f t="shared" si="49"/>
        <v>64.944000000000003</v>
      </c>
      <c r="H3143" s="11">
        <v>4030293148666</v>
      </c>
      <c r="I3143" s="8">
        <v>300</v>
      </c>
      <c r="J3143" s="8">
        <v>40169997</v>
      </c>
    </row>
    <row r="3144" spans="1:10" ht="29.25" x14ac:dyDescent="0.25">
      <c r="A3144" s="7">
        <v>370355</v>
      </c>
      <c r="B3144" s="8" t="s">
        <v>3534</v>
      </c>
      <c r="C3144" s="8"/>
      <c r="D3144" s="9"/>
      <c r="E3144" s="8">
        <v>4.2000000000000003E-2</v>
      </c>
      <c r="F3144" s="10">
        <v>19.2</v>
      </c>
      <c r="G3144" s="10">
        <f t="shared" si="49"/>
        <v>23.616</v>
      </c>
      <c r="H3144" s="11">
        <v>4030293148673</v>
      </c>
      <c r="I3144" s="8">
        <v>300</v>
      </c>
      <c r="J3144" s="8">
        <v>84679900</v>
      </c>
    </row>
    <row r="3145" spans="1:10" x14ac:dyDescent="0.25">
      <c r="A3145" s="7">
        <v>370363</v>
      </c>
      <c r="B3145" s="8" t="s">
        <v>3519</v>
      </c>
      <c r="C3145" s="8"/>
      <c r="D3145" s="9" t="s">
        <v>6467</v>
      </c>
      <c r="E3145" s="8">
        <v>1E-3</v>
      </c>
      <c r="F3145" s="10">
        <v>4.8</v>
      </c>
      <c r="G3145" s="10">
        <f t="shared" si="49"/>
        <v>5.9039999999999999</v>
      </c>
      <c r="H3145" s="11">
        <v>4030293148680</v>
      </c>
      <c r="I3145" s="8">
        <v>300</v>
      </c>
      <c r="J3145" s="8">
        <v>40169300</v>
      </c>
    </row>
    <row r="3146" spans="1:10" x14ac:dyDescent="0.25">
      <c r="A3146" s="7">
        <v>370371</v>
      </c>
      <c r="B3146" s="8" t="s">
        <v>3535</v>
      </c>
      <c r="C3146" s="8"/>
      <c r="D3146" s="9" t="s">
        <v>7763</v>
      </c>
      <c r="E3146" s="8">
        <v>9.0999999999999998E-2</v>
      </c>
      <c r="F3146" s="10">
        <v>168</v>
      </c>
      <c r="G3146" s="10">
        <f t="shared" si="49"/>
        <v>206.64</v>
      </c>
      <c r="H3146" s="11">
        <v>4030293148697</v>
      </c>
      <c r="I3146" s="8">
        <v>300</v>
      </c>
      <c r="J3146" s="8">
        <v>84314300</v>
      </c>
    </row>
    <row r="3147" spans="1:10" x14ac:dyDescent="0.25">
      <c r="A3147" s="7">
        <v>370398</v>
      </c>
      <c r="B3147" s="8" t="s">
        <v>3514</v>
      </c>
      <c r="C3147" s="8"/>
      <c r="D3147" s="9"/>
      <c r="E3147" s="8">
        <v>5.0000000000000001E-3</v>
      </c>
      <c r="F3147" s="10">
        <v>14.399999999999999</v>
      </c>
      <c r="G3147" s="10">
        <f t="shared" si="49"/>
        <v>17.712</v>
      </c>
      <c r="H3147" s="11">
        <v>4030293148703</v>
      </c>
      <c r="I3147" s="8">
        <v>300</v>
      </c>
      <c r="J3147" s="8">
        <v>73182100</v>
      </c>
    </row>
    <row r="3148" spans="1:10" ht="29.25" x14ac:dyDescent="0.25">
      <c r="A3148" s="7">
        <v>370401</v>
      </c>
      <c r="B3148" s="8" t="s">
        <v>3536</v>
      </c>
      <c r="C3148" s="8"/>
      <c r="D3148" s="9" t="s">
        <v>7764</v>
      </c>
      <c r="E3148" s="8">
        <v>6.5000000000000002E-2</v>
      </c>
      <c r="F3148" s="10">
        <v>38.4</v>
      </c>
      <c r="G3148" s="10">
        <f t="shared" si="49"/>
        <v>47.231999999999999</v>
      </c>
      <c r="H3148" s="11">
        <v>4030293148710</v>
      </c>
      <c r="I3148" s="8">
        <v>300</v>
      </c>
      <c r="J3148" s="8">
        <v>84821090</v>
      </c>
    </row>
    <row r="3149" spans="1:10" ht="29.25" x14ac:dyDescent="0.25">
      <c r="A3149" s="7">
        <v>370428</v>
      </c>
      <c r="B3149" s="8" t="s">
        <v>3537</v>
      </c>
      <c r="C3149" s="8"/>
      <c r="D3149" s="9" t="s">
        <v>7765</v>
      </c>
      <c r="E3149" s="8">
        <v>0.39800000000000002</v>
      </c>
      <c r="F3149" s="10">
        <v>182.4</v>
      </c>
      <c r="G3149" s="10">
        <f t="shared" si="49"/>
        <v>224.352</v>
      </c>
      <c r="H3149" s="11">
        <v>4030293148727</v>
      </c>
      <c r="I3149" s="8">
        <v>300</v>
      </c>
      <c r="J3149" s="8">
        <v>84839089</v>
      </c>
    </row>
    <row r="3150" spans="1:10" x14ac:dyDescent="0.25">
      <c r="A3150" s="7">
        <v>370436</v>
      </c>
      <c r="B3150" s="8" t="s">
        <v>3538</v>
      </c>
      <c r="C3150" s="8"/>
      <c r="D3150" s="9" t="s">
        <v>7766</v>
      </c>
      <c r="E3150" s="8">
        <v>6.0000000000000001E-3</v>
      </c>
      <c r="F3150" s="10">
        <v>9.6</v>
      </c>
      <c r="G3150" s="10">
        <f t="shared" si="49"/>
        <v>11.808</v>
      </c>
      <c r="H3150" s="11">
        <v>4030293148734</v>
      </c>
      <c r="I3150" s="8">
        <v>300</v>
      </c>
      <c r="J3150" s="8">
        <v>40169300</v>
      </c>
    </row>
    <row r="3151" spans="1:10" ht="29.25" x14ac:dyDescent="0.25">
      <c r="A3151" s="7">
        <v>370444</v>
      </c>
      <c r="B3151" s="8" t="s">
        <v>3539</v>
      </c>
      <c r="C3151" s="8"/>
      <c r="D3151" s="9"/>
      <c r="E3151" s="8">
        <v>6.0000000000000001E-3</v>
      </c>
      <c r="F3151" s="10">
        <v>52.8</v>
      </c>
      <c r="G3151" s="10">
        <f t="shared" si="49"/>
        <v>64.944000000000003</v>
      </c>
      <c r="H3151" s="11">
        <v>4030293148741</v>
      </c>
      <c r="I3151" s="8">
        <v>300</v>
      </c>
      <c r="J3151" s="8">
        <v>40169300</v>
      </c>
    </row>
    <row r="3152" spans="1:10" x14ac:dyDescent="0.25">
      <c r="A3152" s="7">
        <v>370452</v>
      </c>
      <c r="B3152" s="8" t="s">
        <v>3540</v>
      </c>
      <c r="C3152" s="8"/>
      <c r="D3152" s="9"/>
      <c r="E3152" s="8">
        <v>0.13800000000000001</v>
      </c>
      <c r="F3152" s="10">
        <v>91.2</v>
      </c>
      <c r="G3152" s="10">
        <f t="shared" si="49"/>
        <v>112.176</v>
      </c>
      <c r="H3152" s="11">
        <v>4030293148758</v>
      </c>
      <c r="I3152" s="8">
        <v>300</v>
      </c>
      <c r="J3152" s="8">
        <v>84839089</v>
      </c>
    </row>
    <row r="3153" spans="1:10" x14ac:dyDescent="0.25">
      <c r="A3153" s="7">
        <v>370460</v>
      </c>
      <c r="B3153" s="8" t="s">
        <v>3541</v>
      </c>
      <c r="C3153" s="8"/>
      <c r="D3153" s="9" t="s">
        <v>3541</v>
      </c>
      <c r="E3153" s="8">
        <v>5.0000000000000001E-3</v>
      </c>
      <c r="F3153" s="10">
        <v>76.8</v>
      </c>
      <c r="G3153" s="10">
        <f t="shared" si="49"/>
        <v>94.463999999999999</v>
      </c>
      <c r="H3153" s="11">
        <v>4030293148765</v>
      </c>
      <c r="I3153" s="8">
        <v>300</v>
      </c>
      <c r="J3153" s="8">
        <v>84824000</v>
      </c>
    </row>
    <row r="3154" spans="1:10" x14ac:dyDescent="0.25">
      <c r="A3154" s="7">
        <v>370479</v>
      </c>
      <c r="B3154" s="8" t="s">
        <v>3542</v>
      </c>
      <c r="C3154" s="8"/>
      <c r="D3154" s="9"/>
      <c r="E3154" s="8">
        <v>2E-3</v>
      </c>
      <c r="F3154" s="10">
        <v>14.399999999999999</v>
      </c>
      <c r="G3154" s="10">
        <f t="shared" si="49"/>
        <v>17.712</v>
      </c>
      <c r="H3154" s="11">
        <v>4030293148772</v>
      </c>
      <c r="I3154" s="8">
        <v>300</v>
      </c>
      <c r="J3154" s="8">
        <v>40169300</v>
      </c>
    </row>
    <row r="3155" spans="1:10" ht="29.25" x14ac:dyDescent="0.25">
      <c r="A3155" s="7">
        <v>370487</v>
      </c>
      <c r="B3155" s="8" t="s">
        <v>3543</v>
      </c>
      <c r="C3155" s="8"/>
      <c r="D3155" s="9"/>
      <c r="E3155" s="8">
        <v>0.18</v>
      </c>
      <c r="F3155" s="10">
        <v>124.8</v>
      </c>
      <c r="G3155" s="10">
        <f t="shared" si="49"/>
        <v>153.50399999999999</v>
      </c>
      <c r="H3155" s="11">
        <v>4030293148789</v>
      </c>
      <c r="I3155" s="8">
        <v>300</v>
      </c>
      <c r="J3155" s="8">
        <v>84839089</v>
      </c>
    </row>
    <row r="3156" spans="1:10" ht="29.25" x14ac:dyDescent="0.25">
      <c r="A3156" s="7">
        <v>370495</v>
      </c>
      <c r="B3156" s="8" t="s">
        <v>3544</v>
      </c>
      <c r="C3156" s="8"/>
      <c r="D3156" s="9" t="s">
        <v>7767</v>
      </c>
      <c r="E3156" s="8">
        <v>3.5999999999999997E-2</v>
      </c>
      <c r="F3156" s="10">
        <v>43.199999999999996</v>
      </c>
      <c r="G3156" s="10">
        <f t="shared" si="49"/>
        <v>53.135999999999996</v>
      </c>
      <c r="H3156" s="11">
        <v>4030293148796</v>
      </c>
      <c r="I3156" s="8">
        <v>300</v>
      </c>
      <c r="J3156" s="8">
        <v>84821090</v>
      </c>
    </row>
    <row r="3157" spans="1:10" x14ac:dyDescent="0.25">
      <c r="A3157" s="7">
        <v>370509</v>
      </c>
      <c r="B3157" s="8" t="s">
        <v>3545</v>
      </c>
      <c r="C3157" s="8"/>
      <c r="D3157" s="9"/>
      <c r="E3157" s="8">
        <v>2E-3</v>
      </c>
      <c r="F3157" s="10">
        <v>4.8</v>
      </c>
      <c r="G3157" s="10">
        <f t="shared" si="49"/>
        <v>5.9039999999999999</v>
      </c>
      <c r="H3157" s="11">
        <v>4030293148802</v>
      </c>
      <c r="I3157" s="8">
        <v>300</v>
      </c>
      <c r="J3157" s="8">
        <v>85030099</v>
      </c>
    </row>
    <row r="3158" spans="1:10" x14ac:dyDescent="0.25">
      <c r="A3158" s="7">
        <v>370517</v>
      </c>
      <c r="B3158" s="8" t="s">
        <v>3514</v>
      </c>
      <c r="C3158" s="8"/>
      <c r="D3158" s="9"/>
      <c r="E3158" s="8">
        <v>1E-3</v>
      </c>
      <c r="F3158" s="10">
        <v>14.399999999999999</v>
      </c>
      <c r="G3158" s="10">
        <f t="shared" si="49"/>
        <v>17.712</v>
      </c>
      <c r="H3158" s="11">
        <v>4030293148819</v>
      </c>
      <c r="I3158" s="8">
        <v>300</v>
      </c>
      <c r="J3158" s="8">
        <v>73182100</v>
      </c>
    </row>
    <row r="3159" spans="1:10" x14ac:dyDescent="0.25">
      <c r="A3159" s="7">
        <v>370525</v>
      </c>
      <c r="B3159" s="8" t="s">
        <v>9729</v>
      </c>
      <c r="C3159" s="8"/>
      <c r="D3159" s="9"/>
      <c r="E3159" s="8">
        <v>0.58399999999999996</v>
      </c>
      <c r="F3159" s="10">
        <v>292.8</v>
      </c>
      <c r="G3159" s="10">
        <f t="shared" si="49"/>
        <v>360.14400000000001</v>
      </c>
      <c r="H3159" s="11">
        <v>4030293148826</v>
      </c>
      <c r="I3159" s="8">
        <v>300</v>
      </c>
      <c r="J3159" s="8">
        <v>85030099</v>
      </c>
    </row>
    <row r="3160" spans="1:10" x14ac:dyDescent="0.25">
      <c r="A3160" s="7">
        <v>370533</v>
      </c>
      <c r="B3160" s="8" t="s">
        <v>3545</v>
      </c>
      <c r="C3160" s="8"/>
      <c r="D3160" s="9"/>
      <c r="E3160" s="8">
        <v>3.0000000000000001E-3</v>
      </c>
      <c r="F3160" s="10">
        <v>4.8</v>
      </c>
      <c r="G3160" s="10">
        <f t="shared" si="49"/>
        <v>5.9039999999999999</v>
      </c>
      <c r="H3160" s="11">
        <v>4030293148833</v>
      </c>
      <c r="I3160" s="8">
        <v>300</v>
      </c>
      <c r="J3160" s="8">
        <v>85030099</v>
      </c>
    </row>
    <row r="3161" spans="1:10" ht="29.25" x14ac:dyDescent="0.25">
      <c r="A3161" s="7">
        <v>370541</v>
      </c>
      <c r="B3161" s="8" t="s">
        <v>3544</v>
      </c>
      <c r="C3161" s="8"/>
      <c r="D3161" s="9" t="s">
        <v>7768</v>
      </c>
      <c r="E3161" s="8">
        <v>1.0999999999999999E-2</v>
      </c>
      <c r="F3161" s="10">
        <v>14.399999999999999</v>
      </c>
      <c r="G3161" s="10">
        <f t="shared" si="49"/>
        <v>17.712</v>
      </c>
      <c r="H3161" s="11">
        <v>4030293148840</v>
      </c>
      <c r="I3161" s="8">
        <v>300</v>
      </c>
      <c r="J3161" s="8">
        <v>84821090</v>
      </c>
    </row>
    <row r="3162" spans="1:10" ht="29.25" x14ac:dyDescent="0.25">
      <c r="A3162" s="7">
        <v>370568</v>
      </c>
      <c r="B3162" s="8" t="s">
        <v>3546</v>
      </c>
      <c r="C3162" s="8"/>
      <c r="D3162" s="9" t="s">
        <v>7769</v>
      </c>
      <c r="E3162" s="8">
        <v>2E-3</v>
      </c>
      <c r="F3162" s="10">
        <v>4.8</v>
      </c>
      <c r="G3162" s="10">
        <f t="shared" si="49"/>
        <v>5.9039999999999999</v>
      </c>
      <c r="H3162" s="11">
        <v>4030293148857</v>
      </c>
      <c r="I3162" s="8">
        <v>300</v>
      </c>
      <c r="J3162" s="8">
        <v>40169997</v>
      </c>
    </row>
    <row r="3163" spans="1:10" x14ac:dyDescent="0.25">
      <c r="A3163" s="7">
        <v>370576</v>
      </c>
      <c r="B3163" s="8" t="s">
        <v>3547</v>
      </c>
      <c r="C3163" s="8"/>
      <c r="D3163" s="9"/>
      <c r="E3163" s="8">
        <v>1.7000000000000001E-2</v>
      </c>
      <c r="F3163" s="10">
        <v>9.6</v>
      </c>
      <c r="G3163" s="10">
        <f t="shared" si="49"/>
        <v>11.808</v>
      </c>
      <c r="H3163" s="11">
        <v>4030293148864</v>
      </c>
      <c r="I3163" s="8">
        <v>300</v>
      </c>
      <c r="J3163" s="8">
        <v>39269097</v>
      </c>
    </row>
    <row r="3164" spans="1:10" x14ac:dyDescent="0.25">
      <c r="A3164" s="7">
        <v>370584</v>
      </c>
      <c r="B3164" s="8" t="s">
        <v>3548</v>
      </c>
      <c r="C3164" s="8"/>
      <c r="D3164" s="9"/>
      <c r="E3164" s="8">
        <v>0.6</v>
      </c>
      <c r="F3164" s="10">
        <v>100.8</v>
      </c>
      <c r="G3164" s="10">
        <f t="shared" si="49"/>
        <v>123.98399999999999</v>
      </c>
      <c r="H3164" s="11">
        <v>4030293148871</v>
      </c>
      <c r="I3164" s="8">
        <v>300</v>
      </c>
      <c r="J3164" s="8">
        <v>85030099</v>
      </c>
    </row>
    <row r="3165" spans="1:10" x14ac:dyDescent="0.25">
      <c r="A3165" s="7">
        <v>370606</v>
      </c>
      <c r="B3165" s="8" t="s">
        <v>3549</v>
      </c>
      <c r="C3165" s="8"/>
      <c r="D3165" s="9"/>
      <c r="E3165" s="8">
        <v>0.27300000000000002</v>
      </c>
      <c r="F3165" s="10">
        <v>81.599999999999994</v>
      </c>
      <c r="G3165" s="10">
        <f t="shared" si="49"/>
        <v>100.36799999999999</v>
      </c>
      <c r="H3165" s="11">
        <v>4030293148895</v>
      </c>
      <c r="I3165" s="8">
        <v>300</v>
      </c>
      <c r="J3165" s="8">
        <v>39269097</v>
      </c>
    </row>
    <row r="3166" spans="1:10" x14ac:dyDescent="0.25">
      <c r="A3166" s="7">
        <v>370614</v>
      </c>
      <c r="B3166" s="8" t="s">
        <v>9898</v>
      </c>
      <c r="C3166" s="8"/>
      <c r="D3166" s="9"/>
      <c r="E3166" s="8">
        <v>1.4E-2</v>
      </c>
      <c r="F3166" s="10">
        <v>14.399999999999999</v>
      </c>
      <c r="G3166" s="10">
        <f t="shared" si="49"/>
        <v>17.712</v>
      </c>
      <c r="H3166" s="11">
        <v>4030293148901</v>
      </c>
      <c r="I3166" s="8">
        <v>300</v>
      </c>
      <c r="J3166" s="8">
        <v>73181595</v>
      </c>
    </row>
    <row r="3167" spans="1:10" ht="29.25" x14ac:dyDescent="0.25">
      <c r="A3167" s="7">
        <v>370622</v>
      </c>
      <c r="B3167" s="8" t="s">
        <v>10065</v>
      </c>
      <c r="C3167" s="8"/>
      <c r="D3167" s="9" t="s">
        <v>6456</v>
      </c>
      <c r="E3167" s="8">
        <v>1E-3</v>
      </c>
      <c r="F3167" s="10">
        <v>4.8</v>
      </c>
      <c r="G3167" s="10">
        <f t="shared" si="49"/>
        <v>5.9039999999999999</v>
      </c>
      <c r="H3167" s="11">
        <v>4030293148918</v>
      </c>
      <c r="I3167" s="8">
        <v>300</v>
      </c>
      <c r="J3167" s="8">
        <v>39269097</v>
      </c>
    </row>
    <row r="3168" spans="1:10" ht="29.25" x14ac:dyDescent="0.25">
      <c r="A3168" s="7">
        <v>370630</v>
      </c>
      <c r="B3168" s="8" t="s">
        <v>10150</v>
      </c>
      <c r="C3168" s="8"/>
      <c r="D3168" s="9" t="s">
        <v>7770</v>
      </c>
      <c r="E3168" s="8">
        <v>4.0000000000000001E-3</v>
      </c>
      <c r="F3168" s="10">
        <v>24</v>
      </c>
      <c r="G3168" s="10">
        <f t="shared" si="49"/>
        <v>29.52</v>
      </c>
      <c r="H3168" s="11">
        <v>4030293148925</v>
      </c>
      <c r="I3168" s="8">
        <v>300</v>
      </c>
      <c r="J3168" s="8">
        <v>85452000</v>
      </c>
    </row>
    <row r="3169" spans="1:10" ht="29.25" x14ac:dyDescent="0.25">
      <c r="A3169" s="7">
        <v>370649</v>
      </c>
      <c r="B3169" s="8" t="s">
        <v>10066</v>
      </c>
      <c r="C3169" s="8"/>
      <c r="D3169" s="9"/>
      <c r="E3169" s="8">
        <v>2.8000000000000001E-2</v>
      </c>
      <c r="F3169" s="10">
        <v>24</v>
      </c>
      <c r="G3169" s="10">
        <f t="shared" si="49"/>
        <v>29.52</v>
      </c>
      <c r="H3169" s="11">
        <v>4030293148932</v>
      </c>
      <c r="I3169" s="8">
        <v>300</v>
      </c>
      <c r="J3169" s="8">
        <v>85030099</v>
      </c>
    </row>
    <row r="3170" spans="1:10" x14ac:dyDescent="0.25">
      <c r="A3170" s="7">
        <v>370657</v>
      </c>
      <c r="B3170" s="8" t="s">
        <v>3487</v>
      </c>
      <c r="C3170" s="8"/>
      <c r="D3170" s="9"/>
      <c r="E3170" s="8">
        <v>1E-3</v>
      </c>
      <c r="F3170" s="10">
        <v>14.399999999999999</v>
      </c>
      <c r="G3170" s="10">
        <f t="shared" si="49"/>
        <v>17.712</v>
      </c>
      <c r="H3170" s="11">
        <v>4030293148949</v>
      </c>
      <c r="I3170" s="8">
        <v>300</v>
      </c>
      <c r="J3170" s="8">
        <v>73181499</v>
      </c>
    </row>
    <row r="3171" spans="1:10" ht="29.25" x14ac:dyDescent="0.25">
      <c r="A3171" s="7">
        <v>370665</v>
      </c>
      <c r="B3171" s="8" t="s">
        <v>10151</v>
      </c>
      <c r="C3171" s="8"/>
      <c r="D3171" s="9" t="s">
        <v>7770</v>
      </c>
      <c r="E3171" s="8">
        <v>4.0000000000000001E-3</v>
      </c>
      <c r="F3171" s="10">
        <v>24</v>
      </c>
      <c r="G3171" s="10">
        <f t="shared" si="49"/>
        <v>29.52</v>
      </c>
      <c r="H3171" s="11">
        <v>4030293148956</v>
      </c>
      <c r="I3171" s="8">
        <v>300</v>
      </c>
      <c r="J3171" s="8">
        <v>85452000</v>
      </c>
    </row>
    <row r="3172" spans="1:10" ht="29.25" x14ac:dyDescent="0.25">
      <c r="A3172" s="7">
        <v>370673</v>
      </c>
      <c r="B3172" s="8" t="s">
        <v>3488</v>
      </c>
      <c r="C3172" s="8"/>
      <c r="D3172" s="9"/>
      <c r="E3172" s="8">
        <v>2.5000000000000001E-2</v>
      </c>
      <c r="F3172" s="10">
        <v>14.399999999999999</v>
      </c>
      <c r="G3172" s="10">
        <f t="shared" si="49"/>
        <v>17.712</v>
      </c>
      <c r="H3172" s="11">
        <v>4030293148963</v>
      </c>
      <c r="I3172" s="8">
        <v>300</v>
      </c>
      <c r="J3172" s="8">
        <v>40169300</v>
      </c>
    </row>
    <row r="3173" spans="1:10" ht="29.25" x14ac:dyDescent="0.25">
      <c r="A3173" s="7">
        <v>370681</v>
      </c>
      <c r="B3173" s="8" t="s">
        <v>3489</v>
      </c>
      <c r="C3173" s="8"/>
      <c r="D3173" s="9"/>
      <c r="E3173" s="8">
        <v>6.3E-2</v>
      </c>
      <c r="F3173" s="10">
        <v>24</v>
      </c>
      <c r="G3173" s="10">
        <f t="shared" si="49"/>
        <v>29.52</v>
      </c>
      <c r="H3173" s="11">
        <v>4030293148970</v>
      </c>
      <c r="I3173" s="8">
        <v>300</v>
      </c>
      <c r="J3173" s="8">
        <v>39174000</v>
      </c>
    </row>
    <row r="3174" spans="1:10" ht="29.25" x14ac:dyDescent="0.25">
      <c r="A3174" s="7">
        <v>370703</v>
      </c>
      <c r="B3174" s="8" t="s">
        <v>9899</v>
      </c>
      <c r="C3174" s="8"/>
      <c r="D3174" s="9"/>
      <c r="E3174" s="8">
        <v>2E-3</v>
      </c>
      <c r="F3174" s="10">
        <v>14.399999999999999</v>
      </c>
      <c r="G3174" s="10">
        <f t="shared" si="49"/>
        <v>17.712</v>
      </c>
      <c r="H3174" s="11">
        <v>4030293148987</v>
      </c>
      <c r="I3174" s="8">
        <v>300</v>
      </c>
      <c r="J3174" s="8">
        <v>73181595</v>
      </c>
    </row>
    <row r="3175" spans="1:10" ht="29.25" x14ac:dyDescent="0.25">
      <c r="A3175" s="7">
        <v>370711</v>
      </c>
      <c r="B3175" s="8" t="s">
        <v>3490</v>
      </c>
      <c r="C3175" s="8"/>
      <c r="D3175" s="9"/>
      <c r="E3175" s="8">
        <v>2.1000000000000001E-2</v>
      </c>
      <c r="F3175" s="10">
        <v>9.6</v>
      </c>
      <c r="G3175" s="10">
        <f t="shared" si="49"/>
        <v>11.808</v>
      </c>
      <c r="H3175" s="11">
        <v>4030293148994</v>
      </c>
      <c r="I3175" s="8">
        <v>300</v>
      </c>
      <c r="J3175" s="8">
        <v>84839089</v>
      </c>
    </row>
    <row r="3176" spans="1:10" ht="29.25" x14ac:dyDescent="0.25">
      <c r="A3176" s="7">
        <v>370738</v>
      </c>
      <c r="B3176" s="8" t="s">
        <v>3491</v>
      </c>
      <c r="C3176" s="8"/>
      <c r="D3176" s="9" t="s">
        <v>7771</v>
      </c>
      <c r="E3176" s="8">
        <v>1E-3</v>
      </c>
      <c r="F3176" s="10">
        <v>19.2</v>
      </c>
      <c r="G3176" s="10">
        <f t="shared" si="49"/>
        <v>23.616</v>
      </c>
      <c r="H3176" s="11">
        <v>4030293149007</v>
      </c>
      <c r="I3176" s="8">
        <v>300</v>
      </c>
      <c r="J3176" s="8">
        <v>40169300</v>
      </c>
    </row>
    <row r="3177" spans="1:10" ht="29.25" x14ac:dyDescent="0.25">
      <c r="A3177" s="7">
        <v>370746</v>
      </c>
      <c r="B3177" s="8" t="s">
        <v>3488</v>
      </c>
      <c r="C3177" s="8"/>
      <c r="D3177" s="9" t="s">
        <v>7772</v>
      </c>
      <c r="E3177" s="8">
        <v>5.0000000000000001E-3</v>
      </c>
      <c r="F3177" s="10">
        <v>9.6</v>
      </c>
      <c r="G3177" s="10">
        <f t="shared" si="49"/>
        <v>11.808</v>
      </c>
      <c r="H3177" s="11">
        <v>4030293149014</v>
      </c>
      <c r="I3177" s="8">
        <v>300</v>
      </c>
      <c r="J3177" s="8">
        <v>40169300</v>
      </c>
    </row>
    <row r="3178" spans="1:10" ht="29.25" x14ac:dyDescent="0.25">
      <c r="A3178" s="7">
        <v>370754</v>
      </c>
      <c r="B3178" s="8" t="s">
        <v>3492</v>
      </c>
      <c r="C3178" s="8"/>
      <c r="D3178" s="9" t="s">
        <v>7773</v>
      </c>
      <c r="E3178" s="8">
        <v>0.01</v>
      </c>
      <c r="F3178" s="10">
        <v>19.2</v>
      </c>
      <c r="G3178" s="10">
        <f t="shared" si="49"/>
        <v>23.616</v>
      </c>
      <c r="H3178" s="11">
        <v>4030293149021</v>
      </c>
      <c r="I3178" s="8">
        <v>300</v>
      </c>
      <c r="J3178" s="8">
        <v>40169300</v>
      </c>
    </row>
    <row r="3179" spans="1:10" x14ac:dyDescent="0.25">
      <c r="A3179" s="7">
        <v>370762</v>
      </c>
      <c r="B3179" s="8" t="s">
        <v>3493</v>
      </c>
      <c r="C3179" s="8"/>
      <c r="D3179" s="9" t="s">
        <v>7749</v>
      </c>
      <c r="E3179" s="8">
        <v>3.0000000000000001E-3</v>
      </c>
      <c r="F3179" s="10">
        <v>4.8</v>
      </c>
      <c r="G3179" s="10">
        <f t="shared" si="49"/>
        <v>5.9039999999999999</v>
      </c>
      <c r="H3179" s="11">
        <v>4030293149038</v>
      </c>
      <c r="I3179" s="8">
        <v>300</v>
      </c>
      <c r="J3179" s="8">
        <v>73202081</v>
      </c>
    </row>
    <row r="3180" spans="1:10" ht="29.25" x14ac:dyDescent="0.25">
      <c r="A3180" s="7">
        <v>370770</v>
      </c>
      <c r="B3180" s="8" t="s">
        <v>3494</v>
      </c>
      <c r="C3180" s="8"/>
      <c r="D3180" s="9" t="s">
        <v>7774</v>
      </c>
      <c r="E3180" s="8">
        <v>3.0000000000000001E-3</v>
      </c>
      <c r="F3180" s="10">
        <v>14.399999999999999</v>
      </c>
      <c r="G3180" s="10">
        <f t="shared" si="49"/>
        <v>17.712</v>
      </c>
      <c r="H3180" s="11">
        <v>4030293149045</v>
      </c>
      <c r="I3180" s="8">
        <v>300</v>
      </c>
      <c r="J3180" s="8">
        <v>73181900</v>
      </c>
    </row>
    <row r="3181" spans="1:10" x14ac:dyDescent="0.25">
      <c r="A3181" s="7">
        <v>370789</v>
      </c>
      <c r="B3181" s="8" t="s">
        <v>3495</v>
      </c>
      <c r="C3181" s="8" t="s">
        <v>1955</v>
      </c>
      <c r="D3181" s="9"/>
      <c r="E3181" s="8">
        <v>0.20399999999999999</v>
      </c>
      <c r="F3181" s="10">
        <v>81.599999999999994</v>
      </c>
      <c r="G3181" s="10">
        <f t="shared" si="49"/>
        <v>100.36799999999999</v>
      </c>
      <c r="H3181" s="11">
        <v>4030293149052</v>
      </c>
      <c r="I3181" s="8">
        <v>300</v>
      </c>
      <c r="J3181" s="8">
        <v>39269097</v>
      </c>
    </row>
    <row r="3182" spans="1:10" x14ac:dyDescent="0.25">
      <c r="A3182" s="7">
        <v>370800</v>
      </c>
      <c r="B3182" s="8" t="s">
        <v>3496</v>
      </c>
      <c r="C3182" s="8"/>
      <c r="D3182" s="9" t="s">
        <v>6432</v>
      </c>
      <c r="E3182" s="8">
        <v>5.1999999999999998E-2</v>
      </c>
      <c r="F3182" s="10">
        <v>43.199999999999996</v>
      </c>
      <c r="G3182" s="10">
        <f t="shared" si="49"/>
        <v>53.135999999999996</v>
      </c>
      <c r="H3182" s="11">
        <v>4030293149076</v>
      </c>
      <c r="I3182" s="8">
        <v>300</v>
      </c>
      <c r="J3182" s="8">
        <v>85365080</v>
      </c>
    </row>
    <row r="3183" spans="1:10" x14ac:dyDescent="0.25">
      <c r="A3183" s="7">
        <v>370819</v>
      </c>
      <c r="B3183" s="8" t="s">
        <v>9900</v>
      </c>
      <c r="C3183" s="8"/>
      <c r="D3183" s="9" t="s">
        <v>7751</v>
      </c>
      <c r="E3183" s="8">
        <v>1.0999999999999999E-2</v>
      </c>
      <c r="F3183" s="10">
        <v>14.399999999999999</v>
      </c>
      <c r="G3183" s="10">
        <f t="shared" si="49"/>
        <v>17.712</v>
      </c>
      <c r="H3183" s="11">
        <v>4030293149083</v>
      </c>
      <c r="I3183" s="8">
        <v>300</v>
      </c>
      <c r="J3183" s="8">
        <v>73181595</v>
      </c>
    </row>
    <row r="3184" spans="1:10" x14ac:dyDescent="0.25">
      <c r="A3184" s="7">
        <v>370827</v>
      </c>
      <c r="B3184" s="8" t="s">
        <v>9900</v>
      </c>
      <c r="C3184" s="8"/>
      <c r="D3184" s="9" t="s">
        <v>7775</v>
      </c>
      <c r="E3184" s="8">
        <v>2.3E-2</v>
      </c>
      <c r="F3184" s="10">
        <v>14.399999999999999</v>
      </c>
      <c r="G3184" s="10">
        <f t="shared" si="49"/>
        <v>17.712</v>
      </c>
      <c r="H3184" s="11">
        <v>4030293149090</v>
      </c>
      <c r="I3184" s="8">
        <v>300</v>
      </c>
      <c r="J3184" s="8">
        <v>73181595</v>
      </c>
    </row>
    <row r="3185" spans="1:10" ht="29.25" x14ac:dyDescent="0.25">
      <c r="A3185" s="7">
        <v>370835</v>
      </c>
      <c r="B3185" s="8" t="s">
        <v>9899</v>
      </c>
      <c r="C3185" s="8"/>
      <c r="D3185" s="9"/>
      <c r="E3185" s="8">
        <v>2E-3</v>
      </c>
      <c r="F3185" s="10">
        <v>14.399999999999999</v>
      </c>
      <c r="G3185" s="10">
        <f t="shared" si="49"/>
        <v>17.712</v>
      </c>
      <c r="H3185" s="11">
        <v>4030293149106</v>
      </c>
      <c r="I3185" s="8">
        <v>300</v>
      </c>
      <c r="J3185" s="8">
        <v>73181595</v>
      </c>
    </row>
    <row r="3186" spans="1:10" ht="29.25" x14ac:dyDescent="0.25">
      <c r="A3186" s="7">
        <v>370851</v>
      </c>
      <c r="B3186" s="8" t="s">
        <v>9899</v>
      </c>
      <c r="C3186" s="8"/>
      <c r="D3186" s="9"/>
      <c r="E3186" s="8">
        <v>0</v>
      </c>
      <c r="F3186" s="10">
        <v>14.399999999999999</v>
      </c>
      <c r="G3186" s="10">
        <f t="shared" si="49"/>
        <v>17.712</v>
      </c>
      <c r="H3186" s="11">
        <v>4030293149120</v>
      </c>
      <c r="I3186" s="8">
        <v>300</v>
      </c>
      <c r="J3186" s="8">
        <v>73181595</v>
      </c>
    </row>
    <row r="3187" spans="1:10" ht="29.25" x14ac:dyDescent="0.25">
      <c r="A3187" s="7">
        <v>370878</v>
      </c>
      <c r="B3187" s="8" t="s">
        <v>3500</v>
      </c>
      <c r="C3187" s="8"/>
      <c r="D3187" s="9"/>
      <c r="E3187" s="8">
        <v>2.8000000000000001E-2</v>
      </c>
      <c r="F3187" s="10">
        <v>9.6</v>
      </c>
      <c r="G3187" s="10">
        <f t="shared" si="49"/>
        <v>11.808</v>
      </c>
      <c r="H3187" s="11">
        <v>4030293149137</v>
      </c>
      <c r="I3187" s="8">
        <v>300</v>
      </c>
      <c r="J3187" s="8">
        <v>39269097</v>
      </c>
    </row>
    <row r="3188" spans="1:10" x14ac:dyDescent="0.25">
      <c r="A3188" s="7">
        <v>370886</v>
      </c>
      <c r="B3188" s="8" t="s">
        <v>3501</v>
      </c>
      <c r="C3188" s="8"/>
      <c r="D3188" s="9" t="s">
        <v>7776</v>
      </c>
      <c r="E3188" s="8">
        <v>0.44</v>
      </c>
      <c r="F3188" s="10">
        <v>81.599999999999994</v>
      </c>
      <c r="G3188" s="10">
        <f t="shared" si="49"/>
        <v>100.36799999999999</v>
      </c>
      <c r="H3188" s="11">
        <v>4030293149144</v>
      </c>
      <c r="I3188" s="8">
        <v>300</v>
      </c>
      <c r="J3188" s="8">
        <v>85444290</v>
      </c>
    </row>
    <row r="3189" spans="1:10" x14ac:dyDescent="0.25">
      <c r="A3189" s="7">
        <v>370894</v>
      </c>
      <c r="B3189" s="8" t="s">
        <v>3502</v>
      </c>
      <c r="C3189" s="8"/>
      <c r="D3189" s="9"/>
      <c r="E3189" s="8">
        <v>5.8999999999999997E-2</v>
      </c>
      <c r="F3189" s="10">
        <v>38.4</v>
      </c>
      <c r="G3189" s="10">
        <f t="shared" si="49"/>
        <v>47.231999999999999</v>
      </c>
      <c r="H3189" s="11">
        <v>4030293149151</v>
      </c>
      <c r="I3189" s="8">
        <v>300</v>
      </c>
      <c r="J3189" s="8">
        <v>34039900</v>
      </c>
    </row>
    <row r="3190" spans="1:10" x14ac:dyDescent="0.25">
      <c r="A3190" s="7">
        <v>370916</v>
      </c>
      <c r="B3190" s="8" t="s">
        <v>3503</v>
      </c>
      <c r="C3190" s="8"/>
      <c r="D3190" s="9" t="s">
        <v>7777</v>
      </c>
      <c r="E3190" s="8">
        <v>0.39300000000000002</v>
      </c>
      <c r="F3190" s="10">
        <v>100.8</v>
      </c>
      <c r="G3190" s="10">
        <f t="shared" si="49"/>
        <v>123.98399999999999</v>
      </c>
      <c r="H3190" s="11">
        <v>4030293149175</v>
      </c>
      <c r="I3190" s="8">
        <v>300</v>
      </c>
      <c r="J3190" s="8">
        <v>39269097</v>
      </c>
    </row>
    <row r="3191" spans="1:10" ht="29.25" x14ac:dyDescent="0.25">
      <c r="A3191" s="7">
        <v>370924</v>
      </c>
      <c r="B3191" s="8" t="s">
        <v>366</v>
      </c>
      <c r="C3191" s="8" t="s">
        <v>2223</v>
      </c>
      <c r="D3191" s="9" t="s">
        <v>7778</v>
      </c>
      <c r="E3191" s="8">
        <v>0.84</v>
      </c>
      <c r="F3191" s="10">
        <v>216</v>
      </c>
      <c r="G3191" s="10">
        <f t="shared" si="49"/>
        <v>265.68</v>
      </c>
      <c r="H3191" s="11">
        <v>4030293147225</v>
      </c>
      <c r="I3191" s="8">
        <v>200</v>
      </c>
      <c r="J3191" s="8">
        <v>68052000</v>
      </c>
    </row>
    <row r="3192" spans="1:10" ht="29.25" x14ac:dyDescent="0.25">
      <c r="A3192" s="7">
        <v>370932</v>
      </c>
      <c r="B3192" s="8" t="s">
        <v>367</v>
      </c>
      <c r="C3192" s="8" t="s">
        <v>2223</v>
      </c>
      <c r="D3192" s="9" t="s">
        <v>7779</v>
      </c>
      <c r="E3192" s="8">
        <v>0.45</v>
      </c>
      <c r="F3192" s="10">
        <v>201.6</v>
      </c>
      <c r="G3192" s="10">
        <f t="shared" si="49"/>
        <v>247.96799999999999</v>
      </c>
      <c r="H3192" s="11">
        <v>4030293147249</v>
      </c>
      <c r="I3192" s="8">
        <v>200</v>
      </c>
      <c r="J3192" s="8">
        <v>68052000</v>
      </c>
    </row>
    <row r="3193" spans="1:10" ht="29.25" x14ac:dyDescent="0.25">
      <c r="A3193" s="7">
        <v>370940</v>
      </c>
      <c r="B3193" s="8" t="s">
        <v>368</v>
      </c>
      <c r="C3193" s="8" t="s">
        <v>2223</v>
      </c>
      <c r="D3193" s="9" t="s">
        <v>7780</v>
      </c>
      <c r="E3193" s="8">
        <v>0.89</v>
      </c>
      <c r="F3193" s="10">
        <v>321.59999999999997</v>
      </c>
      <c r="G3193" s="10">
        <f t="shared" si="49"/>
        <v>395.56799999999993</v>
      </c>
      <c r="H3193" s="11">
        <v>4030293147232</v>
      </c>
      <c r="I3193" s="8">
        <v>200</v>
      </c>
      <c r="J3193" s="8">
        <v>68052000</v>
      </c>
    </row>
    <row r="3194" spans="1:10" ht="29.25" x14ac:dyDescent="0.25">
      <c r="A3194" s="7">
        <v>370959</v>
      </c>
      <c r="B3194" s="8" t="s">
        <v>369</v>
      </c>
      <c r="C3194" s="8" t="s">
        <v>2223</v>
      </c>
      <c r="D3194" s="9" t="s">
        <v>7781</v>
      </c>
      <c r="E3194" s="8">
        <v>0.5</v>
      </c>
      <c r="F3194" s="10">
        <v>340.8</v>
      </c>
      <c r="G3194" s="10">
        <f t="shared" si="49"/>
        <v>419.18400000000003</v>
      </c>
      <c r="H3194" s="11">
        <v>4030293147256</v>
      </c>
      <c r="I3194" s="8">
        <v>200</v>
      </c>
      <c r="J3194" s="8">
        <v>68052000</v>
      </c>
    </row>
    <row r="3195" spans="1:10" ht="29.25" x14ac:dyDescent="0.25">
      <c r="A3195" s="7">
        <v>370967</v>
      </c>
      <c r="B3195" s="8" t="s">
        <v>3504</v>
      </c>
      <c r="C3195" s="8"/>
      <c r="D3195" s="9" t="s">
        <v>7782</v>
      </c>
      <c r="E3195" s="8">
        <v>8.9999999999999993E-3</v>
      </c>
      <c r="F3195" s="10">
        <v>4.8</v>
      </c>
      <c r="G3195" s="10">
        <f t="shared" si="49"/>
        <v>5.9039999999999999</v>
      </c>
      <c r="H3195" s="11">
        <v>4030293150867</v>
      </c>
      <c r="I3195" s="8">
        <v>300</v>
      </c>
      <c r="J3195" s="8">
        <v>73269098</v>
      </c>
    </row>
    <row r="3196" spans="1:10" ht="29.25" x14ac:dyDescent="0.25">
      <c r="A3196" s="7">
        <v>370975</v>
      </c>
      <c r="B3196" s="8" t="s">
        <v>3505</v>
      </c>
      <c r="C3196" s="8"/>
      <c r="D3196" s="9" t="s">
        <v>7782</v>
      </c>
      <c r="E3196" s="8">
        <v>1.2E-2</v>
      </c>
      <c r="F3196" s="10">
        <v>9.6</v>
      </c>
      <c r="G3196" s="10">
        <f t="shared" si="49"/>
        <v>11.808</v>
      </c>
      <c r="H3196" s="11">
        <v>4030293150874</v>
      </c>
      <c r="I3196" s="8">
        <v>300</v>
      </c>
      <c r="J3196" s="8">
        <v>39269097</v>
      </c>
    </row>
    <row r="3197" spans="1:10" ht="29.25" x14ac:dyDescent="0.25">
      <c r="A3197" s="7">
        <v>370983</v>
      </c>
      <c r="B3197" s="8" t="s">
        <v>3506</v>
      </c>
      <c r="C3197" s="8"/>
      <c r="D3197" s="9" t="s">
        <v>7783</v>
      </c>
      <c r="E3197" s="8">
        <v>1.2E-2</v>
      </c>
      <c r="F3197" s="10">
        <v>14.399999999999999</v>
      </c>
      <c r="G3197" s="10">
        <f t="shared" si="49"/>
        <v>17.712</v>
      </c>
      <c r="H3197" s="11">
        <v>4030293150881</v>
      </c>
      <c r="I3197" s="8">
        <v>300</v>
      </c>
      <c r="J3197" s="8">
        <v>73182200</v>
      </c>
    </row>
    <row r="3198" spans="1:10" ht="29.25" x14ac:dyDescent="0.25">
      <c r="A3198" s="7">
        <v>370991</v>
      </c>
      <c r="B3198" s="8" t="s">
        <v>3507</v>
      </c>
      <c r="C3198" s="8"/>
      <c r="D3198" s="9" t="s">
        <v>7784</v>
      </c>
      <c r="E3198" s="8">
        <v>2E-3</v>
      </c>
      <c r="F3198" s="10">
        <v>4.8</v>
      </c>
      <c r="G3198" s="10">
        <f t="shared" si="49"/>
        <v>5.9039999999999999</v>
      </c>
      <c r="H3198" s="11">
        <v>4030293150898</v>
      </c>
      <c r="I3198" s="8">
        <v>300</v>
      </c>
      <c r="J3198" s="8">
        <v>84829190</v>
      </c>
    </row>
    <row r="3199" spans="1:10" x14ac:dyDescent="0.25">
      <c r="A3199" s="7">
        <v>371009</v>
      </c>
      <c r="B3199" s="8" t="s">
        <v>3508</v>
      </c>
      <c r="C3199" s="8"/>
      <c r="D3199" s="9" t="s">
        <v>7785</v>
      </c>
      <c r="E3199" s="8">
        <v>5.0000000000000001E-3</v>
      </c>
      <c r="F3199" s="10">
        <v>9.6</v>
      </c>
      <c r="G3199" s="10">
        <f t="shared" si="49"/>
        <v>11.808</v>
      </c>
      <c r="H3199" s="11">
        <v>4030293150904</v>
      </c>
      <c r="I3199" s="8">
        <v>300</v>
      </c>
      <c r="J3199" s="8">
        <v>73182200</v>
      </c>
    </row>
    <row r="3200" spans="1:10" ht="29.25" x14ac:dyDescent="0.25">
      <c r="A3200" s="7">
        <v>371017</v>
      </c>
      <c r="B3200" s="8" t="s">
        <v>3497</v>
      </c>
      <c r="C3200" s="8"/>
      <c r="D3200" s="9" t="s">
        <v>7786</v>
      </c>
      <c r="E3200" s="8">
        <v>5.0000000000000001E-3</v>
      </c>
      <c r="F3200" s="10">
        <v>4.8</v>
      </c>
      <c r="G3200" s="10">
        <f t="shared" si="49"/>
        <v>5.9039999999999999</v>
      </c>
      <c r="H3200" s="11">
        <v>4030293150911</v>
      </c>
      <c r="I3200" s="8">
        <v>300</v>
      </c>
      <c r="J3200" s="8">
        <v>73202081</v>
      </c>
    </row>
    <row r="3201" spans="1:10" ht="29.25" x14ac:dyDescent="0.25">
      <c r="A3201" s="7">
        <v>371092</v>
      </c>
      <c r="B3201" s="8" t="s">
        <v>3498</v>
      </c>
      <c r="C3201" s="8"/>
      <c r="D3201" s="9"/>
      <c r="E3201" s="8">
        <v>0.01</v>
      </c>
      <c r="F3201" s="10">
        <v>24</v>
      </c>
      <c r="G3201" s="10">
        <f t="shared" si="49"/>
        <v>29.52</v>
      </c>
      <c r="H3201" s="11">
        <v>4030293150980</v>
      </c>
      <c r="I3201" s="8">
        <v>300</v>
      </c>
      <c r="J3201" s="8">
        <v>84839089</v>
      </c>
    </row>
    <row r="3202" spans="1:10" x14ac:dyDescent="0.25">
      <c r="A3202" s="7">
        <v>371106</v>
      </c>
      <c r="B3202" s="8" t="s">
        <v>125</v>
      </c>
      <c r="C3202" s="8"/>
      <c r="D3202" s="9" t="s">
        <v>7787</v>
      </c>
      <c r="E3202" s="8"/>
      <c r="F3202" s="10">
        <v>1.44</v>
      </c>
      <c r="G3202" s="10">
        <f t="shared" si="49"/>
        <v>1.7711999999999999</v>
      </c>
      <c r="H3202" s="11">
        <v>4030293150997</v>
      </c>
      <c r="I3202" s="8">
        <v>300</v>
      </c>
      <c r="J3202" s="8">
        <v>40169300</v>
      </c>
    </row>
    <row r="3203" spans="1:10" x14ac:dyDescent="0.25">
      <c r="A3203" s="7">
        <v>371130</v>
      </c>
      <c r="B3203" s="8" t="s">
        <v>2865</v>
      </c>
      <c r="C3203" s="8"/>
      <c r="D3203" s="9" t="s">
        <v>7788</v>
      </c>
      <c r="E3203" s="8">
        <v>1E-3</v>
      </c>
      <c r="F3203" s="10">
        <v>4.8</v>
      </c>
      <c r="G3203" s="10">
        <f t="shared" ref="G3203:G3266" si="50">F3203*1.23</f>
        <v>5.9039999999999999</v>
      </c>
      <c r="H3203" s="11">
        <v>4030293151024</v>
      </c>
      <c r="I3203" s="8">
        <v>300</v>
      </c>
      <c r="J3203" s="8">
        <v>73182100</v>
      </c>
    </row>
    <row r="3204" spans="1:10" ht="29.25" x14ac:dyDescent="0.25">
      <c r="A3204" s="7">
        <v>371165</v>
      </c>
      <c r="B3204" s="8" t="s">
        <v>3499</v>
      </c>
      <c r="C3204" s="8"/>
      <c r="D3204" s="9" t="s">
        <v>7789</v>
      </c>
      <c r="E3204" s="8">
        <v>1E-3</v>
      </c>
      <c r="F3204" s="10">
        <v>14.399999999999999</v>
      </c>
      <c r="G3204" s="10">
        <f t="shared" si="50"/>
        <v>17.712</v>
      </c>
      <c r="H3204" s="11">
        <v>4030293151055</v>
      </c>
      <c r="I3204" s="8">
        <v>300</v>
      </c>
      <c r="J3204" s="8">
        <v>40169300</v>
      </c>
    </row>
    <row r="3205" spans="1:10" x14ac:dyDescent="0.25">
      <c r="A3205" s="7">
        <v>371211</v>
      </c>
      <c r="B3205" s="8" t="s">
        <v>2918</v>
      </c>
      <c r="C3205" s="8"/>
      <c r="D3205" s="9" t="s">
        <v>7790</v>
      </c>
      <c r="E3205" s="8">
        <v>1E-3</v>
      </c>
      <c r="F3205" s="10">
        <v>4.8</v>
      </c>
      <c r="G3205" s="10">
        <f t="shared" si="50"/>
        <v>5.9039999999999999</v>
      </c>
      <c r="H3205" s="11">
        <v>4030293151093</v>
      </c>
      <c r="I3205" s="8">
        <v>300</v>
      </c>
      <c r="J3205" s="8">
        <v>73181595</v>
      </c>
    </row>
    <row r="3206" spans="1:10" x14ac:dyDescent="0.25">
      <c r="A3206" s="7">
        <v>371238</v>
      </c>
      <c r="B3206" s="8" t="s">
        <v>2868</v>
      </c>
      <c r="C3206" s="8"/>
      <c r="D3206" s="9" t="s">
        <v>7791</v>
      </c>
      <c r="E3206" s="8">
        <v>0.13</v>
      </c>
      <c r="F3206" s="10">
        <v>124.8</v>
      </c>
      <c r="G3206" s="10">
        <f t="shared" si="50"/>
        <v>153.50399999999999</v>
      </c>
      <c r="H3206" s="11">
        <v>4030293151109</v>
      </c>
      <c r="I3206" s="8">
        <v>300</v>
      </c>
      <c r="J3206" s="8">
        <v>73182900</v>
      </c>
    </row>
    <row r="3207" spans="1:10" ht="29.25" x14ac:dyDescent="0.25">
      <c r="A3207" s="7">
        <v>371246</v>
      </c>
      <c r="B3207" s="8" t="s">
        <v>2919</v>
      </c>
      <c r="C3207" s="8"/>
      <c r="D3207" s="9" t="s">
        <v>7792</v>
      </c>
      <c r="E3207" s="8">
        <v>0.05</v>
      </c>
      <c r="F3207" s="10">
        <v>96</v>
      </c>
      <c r="G3207" s="10">
        <f t="shared" si="50"/>
        <v>118.08</v>
      </c>
      <c r="H3207" s="11">
        <v>4030293151116</v>
      </c>
      <c r="I3207" s="8">
        <v>300</v>
      </c>
      <c r="J3207" s="8">
        <v>84839089</v>
      </c>
    </row>
    <row r="3208" spans="1:10" ht="29.25" x14ac:dyDescent="0.25">
      <c r="A3208" s="7">
        <v>371297</v>
      </c>
      <c r="B3208" s="8" t="s">
        <v>2921</v>
      </c>
      <c r="C3208" s="8"/>
      <c r="D3208" s="9" t="s">
        <v>7793</v>
      </c>
      <c r="E3208" s="8">
        <v>2.5999999999999999E-2</v>
      </c>
      <c r="F3208" s="10">
        <v>24</v>
      </c>
      <c r="G3208" s="10">
        <f t="shared" si="50"/>
        <v>29.52</v>
      </c>
      <c r="H3208" s="11">
        <v>4030293151161</v>
      </c>
      <c r="I3208" s="8">
        <v>300</v>
      </c>
      <c r="J3208" s="8">
        <v>73182900</v>
      </c>
    </row>
    <row r="3209" spans="1:10" ht="29.25" x14ac:dyDescent="0.25">
      <c r="A3209" s="7">
        <v>371300</v>
      </c>
      <c r="B3209" s="8" t="s">
        <v>2922</v>
      </c>
      <c r="C3209" s="8"/>
      <c r="D3209" s="9" t="s">
        <v>7794</v>
      </c>
      <c r="E3209" s="8">
        <v>1.9E-2</v>
      </c>
      <c r="F3209" s="10">
        <v>28.799999999999997</v>
      </c>
      <c r="G3209" s="10">
        <f t="shared" si="50"/>
        <v>35.423999999999999</v>
      </c>
      <c r="H3209" s="11">
        <v>4030293151178</v>
      </c>
      <c r="I3209" s="8">
        <v>300</v>
      </c>
      <c r="J3209" s="8">
        <v>73182900</v>
      </c>
    </row>
    <row r="3210" spans="1:10" ht="29.25" x14ac:dyDescent="0.25">
      <c r="A3210" s="7">
        <v>371319</v>
      </c>
      <c r="B3210" s="8" t="s">
        <v>2923</v>
      </c>
      <c r="C3210" s="8"/>
      <c r="D3210" s="9" t="s">
        <v>7795</v>
      </c>
      <c r="E3210" s="8">
        <v>1E-3</v>
      </c>
      <c r="F3210" s="10">
        <v>14.399999999999999</v>
      </c>
      <c r="G3210" s="10">
        <f t="shared" si="50"/>
        <v>17.712</v>
      </c>
      <c r="H3210" s="11">
        <v>4030293151185</v>
      </c>
      <c r="I3210" s="8">
        <v>300</v>
      </c>
      <c r="J3210" s="8">
        <v>73182900</v>
      </c>
    </row>
    <row r="3211" spans="1:10" ht="29.25" x14ac:dyDescent="0.25">
      <c r="A3211" s="7">
        <v>371327</v>
      </c>
      <c r="B3211" s="8" t="s">
        <v>2924</v>
      </c>
      <c r="C3211" s="8"/>
      <c r="D3211" s="9" t="s">
        <v>7796</v>
      </c>
      <c r="E3211" s="8">
        <v>0.11</v>
      </c>
      <c r="F3211" s="10">
        <v>144</v>
      </c>
      <c r="G3211" s="10">
        <f t="shared" si="50"/>
        <v>177.12</v>
      </c>
      <c r="H3211" s="11">
        <v>4030293151192</v>
      </c>
      <c r="I3211" s="8">
        <v>300</v>
      </c>
      <c r="J3211" s="8">
        <v>84662098</v>
      </c>
    </row>
    <row r="3212" spans="1:10" x14ac:dyDescent="0.25">
      <c r="A3212" s="7">
        <v>371335</v>
      </c>
      <c r="B3212" s="8" t="s">
        <v>2925</v>
      </c>
      <c r="C3212" s="8"/>
      <c r="D3212" s="9" t="s">
        <v>7797</v>
      </c>
      <c r="E3212" s="8">
        <v>0.06</v>
      </c>
      <c r="F3212" s="10">
        <v>52.8</v>
      </c>
      <c r="G3212" s="10">
        <f t="shared" si="50"/>
        <v>64.944000000000003</v>
      </c>
      <c r="H3212" s="11">
        <v>4030293151208</v>
      </c>
      <c r="I3212" s="8">
        <v>300</v>
      </c>
      <c r="J3212" s="8">
        <v>84839089</v>
      </c>
    </row>
    <row r="3213" spans="1:10" ht="29.25" x14ac:dyDescent="0.25">
      <c r="A3213" s="7">
        <v>371343</v>
      </c>
      <c r="B3213" s="8" t="s">
        <v>2926</v>
      </c>
      <c r="C3213" s="8"/>
      <c r="D3213" s="9" t="s">
        <v>7798</v>
      </c>
      <c r="E3213" s="8">
        <v>1E-3</v>
      </c>
      <c r="F3213" s="10">
        <v>9.6</v>
      </c>
      <c r="G3213" s="10">
        <f t="shared" si="50"/>
        <v>11.808</v>
      </c>
      <c r="H3213" s="11">
        <v>4030293151215</v>
      </c>
      <c r="I3213" s="8">
        <v>300</v>
      </c>
      <c r="J3213" s="8">
        <v>40169300</v>
      </c>
    </row>
    <row r="3214" spans="1:10" x14ac:dyDescent="0.25">
      <c r="A3214" s="7">
        <v>371351</v>
      </c>
      <c r="B3214" s="8" t="s">
        <v>2927</v>
      </c>
      <c r="C3214" s="8"/>
      <c r="D3214" s="9" t="s">
        <v>7799</v>
      </c>
      <c r="E3214" s="8">
        <v>0.03</v>
      </c>
      <c r="F3214" s="10">
        <v>124.8</v>
      </c>
      <c r="G3214" s="10">
        <f t="shared" si="50"/>
        <v>153.50399999999999</v>
      </c>
      <c r="H3214" s="11">
        <v>4030293151222</v>
      </c>
      <c r="I3214" s="8">
        <v>300</v>
      </c>
      <c r="J3214" s="8">
        <v>84839089</v>
      </c>
    </row>
    <row r="3215" spans="1:10" x14ac:dyDescent="0.25">
      <c r="A3215" s="7">
        <v>371378</v>
      </c>
      <c r="B3215" s="8" t="s">
        <v>2928</v>
      </c>
      <c r="C3215" s="8"/>
      <c r="D3215" s="9"/>
      <c r="E3215" s="8">
        <v>1E-3</v>
      </c>
      <c r="F3215" s="10">
        <v>4.8</v>
      </c>
      <c r="G3215" s="10">
        <f t="shared" si="50"/>
        <v>5.9039999999999999</v>
      </c>
      <c r="H3215" s="11">
        <v>4030293151239</v>
      </c>
      <c r="I3215" s="8">
        <v>300</v>
      </c>
      <c r="J3215" s="8">
        <v>73181595</v>
      </c>
    </row>
    <row r="3216" spans="1:10" x14ac:dyDescent="0.25">
      <c r="A3216" s="7">
        <v>371386</v>
      </c>
      <c r="B3216" s="8" t="s">
        <v>2918</v>
      </c>
      <c r="C3216" s="8"/>
      <c r="D3216" s="9"/>
      <c r="E3216" s="8">
        <v>0.01</v>
      </c>
      <c r="F3216" s="10">
        <v>24</v>
      </c>
      <c r="G3216" s="10">
        <f t="shared" si="50"/>
        <v>29.52</v>
      </c>
      <c r="H3216" s="11">
        <v>4030293151246</v>
      </c>
      <c r="I3216" s="8">
        <v>300</v>
      </c>
      <c r="J3216" s="8">
        <v>73181595</v>
      </c>
    </row>
    <row r="3217" spans="1:10" ht="29.25" x14ac:dyDescent="0.25">
      <c r="A3217" s="7">
        <v>371394</v>
      </c>
      <c r="B3217" s="8" t="s">
        <v>2929</v>
      </c>
      <c r="C3217" s="8"/>
      <c r="D3217" s="9" t="s">
        <v>7792</v>
      </c>
      <c r="E3217" s="8">
        <v>0.03</v>
      </c>
      <c r="F3217" s="10">
        <v>48</v>
      </c>
      <c r="G3217" s="10">
        <f t="shared" si="50"/>
        <v>59.04</v>
      </c>
      <c r="H3217" s="11">
        <v>4030293151253</v>
      </c>
      <c r="I3217" s="8">
        <v>300</v>
      </c>
      <c r="J3217" s="8">
        <v>84839089</v>
      </c>
    </row>
    <row r="3218" spans="1:10" ht="29.25" x14ac:dyDescent="0.25">
      <c r="A3218" s="7">
        <v>371408</v>
      </c>
      <c r="B3218" s="8" t="s">
        <v>2930</v>
      </c>
      <c r="C3218" s="8"/>
      <c r="D3218" s="9" t="s">
        <v>7800</v>
      </c>
      <c r="E3218" s="8">
        <v>2E-3</v>
      </c>
      <c r="F3218" s="10">
        <v>14.399999999999999</v>
      </c>
      <c r="G3218" s="10">
        <f t="shared" si="50"/>
        <v>17.712</v>
      </c>
      <c r="H3218" s="11">
        <v>4030293151260</v>
      </c>
      <c r="I3218" s="8">
        <v>300</v>
      </c>
      <c r="J3218" s="8">
        <v>84825000</v>
      </c>
    </row>
    <row r="3219" spans="1:10" ht="29.25" x14ac:dyDescent="0.25">
      <c r="A3219" s="7">
        <v>371416</v>
      </c>
      <c r="B3219" s="8" t="s">
        <v>2931</v>
      </c>
      <c r="C3219" s="8"/>
      <c r="D3219" s="9" t="s">
        <v>7800</v>
      </c>
      <c r="E3219" s="8">
        <v>4.0000000000000001E-3</v>
      </c>
      <c r="F3219" s="10">
        <v>91.2</v>
      </c>
      <c r="G3219" s="10">
        <f t="shared" si="50"/>
        <v>112.176</v>
      </c>
      <c r="H3219" s="11">
        <v>4030293151277</v>
      </c>
      <c r="I3219" s="8">
        <v>300</v>
      </c>
      <c r="J3219" s="8">
        <v>84824000</v>
      </c>
    </row>
    <row r="3220" spans="1:10" ht="29.25" x14ac:dyDescent="0.25">
      <c r="A3220" s="7">
        <v>371424</v>
      </c>
      <c r="B3220" s="8" t="s">
        <v>2920</v>
      </c>
      <c r="C3220" s="8"/>
      <c r="D3220" s="9" t="s">
        <v>7786</v>
      </c>
      <c r="E3220" s="8">
        <v>1E-3</v>
      </c>
      <c r="F3220" s="10">
        <v>4.8</v>
      </c>
      <c r="G3220" s="10">
        <f t="shared" si="50"/>
        <v>5.9039999999999999</v>
      </c>
      <c r="H3220" s="11">
        <v>4030293151284</v>
      </c>
      <c r="I3220" s="8">
        <v>300</v>
      </c>
      <c r="J3220" s="8">
        <v>73209090</v>
      </c>
    </row>
    <row r="3221" spans="1:10" x14ac:dyDescent="0.25">
      <c r="A3221" s="7">
        <v>371432</v>
      </c>
      <c r="B3221" s="8" t="s">
        <v>2932</v>
      </c>
      <c r="C3221" s="8"/>
      <c r="D3221" s="9" t="s">
        <v>7801</v>
      </c>
      <c r="E3221" s="8">
        <v>1.7000000000000001E-2</v>
      </c>
      <c r="F3221" s="10">
        <v>72</v>
      </c>
      <c r="G3221" s="10">
        <f t="shared" si="50"/>
        <v>88.56</v>
      </c>
      <c r="H3221" s="11">
        <v>4030293151291</v>
      </c>
      <c r="I3221" s="8">
        <v>300</v>
      </c>
      <c r="J3221" s="8">
        <v>84836080</v>
      </c>
    </row>
    <row r="3222" spans="1:10" ht="29.25" x14ac:dyDescent="0.25">
      <c r="A3222" s="7">
        <v>371440</v>
      </c>
      <c r="B3222" s="8" t="s">
        <v>2933</v>
      </c>
      <c r="C3222" s="8"/>
      <c r="D3222" s="9" t="s">
        <v>7802</v>
      </c>
      <c r="E3222" s="8">
        <v>3.9E-2</v>
      </c>
      <c r="F3222" s="10">
        <v>72</v>
      </c>
      <c r="G3222" s="10">
        <f t="shared" si="50"/>
        <v>88.56</v>
      </c>
      <c r="H3222" s="11">
        <v>4030293151307</v>
      </c>
      <c r="I3222" s="8">
        <v>300</v>
      </c>
      <c r="J3222" s="8">
        <v>84831095</v>
      </c>
    </row>
    <row r="3223" spans="1:10" x14ac:dyDescent="0.25">
      <c r="A3223" s="7">
        <v>371456</v>
      </c>
      <c r="B3223" s="8" t="s">
        <v>2932</v>
      </c>
      <c r="C3223" s="8"/>
      <c r="D3223" s="9" t="s">
        <v>7803</v>
      </c>
      <c r="E3223" s="8">
        <v>1.7000000000000001E-2</v>
      </c>
      <c r="F3223" s="10">
        <v>91.2</v>
      </c>
      <c r="G3223" s="10">
        <f t="shared" si="50"/>
        <v>112.176</v>
      </c>
      <c r="H3223" s="11">
        <v>4030293151314</v>
      </c>
      <c r="I3223" s="8">
        <v>300</v>
      </c>
      <c r="J3223" s="8">
        <v>84836080</v>
      </c>
    </row>
    <row r="3224" spans="1:10" ht="29.25" x14ac:dyDescent="0.25">
      <c r="A3224" s="7">
        <v>371467</v>
      </c>
      <c r="B3224" s="8" t="s">
        <v>2920</v>
      </c>
      <c r="C3224" s="8"/>
      <c r="D3224" s="9" t="s">
        <v>7786</v>
      </c>
      <c r="E3224" s="8">
        <v>1E-3</v>
      </c>
      <c r="F3224" s="10">
        <v>4.8</v>
      </c>
      <c r="G3224" s="10">
        <f t="shared" si="50"/>
        <v>5.9039999999999999</v>
      </c>
      <c r="H3224" s="11">
        <v>4030293151321</v>
      </c>
      <c r="I3224" s="8">
        <v>300</v>
      </c>
      <c r="J3224" s="8">
        <v>73209090</v>
      </c>
    </row>
    <row r="3225" spans="1:10" x14ac:dyDescent="0.25">
      <c r="A3225" s="7">
        <v>371475</v>
      </c>
      <c r="B3225" s="8" t="s">
        <v>6017</v>
      </c>
      <c r="C3225" s="8"/>
      <c r="D3225" s="9" t="s">
        <v>7788</v>
      </c>
      <c r="E3225" s="8"/>
      <c r="F3225" s="10">
        <v>1.44</v>
      </c>
      <c r="G3225" s="10">
        <f t="shared" si="50"/>
        <v>1.7711999999999999</v>
      </c>
      <c r="H3225" s="11">
        <v>4030293151338</v>
      </c>
      <c r="I3225" s="8">
        <v>300</v>
      </c>
      <c r="J3225" s="8">
        <v>73182100</v>
      </c>
    </row>
    <row r="3226" spans="1:10" ht="29.25" x14ac:dyDescent="0.25">
      <c r="A3226" s="7">
        <v>371483</v>
      </c>
      <c r="B3226" s="8" t="s">
        <v>2934</v>
      </c>
      <c r="C3226" s="8"/>
      <c r="D3226" s="9" t="s">
        <v>7804</v>
      </c>
      <c r="E3226" s="8">
        <v>3.0000000000000001E-3</v>
      </c>
      <c r="F3226" s="10">
        <v>24</v>
      </c>
      <c r="G3226" s="10">
        <f t="shared" si="50"/>
        <v>29.52</v>
      </c>
      <c r="H3226" s="11">
        <v>4030293151345</v>
      </c>
      <c r="I3226" s="8">
        <v>300</v>
      </c>
      <c r="J3226" s="8">
        <v>73182900</v>
      </c>
    </row>
    <row r="3227" spans="1:10" x14ac:dyDescent="0.25">
      <c r="A3227" s="7">
        <v>371491</v>
      </c>
      <c r="B3227" s="8" t="s">
        <v>2935</v>
      </c>
      <c r="C3227" s="8"/>
      <c r="D3227" s="9" t="s">
        <v>7805</v>
      </c>
      <c r="E3227" s="8">
        <v>0.46200000000000002</v>
      </c>
      <c r="F3227" s="10">
        <v>76.8</v>
      </c>
      <c r="G3227" s="10">
        <f t="shared" si="50"/>
        <v>94.463999999999999</v>
      </c>
      <c r="H3227" s="11">
        <v>4030293151352</v>
      </c>
      <c r="I3227" s="8">
        <v>300</v>
      </c>
      <c r="J3227" s="8">
        <v>85030099</v>
      </c>
    </row>
    <row r="3228" spans="1:10" x14ac:dyDescent="0.25">
      <c r="A3228" s="7">
        <v>371505</v>
      </c>
      <c r="B3228" s="8" t="s">
        <v>2936</v>
      </c>
      <c r="C3228" s="8"/>
      <c r="D3228" s="9"/>
      <c r="E3228" s="8">
        <v>8.0000000000000002E-3</v>
      </c>
      <c r="F3228" s="10">
        <v>9.6</v>
      </c>
      <c r="G3228" s="10">
        <f t="shared" si="50"/>
        <v>11.808</v>
      </c>
      <c r="H3228" s="11">
        <v>4030293151376</v>
      </c>
      <c r="I3228" s="8">
        <v>300</v>
      </c>
      <c r="J3228" s="8">
        <v>39269097</v>
      </c>
    </row>
    <row r="3229" spans="1:10" x14ac:dyDescent="0.25">
      <c r="A3229" s="7">
        <v>371513</v>
      </c>
      <c r="B3229" s="8" t="s">
        <v>125</v>
      </c>
      <c r="C3229" s="8"/>
      <c r="D3229" s="9"/>
      <c r="E3229" s="8"/>
      <c r="F3229" s="10">
        <v>1.92</v>
      </c>
      <c r="G3229" s="10">
        <f t="shared" si="50"/>
        <v>2.3615999999999997</v>
      </c>
      <c r="H3229" s="11">
        <v>4030293151383</v>
      </c>
      <c r="I3229" s="8">
        <v>300</v>
      </c>
      <c r="J3229" s="8">
        <v>40169300</v>
      </c>
    </row>
    <row r="3230" spans="1:10" x14ac:dyDescent="0.25">
      <c r="A3230" s="7">
        <v>371521</v>
      </c>
      <c r="B3230" s="8" t="s">
        <v>2867</v>
      </c>
      <c r="C3230" s="8"/>
      <c r="D3230" s="9" t="s">
        <v>7806</v>
      </c>
      <c r="E3230" s="8">
        <v>7.0000000000000001E-3</v>
      </c>
      <c r="F3230" s="10">
        <v>19.2</v>
      </c>
      <c r="G3230" s="10">
        <f t="shared" si="50"/>
        <v>23.616</v>
      </c>
      <c r="H3230" s="11">
        <v>4030293151390</v>
      </c>
      <c r="I3230" s="8">
        <v>300</v>
      </c>
      <c r="J3230" s="8">
        <v>84821090</v>
      </c>
    </row>
    <row r="3231" spans="1:10" ht="29.25" x14ac:dyDescent="0.25">
      <c r="A3231" s="7">
        <v>371548</v>
      </c>
      <c r="B3231" s="8" t="s">
        <v>2937</v>
      </c>
      <c r="C3231" s="8"/>
      <c r="D3231" s="9" t="s">
        <v>7788</v>
      </c>
      <c r="E3231" s="8">
        <v>2E-3</v>
      </c>
      <c r="F3231" s="10">
        <v>4.8</v>
      </c>
      <c r="G3231" s="10">
        <f t="shared" si="50"/>
        <v>5.9039999999999999</v>
      </c>
      <c r="H3231" s="11">
        <v>4030293151406</v>
      </c>
      <c r="I3231" s="8">
        <v>300</v>
      </c>
      <c r="J3231" s="8">
        <v>85030099</v>
      </c>
    </row>
    <row r="3232" spans="1:10" ht="29.25" x14ac:dyDescent="0.25">
      <c r="A3232" s="7">
        <v>371556</v>
      </c>
      <c r="B3232" s="8" t="s">
        <v>9730</v>
      </c>
      <c r="C3232" s="8"/>
      <c r="D3232" s="9" t="s">
        <v>7807</v>
      </c>
      <c r="E3232" s="8">
        <v>0.41899999999999998</v>
      </c>
      <c r="F3232" s="10">
        <v>216</v>
      </c>
      <c r="G3232" s="10">
        <f t="shared" si="50"/>
        <v>265.68</v>
      </c>
      <c r="H3232" s="11">
        <v>4030293151413</v>
      </c>
      <c r="I3232" s="8">
        <v>300</v>
      </c>
      <c r="J3232" s="8">
        <v>85030099</v>
      </c>
    </row>
    <row r="3233" spans="1:10" x14ac:dyDescent="0.25">
      <c r="A3233" s="7">
        <v>371564</v>
      </c>
      <c r="B3233" s="8" t="s">
        <v>2867</v>
      </c>
      <c r="C3233" s="8"/>
      <c r="D3233" s="9" t="s">
        <v>6511</v>
      </c>
      <c r="E3233" s="8">
        <v>1.2E-2</v>
      </c>
      <c r="F3233" s="10">
        <v>19.2</v>
      </c>
      <c r="G3233" s="10">
        <f t="shared" si="50"/>
        <v>23.616</v>
      </c>
      <c r="H3233" s="11">
        <v>4030293151420</v>
      </c>
      <c r="I3233" s="8">
        <v>300</v>
      </c>
      <c r="J3233" s="8">
        <v>84821090</v>
      </c>
    </row>
    <row r="3234" spans="1:10" x14ac:dyDescent="0.25">
      <c r="A3234" s="7">
        <v>371572</v>
      </c>
      <c r="B3234" s="8" t="s">
        <v>2864</v>
      </c>
      <c r="C3234" s="8"/>
      <c r="D3234" s="9" t="s">
        <v>2864</v>
      </c>
      <c r="E3234" s="8">
        <v>1E-3</v>
      </c>
      <c r="F3234" s="10">
        <v>4.8</v>
      </c>
      <c r="G3234" s="10">
        <f t="shared" si="50"/>
        <v>5.9039999999999999</v>
      </c>
      <c r="H3234" s="11">
        <v>4030293151437</v>
      </c>
      <c r="I3234" s="8">
        <v>300</v>
      </c>
      <c r="J3234" s="8">
        <v>40169300</v>
      </c>
    </row>
    <row r="3235" spans="1:10" x14ac:dyDescent="0.25">
      <c r="A3235" s="7">
        <v>371580</v>
      </c>
      <c r="B3235" s="8" t="s">
        <v>6017</v>
      </c>
      <c r="C3235" s="8"/>
      <c r="D3235" s="9" t="s">
        <v>7808</v>
      </c>
      <c r="E3235" s="8"/>
      <c r="F3235" s="10">
        <v>1.44</v>
      </c>
      <c r="G3235" s="10">
        <f t="shared" si="50"/>
        <v>1.7711999999999999</v>
      </c>
      <c r="H3235" s="11">
        <v>4030293151444</v>
      </c>
      <c r="I3235" s="8">
        <v>300</v>
      </c>
      <c r="J3235" s="8">
        <v>73182100</v>
      </c>
    </row>
    <row r="3236" spans="1:10" ht="29.25" x14ac:dyDescent="0.25">
      <c r="A3236" s="7">
        <v>371599</v>
      </c>
      <c r="B3236" s="8" t="s">
        <v>6280</v>
      </c>
      <c r="C3236" s="8"/>
      <c r="D3236" s="9" t="s">
        <v>7809</v>
      </c>
      <c r="E3236" s="8"/>
      <c r="F3236" s="10">
        <v>1.92</v>
      </c>
      <c r="G3236" s="10">
        <f t="shared" si="50"/>
        <v>2.3615999999999997</v>
      </c>
      <c r="H3236" s="11">
        <v>4030293151451</v>
      </c>
      <c r="I3236" s="8">
        <v>300</v>
      </c>
      <c r="J3236" s="8">
        <v>56029000</v>
      </c>
    </row>
    <row r="3237" spans="1:10" ht="29.25" x14ac:dyDescent="0.25">
      <c r="A3237" s="7">
        <v>371602</v>
      </c>
      <c r="B3237" s="8" t="s">
        <v>2866</v>
      </c>
      <c r="C3237" s="8"/>
      <c r="D3237" s="9" t="s">
        <v>7810</v>
      </c>
      <c r="E3237" s="8">
        <v>0.15</v>
      </c>
      <c r="F3237" s="10">
        <v>110.39999999999999</v>
      </c>
      <c r="G3237" s="10">
        <f t="shared" si="50"/>
        <v>135.792</v>
      </c>
      <c r="H3237" s="11">
        <v>4030293151468</v>
      </c>
      <c r="I3237" s="8">
        <v>300</v>
      </c>
      <c r="J3237" s="8">
        <v>76169910</v>
      </c>
    </row>
    <row r="3238" spans="1:10" x14ac:dyDescent="0.25">
      <c r="A3238" s="7">
        <v>371610</v>
      </c>
      <c r="B3238" s="8" t="s">
        <v>2867</v>
      </c>
      <c r="C3238" s="8"/>
      <c r="D3238" s="9" t="s">
        <v>7806</v>
      </c>
      <c r="E3238" s="8">
        <v>1.2E-2</v>
      </c>
      <c r="F3238" s="10">
        <v>24</v>
      </c>
      <c r="G3238" s="10">
        <f t="shared" si="50"/>
        <v>29.52</v>
      </c>
      <c r="H3238" s="11">
        <v>4030293151475</v>
      </c>
      <c r="I3238" s="8">
        <v>300</v>
      </c>
      <c r="J3238" s="8">
        <v>84821090</v>
      </c>
    </row>
    <row r="3239" spans="1:10" x14ac:dyDescent="0.25">
      <c r="A3239" s="7">
        <v>371629</v>
      </c>
      <c r="B3239" s="8" t="s">
        <v>2868</v>
      </c>
      <c r="C3239" s="8"/>
      <c r="D3239" s="9"/>
      <c r="E3239" s="8">
        <v>1.2999999999999999E-2</v>
      </c>
      <c r="F3239" s="10">
        <v>14.399999999999999</v>
      </c>
      <c r="G3239" s="10">
        <f t="shared" si="50"/>
        <v>17.712</v>
      </c>
      <c r="H3239" s="11">
        <v>4030293151482</v>
      </c>
      <c r="I3239" s="8">
        <v>300</v>
      </c>
      <c r="J3239" s="8">
        <v>73182900</v>
      </c>
    </row>
    <row r="3240" spans="1:10" x14ac:dyDescent="0.25">
      <c r="A3240" s="7">
        <v>371637</v>
      </c>
      <c r="B3240" s="8" t="s">
        <v>2864</v>
      </c>
      <c r="C3240" s="8"/>
      <c r="D3240" s="9" t="s">
        <v>2864</v>
      </c>
      <c r="E3240" s="8">
        <v>2E-3</v>
      </c>
      <c r="F3240" s="10">
        <v>4.8</v>
      </c>
      <c r="G3240" s="10">
        <f t="shared" si="50"/>
        <v>5.9039999999999999</v>
      </c>
      <c r="H3240" s="11">
        <v>4030293151499</v>
      </c>
      <c r="I3240" s="8">
        <v>300</v>
      </c>
      <c r="J3240" s="8">
        <v>40169300</v>
      </c>
    </row>
    <row r="3241" spans="1:10" ht="29.25" x14ac:dyDescent="0.25">
      <c r="A3241" s="7">
        <v>371645</v>
      </c>
      <c r="B3241" s="8" t="s">
        <v>2869</v>
      </c>
      <c r="C3241" s="8"/>
      <c r="D3241" s="9" t="s">
        <v>7811</v>
      </c>
      <c r="E3241" s="8">
        <v>0.19600000000000001</v>
      </c>
      <c r="F3241" s="10">
        <v>72</v>
      </c>
      <c r="G3241" s="10">
        <f t="shared" si="50"/>
        <v>88.56</v>
      </c>
      <c r="H3241" s="11">
        <v>4030293151505</v>
      </c>
      <c r="I3241" s="8">
        <v>300</v>
      </c>
      <c r="J3241" s="8">
        <v>39269097</v>
      </c>
    </row>
    <row r="3242" spans="1:10" ht="29.25" x14ac:dyDescent="0.25">
      <c r="A3242" s="7">
        <v>371653</v>
      </c>
      <c r="B3242" s="8" t="s">
        <v>2870</v>
      </c>
      <c r="C3242" s="8"/>
      <c r="D3242" s="9" t="s">
        <v>7812</v>
      </c>
      <c r="E3242" s="8">
        <v>3.4000000000000002E-2</v>
      </c>
      <c r="F3242" s="10">
        <v>67.2</v>
      </c>
      <c r="G3242" s="10">
        <f t="shared" si="50"/>
        <v>82.656000000000006</v>
      </c>
      <c r="H3242" s="11">
        <v>4030293151512</v>
      </c>
      <c r="I3242" s="8">
        <v>300</v>
      </c>
      <c r="J3242" s="8">
        <v>85365080</v>
      </c>
    </row>
    <row r="3243" spans="1:10" ht="29.25" x14ac:dyDescent="0.25">
      <c r="A3243" s="7">
        <v>371661</v>
      </c>
      <c r="B3243" s="8" t="s">
        <v>7813</v>
      </c>
      <c r="C3243" s="8"/>
      <c r="D3243" s="9" t="s">
        <v>7813</v>
      </c>
      <c r="E3243" s="8">
        <v>6.0000000000000001E-3</v>
      </c>
      <c r="F3243" s="10">
        <v>19.2</v>
      </c>
      <c r="G3243" s="10">
        <f t="shared" si="50"/>
        <v>23.616</v>
      </c>
      <c r="H3243" s="11">
        <v>4030293151529</v>
      </c>
      <c r="I3243" s="8">
        <v>300</v>
      </c>
      <c r="J3243" s="8">
        <v>85472000</v>
      </c>
    </row>
    <row r="3244" spans="1:10" ht="29.25" x14ac:dyDescent="0.25">
      <c r="A3244" s="7">
        <v>371688</v>
      </c>
      <c r="B3244" s="8" t="s">
        <v>10152</v>
      </c>
      <c r="C3244" s="8"/>
      <c r="D3244" s="9" t="s">
        <v>7814</v>
      </c>
      <c r="E3244" s="8">
        <v>2E-3</v>
      </c>
      <c r="F3244" s="10">
        <v>24</v>
      </c>
      <c r="G3244" s="10">
        <f t="shared" si="50"/>
        <v>29.52</v>
      </c>
      <c r="H3244" s="11">
        <v>4030293151536</v>
      </c>
      <c r="I3244" s="8">
        <v>300</v>
      </c>
      <c r="J3244" s="8">
        <v>85452000</v>
      </c>
    </row>
    <row r="3245" spans="1:10" ht="29.25" x14ac:dyDescent="0.25">
      <c r="A3245" s="7">
        <v>371696</v>
      </c>
      <c r="B3245" s="8" t="s">
        <v>2882</v>
      </c>
      <c r="C3245" s="8"/>
      <c r="D3245" s="9"/>
      <c r="E3245" s="8">
        <v>4.0000000000000001E-3</v>
      </c>
      <c r="F3245" s="10">
        <v>14.399999999999999</v>
      </c>
      <c r="G3245" s="10">
        <f t="shared" si="50"/>
        <v>17.712</v>
      </c>
      <c r="H3245" s="11">
        <v>4030293151550</v>
      </c>
      <c r="I3245" s="8">
        <v>300</v>
      </c>
      <c r="J3245" s="8">
        <v>85322900</v>
      </c>
    </row>
    <row r="3246" spans="1:10" ht="29.25" x14ac:dyDescent="0.25">
      <c r="A3246" s="7">
        <v>371726</v>
      </c>
      <c r="B3246" s="8" t="s">
        <v>2883</v>
      </c>
      <c r="C3246" s="8"/>
      <c r="D3246" s="9" t="s">
        <v>7815</v>
      </c>
      <c r="E3246" s="8">
        <v>1.4E-2</v>
      </c>
      <c r="F3246" s="10">
        <v>4.8</v>
      </c>
      <c r="G3246" s="10">
        <f t="shared" si="50"/>
        <v>5.9039999999999999</v>
      </c>
      <c r="H3246" s="11">
        <v>4030293151581</v>
      </c>
      <c r="I3246" s="8">
        <v>300</v>
      </c>
      <c r="J3246" s="8">
        <v>39269097</v>
      </c>
    </row>
    <row r="3247" spans="1:10" x14ac:dyDescent="0.25">
      <c r="A3247" s="7">
        <v>371734</v>
      </c>
      <c r="B3247" s="8" t="s">
        <v>2884</v>
      </c>
      <c r="C3247" s="8"/>
      <c r="D3247" s="9"/>
      <c r="E3247" s="8">
        <v>0.43</v>
      </c>
      <c r="F3247" s="10">
        <v>124.8</v>
      </c>
      <c r="G3247" s="10">
        <f t="shared" si="50"/>
        <v>153.50399999999999</v>
      </c>
      <c r="H3247" s="11">
        <v>4030293151598</v>
      </c>
      <c r="I3247" s="8">
        <v>300</v>
      </c>
      <c r="J3247" s="8">
        <v>85444290</v>
      </c>
    </row>
    <row r="3248" spans="1:10" x14ac:dyDescent="0.25">
      <c r="A3248" s="7">
        <v>371742</v>
      </c>
      <c r="B3248" s="8" t="s">
        <v>2885</v>
      </c>
      <c r="C3248" s="8"/>
      <c r="D3248" s="9" t="s">
        <v>7816</v>
      </c>
      <c r="E3248" s="8">
        <v>9.8000000000000004E-2</v>
      </c>
      <c r="F3248" s="10">
        <v>72</v>
      </c>
      <c r="G3248" s="10">
        <f t="shared" si="50"/>
        <v>88.56</v>
      </c>
      <c r="H3248" s="11">
        <v>4030293151604</v>
      </c>
      <c r="I3248" s="8">
        <v>300</v>
      </c>
      <c r="J3248" s="8">
        <v>39269097</v>
      </c>
    </row>
    <row r="3249" spans="1:10" ht="29.25" x14ac:dyDescent="0.25">
      <c r="A3249" s="7">
        <v>371793</v>
      </c>
      <c r="B3249" s="8" t="s">
        <v>2886</v>
      </c>
      <c r="C3249" s="8"/>
      <c r="D3249" s="9" t="s">
        <v>7806</v>
      </c>
      <c r="E3249" s="8">
        <v>8.4000000000000005E-2</v>
      </c>
      <c r="F3249" s="10">
        <v>187.2</v>
      </c>
      <c r="G3249" s="10">
        <f t="shared" si="50"/>
        <v>230.25599999999997</v>
      </c>
      <c r="H3249" s="11">
        <v>4030293151635</v>
      </c>
      <c r="I3249" s="8">
        <v>300</v>
      </c>
      <c r="J3249" s="8">
        <v>84821090</v>
      </c>
    </row>
    <row r="3250" spans="1:10" x14ac:dyDescent="0.25">
      <c r="A3250" s="7">
        <v>371831</v>
      </c>
      <c r="B3250" s="8" t="s">
        <v>7817</v>
      </c>
      <c r="C3250" s="8"/>
      <c r="D3250" s="9" t="s">
        <v>7817</v>
      </c>
      <c r="E3250" s="8">
        <v>2E-3</v>
      </c>
      <c r="F3250" s="10">
        <v>4.8</v>
      </c>
      <c r="G3250" s="10">
        <f t="shared" si="50"/>
        <v>5.9039999999999999</v>
      </c>
      <c r="H3250" s="11">
        <v>4030293150935</v>
      </c>
      <c r="I3250" s="8">
        <v>300</v>
      </c>
      <c r="J3250" s="8">
        <v>73181595</v>
      </c>
    </row>
    <row r="3251" spans="1:10" x14ac:dyDescent="0.25">
      <c r="A3251" s="7">
        <v>371858</v>
      </c>
      <c r="B3251" s="8" t="s">
        <v>9901</v>
      </c>
      <c r="C3251" s="8"/>
      <c r="D3251" s="9"/>
      <c r="E3251" s="8">
        <v>0</v>
      </c>
      <c r="F3251" s="10">
        <v>4.8</v>
      </c>
      <c r="G3251" s="10">
        <f t="shared" si="50"/>
        <v>5.9039999999999999</v>
      </c>
      <c r="H3251" s="11">
        <v>4030293151574</v>
      </c>
      <c r="I3251" s="8">
        <v>300</v>
      </c>
      <c r="J3251" s="8">
        <v>73181595</v>
      </c>
    </row>
    <row r="3252" spans="1:10" x14ac:dyDescent="0.25">
      <c r="A3252" s="7">
        <v>371866</v>
      </c>
      <c r="B3252" s="8" t="s">
        <v>5</v>
      </c>
      <c r="C3252" s="8"/>
      <c r="D3252" s="9" t="s">
        <v>6429</v>
      </c>
      <c r="E3252" s="8"/>
      <c r="F3252" s="10">
        <v>3.84</v>
      </c>
      <c r="G3252" s="10">
        <f t="shared" si="50"/>
        <v>4.7231999999999994</v>
      </c>
      <c r="H3252" s="11">
        <v>4030293151543</v>
      </c>
      <c r="I3252" s="8">
        <v>300</v>
      </c>
      <c r="J3252" s="8">
        <v>73181595</v>
      </c>
    </row>
    <row r="3253" spans="1:10" x14ac:dyDescent="0.25">
      <c r="A3253" s="7">
        <v>371874</v>
      </c>
      <c r="B3253" s="8" t="s">
        <v>9902</v>
      </c>
      <c r="C3253" s="8"/>
      <c r="D3253" s="9"/>
      <c r="E3253" s="8">
        <v>2E-3</v>
      </c>
      <c r="F3253" s="10">
        <v>4.8</v>
      </c>
      <c r="G3253" s="10">
        <f t="shared" si="50"/>
        <v>5.9039999999999999</v>
      </c>
      <c r="H3253" s="11">
        <v>4030293151611</v>
      </c>
      <c r="I3253" s="8">
        <v>300</v>
      </c>
      <c r="J3253" s="8">
        <v>73181595</v>
      </c>
    </row>
    <row r="3254" spans="1:10" x14ac:dyDescent="0.25">
      <c r="A3254" s="7">
        <v>371882</v>
      </c>
      <c r="B3254" s="8" t="s">
        <v>9903</v>
      </c>
      <c r="C3254" s="8"/>
      <c r="D3254" s="9"/>
      <c r="E3254" s="8">
        <v>5.0000000000000001E-3</v>
      </c>
      <c r="F3254" s="10">
        <v>4.8</v>
      </c>
      <c r="G3254" s="10">
        <f t="shared" si="50"/>
        <v>5.9039999999999999</v>
      </c>
      <c r="H3254" s="11">
        <v>4030293151628</v>
      </c>
      <c r="I3254" s="8">
        <v>300</v>
      </c>
      <c r="J3254" s="8">
        <v>73181595</v>
      </c>
    </row>
    <row r="3255" spans="1:10" x14ac:dyDescent="0.25">
      <c r="A3255" s="7">
        <v>371890</v>
      </c>
      <c r="B3255" s="8" t="s">
        <v>9904</v>
      </c>
      <c r="C3255" s="8"/>
      <c r="D3255" s="9"/>
      <c r="E3255" s="8">
        <v>6.0000000000000001E-3</v>
      </c>
      <c r="F3255" s="10">
        <v>4.8</v>
      </c>
      <c r="G3255" s="10">
        <f t="shared" si="50"/>
        <v>5.9039999999999999</v>
      </c>
      <c r="H3255" s="11">
        <v>4030293151369</v>
      </c>
      <c r="I3255" s="8">
        <v>300</v>
      </c>
      <c r="J3255" s="8">
        <v>73181595</v>
      </c>
    </row>
    <row r="3256" spans="1:10" ht="29.25" x14ac:dyDescent="0.25">
      <c r="A3256" s="7">
        <v>371920</v>
      </c>
      <c r="B3256" s="8" t="s">
        <v>2887</v>
      </c>
      <c r="C3256" s="8"/>
      <c r="D3256" s="9" t="s">
        <v>7818</v>
      </c>
      <c r="E3256" s="8">
        <v>3.3000000000000002E-2</v>
      </c>
      <c r="F3256" s="10">
        <v>9.6</v>
      </c>
      <c r="G3256" s="10">
        <f t="shared" si="50"/>
        <v>11.808</v>
      </c>
      <c r="H3256" s="11">
        <v>4030293149328</v>
      </c>
      <c r="I3256" s="8">
        <v>300</v>
      </c>
      <c r="J3256" s="8">
        <v>73269098</v>
      </c>
    </row>
    <row r="3257" spans="1:10" ht="29.25" x14ac:dyDescent="0.25">
      <c r="A3257" s="7">
        <v>371939</v>
      </c>
      <c r="B3257" s="8" t="s">
        <v>2888</v>
      </c>
      <c r="C3257" s="8"/>
      <c r="D3257" s="9" t="s">
        <v>7819</v>
      </c>
      <c r="E3257" s="8">
        <v>7.0999999999999994E-2</v>
      </c>
      <c r="F3257" s="10">
        <v>24</v>
      </c>
      <c r="G3257" s="10">
        <f t="shared" si="50"/>
        <v>29.52</v>
      </c>
      <c r="H3257" s="11">
        <v>4030293149335</v>
      </c>
      <c r="I3257" s="8">
        <v>300</v>
      </c>
      <c r="J3257" s="8">
        <v>39269097</v>
      </c>
    </row>
    <row r="3258" spans="1:10" ht="29.25" x14ac:dyDescent="0.25">
      <c r="A3258" s="7">
        <v>371947</v>
      </c>
      <c r="B3258" s="8" t="s">
        <v>2183</v>
      </c>
      <c r="C3258" s="8"/>
      <c r="D3258" s="9" t="s">
        <v>7820</v>
      </c>
      <c r="E3258" s="8">
        <v>3.0000000000000001E-3</v>
      </c>
      <c r="F3258" s="10">
        <v>4.8</v>
      </c>
      <c r="G3258" s="10">
        <f t="shared" si="50"/>
        <v>5.9039999999999999</v>
      </c>
      <c r="H3258" s="11">
        <v>4030293149342</v>
      </c>
      <c r="I3258" s="8">
        <v>300</v>
      </c>
      <c r="J3258" s="8">
        <v>73182100</v>
      </c>
    </row>
    <row r="3259" spans="1:10" ht="29.25" x14ac:dyDescent="0.25">
      <c r="A3259" s="7">
        <v>371955</v>
      </c>
      <c r="B3259" s="8" t="s">
        <v>2889</v>
      </c>
      <c r="C3259" s="8"/>
      <c r="D3259" s="9" t="s">
        <v>7821</v>
      </c>
      <c r="E3259" s="8">
        <v>1.0999999999999999E-2</v>
      </c>
      <c r="F3259" s="10">
        <v>14.399999999999999</v>
      </c>
      <c r="G3259" s="10">
        <f t="shared" si="50"/>
        <v>17.712</v>
      </c>
      <c r="H3259" s="11">
        <v>4030293149359</v>
      </c>
      <c r="I3259" s="8">
        <v>300</v>
      </c>
      <c r="J3259" s="8">
        <v>40169300</v>
      </c>
    </row>
    <row r="3260" spans="1:10" x14ac:dyDescent="0.25">
      <c r="A3260" s="7">
        <v>371963</v>
      </c>
      <c r="B3260" s="8" t="s">
        <v>2170</v>
      </c>
      <c r="C3260" s="8"/>
      <c r="D3260" s="9"/>
      <c r="E3260" s="8">
        <v>8.0000000000000002E-3</v>
      </c>
      <c r="F3260" s="10">
        <v>24</v>
      </c>
      <c r="G3260" s="10">
        <f t="shared" si="50"/>
        <v>29.52</v>
      </c>
      <c r="H3260" s="11">
        <v>4030293149366</v>
      </c>
      <c r="I3260" s="8">
        <v>300</v>
      </c>
      <c r="J3260" s="8">
        <v>40169300</v>
      </c>
    </row>
    <row r="3261" spans="1:10" ht="29.25" x14ac:dyDescent="0.25">
      <c r="A3261" s="7">
        <v>371971</v>
      </c>
      <c r="B3261" s="8" t="s">
        <v>2890</v>
      </c>
      <c r="C3261" s="8"/>
      <c r="D3261" s="9"/>
      <c r="E3261" s="8">
        <v>4.2000000000000003E-2</v>
      </c>
      <c r="F3261" s="10">
        <v>67.2</v>
      </c>
      <c r="G3261" s="10">
        <f t="shared" si="50"/>
        <v>82.656000000000006</v>
      </c>
      <c r="H3261" s="11">
        <v>4030293149373</v>
      </c>
      <c r="I3261" s="8">
        <v>300</v>
      </c>
      <c r="J3261" s="8">
        <v>73182100</v>
      </c>
    </row>
    <row r="3262" spans="1:10" ht="29.25" x14ac:dyDescent="0.25">
      <c r="A3262" s="7">
        <v>371998</v>
      </c>
      <c r="B3262" s="8" t="s">
        <v>2891</v>
      </c>
      <c r="C3262" s="8"/>
      <c r="D3262" s="9" t="s">
        <v>7822</v>
      </c>
      <c r="E3262" s="8">
        <v>0.01</v>
      </c>
      <c r="F3262" s="10">
        <v>52.8</v>
      </c>
      <c r="G3262" s="10">
        <f t="shared" si="50"/>
        <v>64.944000000000003</v>
      </c>
      <c r="H3262" s="11">
        <v>4030293149380</v>
      </c>
      <c r="I3262" s="8">
        <v>300</v>
      </c>
      <c r="J3262" s="8">
        <v>73269098</v>
      </c>
    </row>
    <row r="3263" spans="1:10" ht="29.25" x14ac:dyDescent="0.25">
      <c r="A3263" s="7">
        <v>372005</v>
      </c>
      <c r="B3263" s="8" t="s">
        <v>2892</v>
      </c>
      <c r="C3263" s="8"/>
      <c r="D3263" s="9"/>
      <c r="E3263" s="8">
        <v>1.7999999999999999E-2</v>
      </c>
      <c r="F3263" s="10">
        <v>14.399999999999999</v>
      </c>
      <c r="G3263" s="10">
        <f t="shared" si="50"/>
        <v>17.712</v>
      </c>
      <c r="H3263" s="11">
        <v>4030293149397</v>
      </c>
      <c r="I3263" s="8">
        <v>300</v>
      </c>
      <c r="J3263" s="8">
        <v>73182200</v>
      </c>
    </row>
    <row r="3264" spans="1:10" ht="29.25" x14ac:dyDescent="0.25">
      <c r="A3264" s="7">
        <v>372013</v>
      </c>
      <c r="B3264" s="8" t="s">
        <v>2893</v>
      </c>
      <c r="C3264" s="8"/>
      <c r="D3264" s="9"/>
      <c r="E3264" s="8">
        <v>2.7E-2</v>
      </c>
      <c r="F3264" s="10">
        <v>9.6</v>
      </c>
      <c r="G3264" s="10">
        <f t="shared" si="50"/>
        <v>11.808</v>
      </c>
      <c r="H3264" s="11">
        <v>4030293149403</v>
      </c>
      <c r="I3264" s="8">
        <v>300</v>
      </c>
      <c r="J3264" s="8">
        <v>73209090</v>
      </c>
    </row>
    <row r="3265" spans="1:10" ht="29.25" x14ac:dyDescent="0.25">
      <c r="A3265" s="7">
        <v>372021</v>
      </c>
      <c r="B3265" s="8" t="s">
        <v>2894</v>
      </c>
      <c r="C3265" s="8"/>
      <c r="D3265" s="9" t="s">
        <v>2894</v>
      </c>
      <c r="E3265" s="8">
        <v>3.4000000000000002E-2</v>
      </c>
      <c r="F3265" s="10">
        <v>14.399999999999999</v>
      </c>
      <c r="G3265" s="10">
        <f t="shared" si="50"/>
        <v>17.712</v>
      </c>
      <c r="H3265" s="11">
        <v>4030293149427</v>
      </c>
      <c r="I3265" s="8">
        <v>300</v>
      </c>
      <c r="J3265" s="8">
        <v>39269097</v>
      </c>
    </row>
    <row r="3266" spans="1:10" ht="29.25" x14ac:dyDescent="0.25">
      <c r="A3266" s="7">
        <v>372048</v>
      </c>
      <c r="B3266" s="8" t="s">
        <v>2895</v>
      </c>
      <c r="C3266" s="8"/>
      <c r="D3266" s="9"/>
      <c r="E3266" s="8">
        <v>3.9E-2</v>
      </c>
      <c r="F3266" s="10">
        <v>14.399999999999999</v>
      </c>
      <c r="G3266" s="10">
        <f t="shared" si="50"/>
        <v>17.712</v>
      </c>
      <c r="H3266" s="11">
        <v>4030293149434</v>
      </c>
      <c r="I3266" s="8">
        <v>300</v>
      </c>
      <c r="J3266" s="8">
        <v>76169910</v>
      </c>
    </row>
    <row r="3267" spans="1:10" ht="29.25" x14ac:dyDescent="0.25">
      <c r="A3267" s="7">
        <v>372056</v>
      </c>
      <c r="B3267" s="8" t="s">
        <v>2896</v>
      </c>
      <c r="C3267" s="8"/>
      <c r="D3267" s="9" t="s">
        <v>7823</v>
      </c>
      <c r="E3267" s="8">
        <v>1E-3</v>
      </c>
      <c r="F3267" s="10">
        <v>19.2</v>
      </c>
      <c r="G3267" s="10">
        <f t="shared" ref="G3267:G3330" si="51">F3267*1.23</f>
        <v>23.616</v>
      </c>
      <c r="H3267" s="11">
        <v>4030293149465</v>
      </c>
      <c r="I3267" s="8">
        <v>300</v>
      </c>
      <c r="J3267" s="8">
        <v>56029000</v>
      </c>
    </row>
    <row r="3268" spans="1:10" ht="29.25" x14ac:dyDescent="0.25">
      <c r="A3268" s="7">
        <v>372064</v>
      </c>
      <c r="B3268" s="8" t="s">
        <v>2874</v>
      </c>
      <c r="C3268" s="8"/>
      <c r="D3268" s="9" t="s">
        <v>7824</v>
      </c>
      <c r="E3268" s="8">
        <v>1.0999999999999999E-2</v>
      </c>
      <c r="F3268" s="10">
        <v>57.599999999999994</v>
      </c>
      <c r="G3268" s="10">
        <f t="shared" si="51"/>
        <v>70.847999999999999</v>
      </c>
      <c r="H3268" s="11">
        <v>4030293149472</v>
      </c>
      <c r="I3268" s="8">
        <v>300</v>
      </c>
      <c r="J3268" s="8">
        <v>40169300</v>
      </c>
    </row>
    <row r="3269" spans="1:10" ht="29.25" x14ac:dyDescent="0.25">
      <c r="A3269" s="7">
        <v>372072</v>
      </c>
      <c r="B3269" s="8" t="s">
        <v>2897</v>
      </c>
      <c r="C3269" s="8"/>
      <c r="D3269" s="9" t="s">
        <v>7825</v>
      </c>
      <c r="E3269" s="8">
        <v>0.11700000000000001</v>
      </c>
      <c r="F3269" s="10">
        <v>57.599999999999994</v>
      </c>
      <c r="G3269" s="10">
        <f t="shared" si="51"/>
        <v>70.847999999999999</v>
      </c>
      <c r="H3269" s="11">
        <v>4030293149496</v>
      </c>
      <c r="I3269" s="8">
        <v>300</v>
      </c>
      <c r="J3269" s="8">
        <v>76169910</v>
      </c>
    </row>
    <row r="3270" spans="1:10" x14ac:dyDescent="0.25">
      <c r="A3270" s="7">
        <v>372080</v>
      </c>
      <c r="B3270" s="8" t="s">
        <v>2872</v>
      </c>
      <c r="C3270" s="8"/>
      <c r="D3270" s="9" t="s">
        <v>2872</v>
      </c>
      <c r="E3270" s="8">
        <v>1E-3</v>
      </c>
      <c r="F3270" s="10">
        <v>4.8</v>
      </c>
      <c r="G3270" s="10">
        <f t="shared" si="51"/>
        <v>5.9039999999999999</v>
      </c>
      <c r="H3270" s="11">
        <v>4030293149502</v>
      </c>
      <c r="I3270" s="8">
        <v>300</v>
      </c>
      <c r="J3270" s="8">
        <v>40169300</v>
      </c>
    </row>
    <row r="3271" spans="1:10" ht="29.25" x14ac:dyDescent="0.25">
      <c r="A3271" s="7">
        <v>372099</v>
      </c>
      <c r="B3271" s="8" t="s">
        <v>2898</v>
      </c>
      <c r="C3271" s="8"/>
      <c r="D3271" s="9" t="s">
        <v>7826</v>
      </c>
      <c r="E3271" s="8">
        <v>0.36</v>
      </c>
      <c r="F3271" s="10">
        <v>331.2</v>
      </c>
      <c r="G3271" s="10">
        <f t="shared" si="51"/>
        <v>407.37599999999998</v>
      </c>
      <c r="H3271" s="11">
        <v>4030293149519</v>
      </c>
      <c r="I3271" s="8">
        <v>300</v>
      </c>
      <c r="J3271" s="8">
        <v>84662098</v>
      </c>
    </row>
    <row r="3272" spans="1:10" ht="29.25" x14ac:dyDescent="0.25">
      <c r="A3272" s="7">
        <v>372102</v>
      </c>
      <c r="B3272" s="8" t="s">
        <v>6281</v>
      </c>
      <c r="C3272" s="8"/>
      <c r="D3272" s="9" t="s">
        <v>7827</v>
      </c>
      <c r="E3272" s="8"/>
      <c r="F3272" s="10">
        <v>1.92</v>
      </c>
      <c r="G3272" s="10">
        <f t="shared" si="51"/>
        <v>2.3615999999999997</v>
      </c>
      <c r="H3272" s="11">
        <v>4030293149526</v>
      </c>
      <c r="I3272" s="8">
        <v>300</v>
      </c>
      <c r="J3272" s="8">
        <v>84829190</v>
      </c>
    </row>
    <row r="3273" spans="1:10" x14ac:dyDescent="0.25">
      <c r="A3273" s="7">
        <v>372110</v>
      </c>
      <c r="B3273" s="8" t="s">
        <v>2899</v>
      </c>
      <c r="C3273" s="8"/>
      <c r="D3273" s="9"/>
      <c r="E3273" s="8">
        <v>4.4999999999999998E-2</v>
      </c>
      <c r="F3273" s="10">
        <v>52.8</v>
      </c>
      <c r="G3273" s="10">
        <f t="shared" si="51"/>
        <v>64.944000000000003</v>
      </c>
      <c r="H3273" s="11">
        <v>4030293149533</v>
      </c>
      <c r="I3273" s="8">
        <v>300</v>
      </c>
      <c r="J3273" s="8">
        <v>84679900</v>
      </c>
    </row>
    <row r="3274" spans="1:10" x14ac:dyDescent="0.25">
      <c r="A3274" s="7">
        <v>372129</v>
      </c>
      <c r="B3274" s="8" t="s">
        <v>2900</v>
      </c>
      <c r="C3274" s="8"/>
      <c r="D3274" s="9"/>
      <c r="E3274" s="8">
        <v>0.11700000000000001</v>
      </c>
      <c r="F3274" s="10">
        <v>57.599999999999994</v>
      </c>
      <c r="G3274" s="10">
        <f t="shared" si="51"/>
        <v>70.847999999999999</v>
      </c>
      <c r="H3274" s="11">
        <v>4030293149540</v>
      </c>
      <c r="I3274" s="8">
        <v>300</v>
      </c>
      <c r="J3274" s="8">
        <v>73209090</v>
      </c>
    </row>
    <row r="3275" spans="1:10" ht="29.25" x14ac:dyDescent="0.25">
      <c r="A3275" s="7">
        <v>372137</v>
      </c>
      <c r="B3275" s="8" t="s">
        <v>2901</v>
      </c>
      <c r="C3275" s="8"/>
      <c r="D3275" s="9" t="s">
        <v>7828</v>
      </c>
      <c r="E3275" s="8">
        <v>1.2999999999999999E-2</v>
      </c>
      <c r="F3275" s="10">
        <v>38.4</v>
      </c>
      <c r="G3275" s="10">
        <f t="shared" si="51"/>
        <v>47.231999999999999</v>
      </c>
      <c r="H3275" s="11">
        <v>4030293149557</v>
      </c>
      <c r="I3275" s="8">
        <v>300</v>
      </c>
      <c r="J3275" s="8">
        <v>40169300</v>
      </c>
    </row>
    <row r="3276" spans="1:10" ht="29.25" x14ac:dyDescent="0.25">
      <c r="A3276" s="7">
        <v>372145</v>
      </c>
      <c r="B3276" s="8" t="s">
        <v>2902</v>
      </c>
      <c r="C3276" s="8"/>
      <c r="D3276" s="9" t="s">
        <v>2872</v>
      </c>
      <c r="E3276" s="8">
        <v>2E-3</v>
      </c>
      <c r="F3276" s="10">
        <v>9.6</v>
      </c>
      <c r="G3276" s="10">
        <f t="shared" si="51"/>
        <v>11.808</v>
      </c>
      <c r="H3276" s="11">
        <v>4030293149564</v>
      </c>
      <c r="I3276" s="8">
        <v>300</v>
      </c>
      <c r="J3276" s="8">
        <v>40169300</v>
      </c>
    </row>
    <row r="3277" spans="1:10" ht="29.25" x14ac:dyDescent="0.25">
      <c r="A3277" s="7">
        <v>372153</v>
      </c>
      <c r="B3277" s="8" t="s">
        <v>2903</v>
      </c>
      <c r="C3277" s="8"/>
      <c r="D3277" s="9" t="s">
        <v>7829</v>
      </c>
      <c r="E3277" s="8">
        <v>1.2999999999999999E-2</v>
      </c>
      <c r="F3277" s="10">
        <v>38.4</v>
      </c>
      <c r="G3277" s="10">
        <f t="shared" si="51"/>
        <v>47.231999999999999</v>
      </c>
      <c r="H3277" s="11">
        <v>4030293149571</v>
      </c>
      <c r="I3277" s="8">
        <v>300</v>
      </c>
      <c r="J3277" s="8">
        <v>40169300</v>
      </c>
    </row>
    <row r="3278" spans="1:10" x14ac:dyDescent="0.25">
      <c r="A3278" s="7">
        <v>372161</v>
      </c>
      <c r="B3278" s="8" t="s">
        <v>2873</v>
      </c>
      <c r="C3278" s="8"/>
      <c r="D3278" s="9" t="s">
        <v>7830</v>
      </c>
      <c r="E3278" s="8">
        <v>6.7000000000000004E-2</v>
      </c>
      <c r="F3278" s="10">
        <v>96</v>
      </c>
      <c r="G3278" s="10">
        <f t="shared" si="51"/>
        <v>118.08</v>
      </c>
      <c r="H3278" s="11">
        <v>4030293149588</v>
      </c>
      <c r="I3278" s="8">
        <v>300</v>
      </c>
      <c r="J3278" s="8">
        <v>84821090</v>
      </c>
    </row>
    <row r="3279" spans="1:10" ht="29.25" x14ac:dyDescent="0.25">
      <c r="A3279" s="7">
        <v>372188</v>
      </c>
      <c r="B3279" s="8" t="s">
        <v>2904</v>
      </c>
      <c r="C3279" s="8"/>
      <c r="D3279" s="9" t="s">
        <v>7831</v>
      </c>
      <c r="E3279" s="8">
        <v>5.0000000000000001E-3</v>
      </c>
      <c r="F3279" s="10">
        <v>4.8</v>
      </c>
      <c r="G3279" s="10">
        <f t="shared" si="51"/>
        <v>5.9039999999999999</v>
      </c>
      <c r="H3279" s="11">
        <v>4030293149595</v>
      </c>
      <c r="I3279" s="8">
        <v>300</v>
      </c>
      <c r="J3279" s="8">
        <v>39269097</v>
      </c>
    </row>
    <row r="3280" spans="1:10" ht="29.25" x14ac:dyDescent="0.25">
      <c r="A3280" s="7">
        <v>372196</v>
      </c>
      <c r="B3280" s="8" t="s">
        <v>2905</v>
      </c>
      <c r="C3280" s="8"/>
      <c r="D3280" s="9" t="s">
        <v>7832</v>
      </c>
      <c r="E3280" s="8">
        <v>0.3</v>
      </c>
      <c r="F3280" s="10">
        <v>552</v>
      </c>
      <c r="G3280" s="10">
        <f t="shared" si="51"/>
        <v>678.96</v>
      </c>
      <c r="H3280" s="11">
        <v>4030293149601</v>
      </c>
      <c r="I3280" s="8">
        <v>300</v>
      </c>
      <c r="J3280" s="8">
        <v>73079319</v>
      </c>
    </row>
    <row r="3281" spans="1:10" ht="29.25" x14ac:dyDescent="0.25">
      <c r="A3281" s="7">
        <v>372218</v>
      </c>
      <c r="B3281" s="8" t="s">
        <v>2906</v>
      </c>
      <c r="C3281" s="8"/>
      <c r="D3281" s="9" t="s">
        <v>7820</v>
      </c>
      <c r="E3281" s="8">
        <v>8.9999999999999993E-3</v>
      </c>
      <c r="F3281" s="10">
        <v>9.6</v>
      </c>
      <c r="G3281" s="10">
        <f t="shared" si="51"/>
        <v>11.808</v>
      </c>
      <c r="H3281" s="11">
        <v>4030293149618</v>
      </c>
      <c r="I3281" s="8">
        <v>300</v>
      </c>
      <c r="J3281" s="8">
        <v>73182200</v>
      </c>
    </row>
    <row r="3282" spans="1:10" ht="29.25" x14ac:dyDescent="0.25">
      <c r="A3282" s="7">
        <v>372226</v>
      </c>
      <c r="B3282" s="8" t="s">
        <v>2907</v>
      </c>
      <c r="C3282" s="8"/>
      <c r="D3282" s="9"/>
      <c r="E3282" s="8">
        <v>1.4E-2</v>
      </c>
      <c r="F3282" s="10">
        <v>14.399999999999999</v>
      </c>
      <c r="G3282" s="10">
        <f t="shared" si="51"/>
        <v>17.712</v>
      </c>
      <c r="H3282" s="11">
        <v>4030293149625</v>
      </c>
      <c r="I3282" s="8">
        <v>300</v>
      </c>
      <c r="J3282" s="8">
        <v>73209090</v>
      </c>
    </row>
    <row r="3283" spans="1:10" ht="29.25" x14ac:dyDescent="0.25">
      <c r="A3283" s="7">
        <v>372234</v>
      </c>
      <c r="B3283" s="8" t="s">
        <v>2907</v>
      </c>
      <c r="C3283" s="8"/>
      <c r="D3283" s="9"/>
      <c r="E3283" s="8">
        <v>1.7000000000000001E-2</v>
      </c>
      <c r="F3283" s="10">
        <v>14.399999999999999</v>
      </c>
      <c r="G3283" s="10">
        <f t="shared" si="51"/>
        <v>17.712</v>
      </c>
      <c r="H3283" s="11">
        <v>4030293149632</v>
      </c>
      <c r="I3283" s="8">
        <v>300</v>
      </c>
      <c r="J3283" s="8">
        <v>73209090</v>
      </c>
    </row>
    <row r="3284" spans="1:10" ht="29.25" x14ac:dyDescent="0.25">
      <c r="A3284" s="7">
        <v>372242</v>
      </c>
      <c r="B3284" s="8" t="s">
        <v>2908</v>
      </c>
      <c r="C3284" s="8"/>
      <c r="D3284" s="9" t="s">
        <v>7833</v>
      </c>
      <c r="E3284" s="8">
        <v>6.0000000000000001E-3</v>
      </c>
      <c r="F3284" s="10">
        <v>19.2</v>
      </c>
      <c r="G3284" s="10">
        <f t="shared" si="51"/>
        <v>23.616</v>
      </c>
      <c r="H3284" s="11">
        <v>4030293149649</v>
      </c>
      <c r="I3284" s="8">
        <v>300</v>
      </c>
      <c r="J3284" s="8">
        <v>73262000</v>
      </c>
    </row>
    <row r="3285" spans="1:10" x14ac:dyDescent="0.25">
      <c r="A3285" s="7">
        <v>372250</v>
      </c>
      <c r="B3285" s="8" t="s">
        <v>2909</v>
      </c>
      <c r="C3285" s="8"/>
      <c r="D3285" s="9" t="s">
        <v>7820</v>
      </c>
      <c r="E3285" s="8">
        <v>8.4000000000000005E-2</v>
      </c>
      <c r="F3285" s="10">
        <v>57.599999999999994</v>
      </c>
      <c r="G3285" s="10">
        <f t="shared" si="51"/>
        <v>70.847999999999999</v>
      </c>
      <c r="H3285" s="11">
        <v>4030293149656</v>
      </c>
      <c r="I3285" s="8">
        <v>300</v>
      </c>
      <c r="J3285" s="8">
        <v>84836080</v>
      </c>
    </row>
    <row r="3286" spans="1:10" ht="29.25" x14ac:dyDescent="0.25">
      <c r="A3286" s="7">
        <v>372269</v>
      </c>
      <c r="B3286" s="8" t="s">
        <v>2183</v>
      </c>
      <c r="C3286" s="8"/>
      <c r="D3286" s="9"/>
      <c r="E3286" s="8">
        <v>2E-3</v>
      </c>
      <c r="F3286" s="10">
        <v>4.8</v>
      </c>
      <c r="G3286" s="10">
        <f t="shared" si="51"/>
        <v>5.9039999999999999</v>
      </c>
      <c r="H3286" s="11">
        <v>4030293149663</v>
      </c>
      <c r="I3286" s="8">
        <v>300</v>
      </c>
      <c r="J3286" s="8">
        <v>73182100</v>
      </c>
    </row>
    <row r="3287" spans="1:10" ht="29.25" x14ac:dyDescent="0.25">
      <c r="A3287" s="7">
        <v>372277</v>
      </c>
      <c r="B3287" s="8" t="s">
        <v>2910</v>
      </c>
      <c r="C3287" s="8"/>
      <c r="D3287" s="9" t="s">
        <v>7829</v>
      </c>
      <c r="E3287" s="8">
        <v>7.3999999999999996E-2</v>
      </c>
      <c r="F3287" s="10">
        <v>211.2</v>
      </c>
      <c r="G3287" s="10">
        <f t="shared" si="51"/>
        <v>259.77600000000001</v>
      </c>
      <c r="H3287" s="11">
        <v>4030293149670</v>
      </c>
      <c r="I3287" s="8">
        <v>300</v>
      </c>
      <c r="J3287" s="8">
        <v>84839089</v>
      </c>
    </row>
    <row r="3288" spans="1:10" ht="29.25" x14ac:dyDescent="0.25">
      <c r="A3288" s="7">
        <v>372285</v>
      </c>
      <c r="B3288" s="8" t="s">
        <v>2911</v>
      </c>
      <c r="C3288" s="8"/>
      <c r="D3288" s="9" t="s">
        <v>7834</v>
      </c>
      <c r="E3288" s="8">
        <v>0.122</v>
      </c>
      <c r="F3288" s="10">
        <v>57.599999999999994</v>
      </c>
      <c r="G3288" s="10">
        <f t="shared" si="51"/>
        <v>70.847999999999999</v>
      </c>
      <c r="H3288" s="11">
        <v>4030293149687</v>
      </c>
      <c r="I3288" s="8">
        <v>300</v>
      </c>
      <c r="J3288" s="8">
        <v>84839089</v>
      </c>
    </row>
    <row r="3289" spans="1:10" x14ac:dyDescent="0.25">
      <c r="A3289" s="7">
        <v>372293</v>
      </c>
      <c r="B3289" s="8" t="s">
        <v>2872</v>
      </c>
      <c r="C3289" s="8"/>
      <c r="D3289" s="9" t="s">
        <v>2872</v>
      </c>
      <c r="E3289" s="8">
        <v>2E-3</v>
      </c>
      <c r="F3289" s="10">
        <v>4.8</v>
      </c>
      <c r="G3289" s="10">
        <f t="shared" si="51"/>
        <v>5.9039999999999999</v>
      </c>
      <c r="H3289" s="11">
        <v>4030293149694</v>
      </c>
      <c r="I3289" s="8">
        <v>300</v>
      </c>
      <c r="J3289" s="8">
        <v>40169300</v>
      </c>
    </row>
    <row r="3290" spans="1:10" x14ac:dyDescent="0.25">
      <c r="A3290" s="7">
        <v>372307</v>
      </c>
      <c r="B3290" s="8" t="s">
        <v>2912</v>
      </c>
      <c r="C3290" s="8"/>
      <c r="D3290" s="9" t="s">
        <v>7835</v>
      </c>
      <c r="E3290" s="8">
        <v>1.0999999999999999E-2</v>
      </c>
      <c r="F3290" s="10">
        <v>19.2</v>
      </c>
      <c r="G3290" s="10">
        <f t="shared" si="51"/>
        <v>23.616</v>
      </c>
      <c r="H3290" s="11">
        <v>4030293149700</v>
      </c>
      <c r="I3290" s="8">
        <v>300</v>
      </c>
      <c r="J3290" s="8">
        <v>84839089</v>
      </c>
    </row>
    <row r="3291" spans="1:10" ht="29.25" x14ac:dyDescent="0.25">
      <c r="A3291" s="7">
        <v>372315</v>
      </c>
      <c r="B3291" s="8" t="s">
        <v>2913</v>
      </c>
      <c r="C3291" s="8"/>
      <c r="D3291" s="9" t="s">
        <v>7836</v>
      </c>
      <c r="E3291" s="8">
        <v>0.01</v>
      </c>
      <c r="F3291" s="10">
        <v>9.6</v>
      </c>
      <c r="G3291" s="10">
        <f t="shared" si="51"/>
        <v>11.808</v>
      </c>
      <c r="H3291" s="11">
        <v>4030293149717</v>
      </c>
      <c r="I3291" s="8">
        <v>300</v>
      </c>
      <c r="J3291" s="8">
        <v>39269097</v>
      </c>
    </row>
    <row r="3292" spans="1:10" ht="29.25" x14ac:dyDescent="0.25">
      <c r="A3292" s="7">
        <v>372323</v>
      </c>
      <c r="B3292" s="8" t="s">
        <v>2914</v>
      </c>
      <c r="C3292" s="8"/>
      <c r="D3292" s="9" t="s">
        <v>7837</v>
      </c>
      <c r="E3292" s="8">
        <v>0.01</v>
      </c>
      <c r="F3292" s="10">
        <v>9.6</v>
      </c>
      <c r="G3292" s="10">
        <f t="shared" si="51"/>
        <v>11.808</v>
      </c>
      <c r="H3292" s="11">
        <v>4030293149724</v>
      </c>
      <c r="I3292" s="8">
        <v>300</v>
      </c>
      <c r="J3292" s="8">
        <v>73181595</v>
      </c>
    </row>
    <row r="3293" spans="1:10" x14ac:dyDescent="0.25">
      <c r="A3293" s="7">
        <v>372358</v>
      </c>
      <c r="B3293" s="8" t="s">
        <v>2900</v>
      </c>
      <c r="C3293" s="8"/>
      <c r="D3293" s="9" t="s">
        <v>7838</v>
      </c>
      <c r="E3293" s="8">
        <v>1E-3</v>
      </c>
      <c r="F3293" s="10">
        <v>9.6</v>
      </c>
      <c r="G3293" s="10">
        <f t="shared" si="51"/>
        <v>11.808</v>
      </c>
      <c r="H3293" s="11">
        <v>4030293149755</v>
      </c>
      <c r="I3293" s="8">
        <v>300</v>
      </c>
      <c r="J3293" s="8">
        <v>73209090</v>
      </c>
    </row>
    <row r="3294" spans="1:10" ht="29.25" x14ac:dyDescent="0.25">
      <c r="A3294" s="7">
        <v>372366</v>
      </c>
      <c r="B3294" s="8" t="s">
        <v>2915</v>
      </c>
      <c r="C3294" s="8"/>
      <c r="D3294" s="9" t="s">
        <v>7839</v>
      </c>
      <c r="E3294" s="8">
        <v>5.0000000000000001E-3</v>
      </c>
      <c r="F3294" s="10">
        <v>19.2</v>
      </c>
      <c r="G3294" s="10">
        <f t="shared" si="51"/>
        <v>23.616</v>
      </c>
      <c r="H3294" s="11">
        <v>4030293149762</v>
      </c>
      <c r="I3294" s="8">
        <v>300</v>
      </c>
      <c r="J3294" s="8">
        <v>84679900</v>
      </c>
    </row>
    <row r="3295" spans="1:10" ht="29.25" x14ac:dyDescent="0.25">
      <c r="A3295" s="7">
        <v>372382</v>
      </c>
      <c r="B3295" s="8" t="s">
        <v>2916</v>
      </c>
      <c r="C3295" s="8"/>
      <c r="D3295" s="9"/>
      <c r="E3295" s="8">
        <v>1.7000000000000001E-2</v>
      </c>
      <c r="F3295" s="10">
        <v>9.6</v>
      </c>
      <c r="G3295" s="10">
        <f t="shared" si="51"/>
        <v>11.808</v>
      </c>
      <c r="H3295" s="11">
        <v>4030293149786</v>
      </c>
      <c r="I3295" s="8">
        <v>300</v>
      </c>
      <c r="J3295" s="8">
        <v>84679900</v>
      </c>
    </row>
    <row r="3296" spans="1:10" x14ac:dyDescent="0.25">
      <c r="A3296" s="7">
        <v>372404</v>
      </c>
      <c r="B3296" s="8" t="s">
        <v>2873</v>
      </c>
      <c r="C3296" s="8"/>
      <c r="D3296" s="9" t="s">
        <v>7830</v>
      </c>
      <c r="E3296" s="8">
        <v>6.8000000000000005E-2</v>
      </c>
      <c r="F3296" s="10">
        <v>33.6</v>
      </c>
      <c r="G3296" s="10">
        <f t="shared" si="51"/>
        <v>41.328000000000003</v>
      </c>
      <c r="H3296" s="11">
        <v>4030293149816</v>
      </c>
      <c r="I3296" s="8">
        <v>300</v>
      </c>
      <c r="J3296" s="8">
        <v>84821090</v>
      </c>
    </row>
    <row r="3297" spans="1:10" x14ac:dyDescent="0.25">
      <c r="A3297" s="7">
        <v>372412</v>
      </c>
      <c r="B3297" s="8" t="s">
        <v>2871</v>
      </c>
      <c r="C3297" s="8"/>
      <c r="D3297" s="9" t="s">
        <v>7840</v>
      </c>
      <c r="E3297" s="8">
        <v>0.17499999999999999</v>
      </c>
      <c r="F3297" s="10">
        <v>120</v>
      </c>
      <c r="G3297" s="10">
        <f t="shared" si="51"/>
        <v>147.6</v>
      </c>
      <c r="H3297" s="11">
        <v>4030293149830</v>
      </c>
      <c r="I3297" s="8">
        <v>300</v>
      </c>
      <c r="J3297" s="8">
        <v>84839089</v>
      </c>
    </row>
    <row r="3298" spans="1:10" x14ac:dyDescent="0.25">
      <c r="A3298" s="7">
        <v>372420</v>
      </c>
      <c r="B3298" s="8" t="s">
        <v>2177</v>
      </c>
      <c r="C3298" s="8"/>
      <c r="D3298" s="9"/>
      <c r="E3298" s="8">
        <v>2E-3</v>
      </c>
      <c r="F3298" s="10">
        <v>4.8</v>
      </c>
      <c r="G3298" s="10">
        <f t="shared" si="51"/>
        <v>5.9039999999999999</v>
      </c>
      <c r="H3298" s="11">
        <v>4030293149847</v>
      </c>
      <c r="I3298" s="8">
        <v>300</v>
      </c>
      <c r="J3298" s="8">
        <v>73182200</v>
      </c>
    </row>
    <row r="3299" spans="1:10" x14ac:dyDescent="0.25">
      <c r="A3299" s="7">
        <v>372439</v>
      </c>
      <c r="B3299" s="8" t="s">
        <v>2872</v>
      </c>
      <c r="C3299" s="8"/>
      <c r="D3299" s="9" t="s">
        <v>2872</v>
      </c>
      <c r="E3299" s="8">
        <v>3.0000000000000001E-3</v>
      </c>
      <c r="F3299" s="10">
        <v>4.8</v>
      </c>
      <c r="G3299" s="10">
        <f t="shared" si="51"/>
        <v>5.9039999999999999</v>
      </c>
      <c r="H3299" s="11">
        <v>4030293149854</v>
      </c>
      <c r="I3299" s="8">
        <v>300</v>
      </c>
      <c r="J3299" s="8">
        <v>40169300</v>
      </c>
    </row>
    <row r="3300" spans="1:10" x14ac:dyDescent="0.25">
      <c r="A3300" s="7">
        <v>372447</v>
      </c>
      <c r="B3300" s="8" t="s">
        <v>2917</v>
      </c>
      <c r="C3300" s="8"/>
      <c r="D3300" s="9" t="s">
        <v>7841</v>
      </c>
      <c r="E3300" s="8">
        <v>3.4000000000000002E-2</v>
      </c>
      <c r="F3300" s="10">
        <v>91.2</v>
      </c>
      <c r="G3300" s="10">
        <f t="shared" si="51"/>
        <v>112.176</v>
      </c>
      <c r="H3300" s="11">
        <v>4030293149861</v>
      </c>
      <c r="I3300" s="8">
        <v>300</v>
      </c>
      <c r="J3300" s="8">
        <v>84839089</v>
      </c>
    </row>
    <row r="3301" spans="1:10" x14ac:dyDescent="0.25">
      <c r="A3301" s="7">
        <v>372455</v>
      </c>
      <c r="B3301" s="8" t="s">
        <v>2873</v>
      </c>
      <c r="C3301" s="8"/>
      <c r="D3301" s="9" t="s">
        <v>7842</v>
      </c>
      <c r="E3301" s="8">
        <v>3.6999999999999998E-2</v>
      </c>
      <c r="F3301" s="10">
        <v>43.199999999999996</v>
      </c>
      <c r="G3301" s="10">
        <f t="shared" si="51"/>
        <v>53.135999999999996</v>
      </c>
      <c r="H3301" s="11">
        <v>4030293149878</v>
      </c>
      <c r="I3301" s="8">
        <v>300</v>
      </c>
      <c r="J3301" s="8">
        <v>84821090</v>
      </c>
    </row>
    <row r="3302" spans="1:10" x14ac:dyDescent="0.25">
      <c r="A3302" s="7">
        <v>372471</v>
      </c>
      <c r="B3302" s="8" t="s">
        <v>2871</v>
      </c>
      <c r="C3302" s="8"/>
      <c r="D3302" s="9"/>
      <c r="E3302" s="8">
        <v>9.6000000000000002E-2</v>
      </c>
      <c r="F3302" s="10">
        <v>153.6</v>
      </c>
      <c r="G3302" s="10">
        <f t="shared" si="51"/>
        <v>188.928</v>
      </c>
      <c r="H3302" s="11">
        <v>4030293149892</v>
      </c>
      <c r="I3302" s="8">
        <v>300</v>
      </c>
      <c r="J3302" s="8">
        <v>84839089</v>
      </c>
    </row>
    <row r="3303" spans="1:10" x14ac:dyDescent="0.25">
      <c r="A3303" s="7">
        <v>372498</v>
      </c>
      <c r="B3303" s="8" t="s">
        <v>2872</v>
      </c>
      <c r="C3303" s="8"/>
      <c r="D3303" s="9" t="s">
        <v>2872</v>
      </c>
      <c r="E3303" s="8">
        <v>1E-3</v>
      </c>
      <c r="F3303" s="10">
        <v>4.8</v>
      </c>
      <c r="G3303" s="10">
        <f t="shared" si="51"/>
        <v>5.9039999999999999</v>
      </c>
      <c r="H3303" s="11">
        <v>4030293149908</v>
      </c>
      <c r="I3303" s="8">
        <v>300</v>
      </c>
      <c r="J3303" s="8">
        <v>40169300</v>
      </c>
    </row>
    <row r="3304" spans="1:10" x14ac:dyDescent="0.25">
      <c r="A3304" s="7">
        <v>372501</v>
      </c>
      <c r="B3304" s="8" t="s">
        <v>2873</v>
      </c>
      <c r="C3304" s="8"/>
      <c r="D3304" s="9"/>
      <c r="E3304" s="8">
        <v>8.0000000000000002E-3</v>
      </c>
      <c r="F3304" s="10">
        <v>38.4</v>
      </c>
      <c r="G3304" s="10">
        <f t="shared" si="51"/>
        <v>47.231999999999999</v>
      </c>
      <c r="H3304" s="11">
        <v>4030293149915</v>
      </c>
      <c r="I3304" s="8">
        <v>300</v>
      </c>
      <c r="J3304" s="8">
        <v>84821090</v>
      </c>
    </row>
    <row r="3305" spans="1:10" ht="29.25" x14ac:dyDescent="0.25">
      <c r="A3305" s="7">
        <v>372528</v>
      </c>
      <c r="B3305" s="8" t="s">
        <v>2874</v>
      </c>
      <c r="C3305" s="8"/>
      <c r="D3305" s="9" t="s">
        <v>7829</v>
      </c>
      <c r="E3305" s="8">
        <v>8.9999999999999993E-3</v>
      </c>
      <c r="F3305" s="10">
        <v>24</v>
      </c>
      <c r="G3305" s="10">
        <f t="shared" si="51"/>
        <v>29.52</v>
      </c>
      <c r="H3305" s="11">
        <v>4030293149922</v>
      </c>
      <c r="I3305" s="8">
        <v>300</v>
      </c>
      <c r="J3305" s="8">
        <v>40169300</v>
      </c>
    </row>
    <row r="3306" spans="1:10" x14ac:dyDescent="0.25">
      <c r="A3306" s="7">
        <v>372536</v>
      </c>
      <c r="B3306" s="8" t="s">
        <v>9731</v>
      </c>
      <c r="C3306" s="8"/>
      <c r="D3306" s="9" t="s">
        <v>7843</v>
      </c>
      <c r="E3306" s="8">
        <v>0.65100000000000002</v>
      </c>
      <c r="F3306" s="10">
        <v>475.2</v>
      </c>
      <c r="G3306" s="10">
        <f t="shared" si="51"/>
        <v>584.49599999999998</v>
      </c>
      <c r="H3306" s="11">
        <v>4030293149939</v>
      </c>
      <c r="I3306" s="8">
        <v>300</v>
      </c>
      <c r="J3306" s="8">
        <v>85030099</v>
      </c>
    </row>
    <row r="3307" spans="1:10" ht="29.25" x14ac:dyDescent="0.25">
      <c r="A3307" s="7">
        <v>372544</v>
      </c>
      <c r="B3307" s="8" t="s">
        <v>2875</v>
      </c>
      <c r="C3307" s="8"/>
      <c r="D3307" s="9" t="s">
        <v>7844</v>
      </c>
      <c r="E3307" s="8">
        <v>7.0000000000000001E-3</v>
      </c>
      <c r="F3307" s="10">
        <v>24</v>
      </c>
      <c r="G3307" s="10">
        <f t="shared" si="51"/>
        <v>29.52</v>
      </c>
      <c r="H3307" s="11">
        <v>4030293149946</v>
      </c>
      <c r="I3307" s="8">
        <v>300</v>
      </c>
      <c r="J3307" s="8">
        <v>85051990</v>
      </c>
    </row>
    <row r="3308" spans="1:10" ht="29.25" x14ac:dyDescent="0.25">
      <c r="A3308" s="7">
        <v>372552</v>
      </c>
      <c r="B3308" s="8" t="s">
        <v>2876</v>
      </c>
      <c r="C3308" s="8"/>
      <c r="D3308" s="9"/>
      <c r="E3308" s="8">
        <v>2E-3</v>
      </c>
      <c r="F3308" s="10">
        <v>4.8</v>
      </c>
      <c r="G3308" s="10">
        <f t="shared" si="51"/>
        <v>5.9039999999999999</v>
      </c>
      <c r="H3308" s="11">
        <v>4030293149953</v>
      </c>
      <c r="I3308" s="8">
        <v>300</v>
      </c>
      <c r="J3308" s="8">
        <v>40169997</v>
      </c>
    </row>
    <row r="3309" spans="1:10" ht="29.25" x14ac:dyDescent="0.25">
      <c r="A3309" s="7">
        <v>372560</v>
      </c>
      <c r="B3309" s="8" t="s">
        <v>2877</v>
      </c>
      <c r="C3309" s="8"/>
      <c r="D3309" s="9"/>
      <c r="E3309" s="8">
        <v>1.6E-2</v>
      </c>
      <c r="F3309" s="10">
        <v>9.6</v>
      </c>
      <c r="G3309" s="10">
        <f t="shared" si="51"/>
        <v>11.808</v>
      </c>
      <c r="H3309" s="11">
        <v>4030293149960</v>
      </c>
      <c r="I3309" s="8">
        <v>300</v>
      </c>
      <c r="J3309" s="8">
        <v>39269097</v>
      </c>
    </row>
    <row r="3310" spans="1:10" ht="29.25" x14ac:dyDescent="0.25">
      <c r="A3310" s="7">
        <v>372579</v>
      </c>
      <c r="B3310" s="8" t="s">
        <v>2878</v>
      </c>
      <c r="C3310" s="8"/>
      <c r="D3310" s="9" t="s">
        <v>7845</v>
      </c>
      <c r="E3310" s="8">
        <v>0.67700000000000005</v>
      </c>
      <c r="F3310" s="10">
        <v>86.399999999999991</v>
      </c>
      <c r="G3310" s="10">
        <f t="shared" si="51"/>
        <v>106.27199999999999</v>
      </c>
      <c r="H3310" s="11">
        <v>4030293149984</v>
      </c>
      <c r="I3310" s="8">
        <v>300</v>
      </c>
      <c r="J3310" s="8">
        <v>85030099</v>
      </c>
    </row>
    <row r="3311" spans="1:10" x14ac:dyDescent="0.25">
      <c r="A3311" s="7">
        <v>372587</v>
      </c>
      <c r="B3311" s="8" t="s">
        <v>2879</v>
      </c>
      <c r="C3311" s="8"/>
      <c r="D3311" s="9" t="s">
        <v>7846</v>
      </c>
      <c r="E3311" s="8">
        <v>0.11600000000000001</v>
      </c>
      <c r="F3311" s="10">
        <v>364.8</v>
      </c>
      <c r="G3311" s="10">
        <f t="shared" si="51"/>
        <v>448.70400000000001</v>
      </c>
      <c r="H3311" s="11">
        <v>4030293150003</v>
      </c>
      <c r="I3311" s="8">
        <v>300</v>
      </c>
      <c r="J3311" s="8">
        <v>90328900</v>
      </c>
    </row>
    <row r="3312" spans="1:10" x14ac:dyDescent="0.25">
      <c r="A3312" s="7">
        <v>372595</v>
      </c>
      <c r="B3312" s="8" t="s">
        <v>2880</v>
      </c>
      <c r="C3312" s="8"/>
      <c r="D3312" s="9"/>
      <c r="E3312" s="8">
        <v>0.29799999999999999</v>
      </c>
      <c r="F3312" s="10">
        <v>76.8</v>
      </c>
      <c r="G3312" s="10">
        <f t="shared" si="51"/>
        <v>94.463999999999999</v>
      </c>
      <c r="H3312" s="11">
        <v>4030293150010</v>
      </c>
      <c r="I3312" s="8">
        <v>300</v>
      </c>
      <c r="J3312" s="8">
        <v>39269097</v>
      </c>
    </row>
    <row r="3313" spans="1:10" ht="29.25" x14ac:dyDescent="0.25">
      <c r="A3313" s="7">
        <v>372609</v>
      </c>
      <c r="B3313" s="8" t="s">
        <v>10067</v>
      </c>
      <c r="C3313" s="8"/>
      <c r="D3313" s="9"/>
      <c r="E3313" s="8">
        <v>0.04</v>
      </c>
      <c r="F3313" s="10">
        <v>43.199999999999996</v>
      </c>
      <c r="G3313" s="10">
        <f t="shared" si="51"/>
        <v>53.135999999999996</v>
      </c>
      <c r="H3313" s="11">
        <v>4030293150027</v>
      </c>
      <c r="I3313" s="8">
        <v>300</v>
      </c>
      <c r="J3313" s="8">
        <v>85472000</v>
      </c>
    </row>
    <row r="3314" spans="1:10" ht="29.25" x14ac:dyDescent="0.25">
      <c r="A3314" s="7">
        <v>372617</v>
      </c>
      <c r="B3314" s="8" t="s">
        <v>10153</v>
      </c>
      <c r="C3314" s="8"/>
      <c r="D3314" s="9" t="s">
        <v>7847</v>
      </c>
      <c r="E3314" s="8">
        <v>4.0000000000000001E-3</v>
      </c>
      <c r="F3314" s="10">
        <v>14.399999999999999</v>
      </c>
      <c r="G3314" s="10">
        <f t="shared" si="51"/>
        <v>17.712</v>
      </c>
      <c r="H3314" s="11">
        <v>4030293150034</v>
      </c>
      <c r="I3314" s="8">
        <v>300</v>
      </c>
      <c r="J3314" s="8">
        <v>85452000</v>
      </c>
    </row>
    <row r="3315" spans="1:10" ht="29.25" x14ac:dyDescent="0.25">
      <c r="A3315" s="7">
        <v>372625</v>
      </c>
      <c r="B3315" s="8" t="s">
        <v>10154</v>
      </c>
      <c r="C3315" s="8"/>
      <c r="D3315" s="9" t="s">
        <v>7847</v>
      </c>
      <c r="E3315" s="8">
        <v>4.0000000000000001E-3</v>
      </c>
      <c r="F3315" s="10">
        <v>43.199999999999996</v>
      </c>
      <c r="G3315" s="10">
        <f t="shared" si="51"/>
        <v>53.135999999999996</v>
      </c>
      <c r="H3315" s="11">
        <v>4030293150041</v>
      </c>
      <c r="I3315" s="8">
        <v>300</v>
      </c>
      <c r="J3315" s="8">
        <v>85452000</v>
      </c>
    </row>
    <row r="3316" spans="1:10" ht="29.25" x14ac:dyDescent="0.25">
      <c r="A3316" s="7">
        <v>372633</v>
      </c>
      <c r="B3316" s="8" t="s">
        <v>2881</v>
      </c>
      <c r="C3316" s="8"/>
      <c r="D3316" s="9"/>
      <c r="E3316" s="8">
        <v>8.5999999999999993E-2</v>
      </c>
      <c r="F3316" s="10">
        <v>24</v>
      </c>
      <c r="G3316" s="10">
        <f t="shared" si="51"/>
        <v>29.52</v>
      </c>
      <c r="H3316" s="11">
        <v>4030293150058</v>
      </c>
      <c r="I3316" s="8">
        <v>300</v>
      </c>
      <c r="J3316" s="8">
        <v>39174000</v>
      </c>
    </row>
    <row r="3317" spans="1:10" ht="29.25" x14ac:dyDescent="0.25">
      <c r="A3317" s="7">
        <v>372641</v>
      </c>
      <c r="B3317" s="8" t="s">
        <v>2168</v>
      </c>
      <c r="C3317" s="8"/>
      <c r="D3317" s="9"/>
      <c r="E3317" s="8">
        <v>3.0000000000000001E-3</v>
      </c>
      <c r="F3317" s="10">
        <v>4.8</v>
      </c>
      <c r="G3317" s="10">
        <f t="shared" si="51"/>
        <v>5.9039999999999999</v>
      </c>
      <c r="H3317" s="11">
        <v>4030293150065</v>
      </c>
      <c r="I3317" s="8">
        <v>300</v>
      </c>
      <c r="J3317" s="8">
        <v>73269098</v>
      </c>
    </row>
    <row r="3318" spans="1:10" x14ac:dyDescent="0.25">
      <c r="A3318" s="7">
        <v>372668</v>
      </c>
      <c r="B3318" s="8" t="s">
        <v>6282</v>
      </c>
      <c r="C3318" s="8"/>
      <c r="D3318" s="9"/>
      <c r="E3318" s="8"/>
      <c r="F3318" s="10">
        <v>1.92</v>
      </c>
      <c r="G3318" s="10">
        <f t="shared" si="51"/>
        <v>2.3615999999999997</v>
      </c>
      <c r="H3318" s="11">
        <v>4030293150072</v>
      </c>
      <c r="I3318" s="8">
        <v>300</v>
      </c>
      <c r="J3318" s="8">
        <v>73269098</v>
      </c>
    </row>
    <row r="3319" spans="1:10" ht="29.25" x14ac:dyDescent="0.25">
      <c r="A3319" s="7">
        <v>372676</v>
      </c>
      <c r="B3319" s="8" t="s">
        <v>2169</v>
      </c>
      <c r="C3319" s="8"/>
      <c r="D3319" s="9"/>
      <c r="E3319" s="8">
        <v>0.17799999999999999</v>
      </c>
      <c r="F3319" s="10">
        <v>43.199999999999996</v>
      </c>
      <c r="G3319" s="10">
        <f t="shared" si="51"/>
        <v>53.135999999999996</v>
      </c>
      <c r="H3319" s="11">
        <v>4030293150102</v>
      </c>
      <c r="I3319" s="8">
        <v>300</v>
      </c>
      <c r="J3319" s="8">
        <v>39269097</v>
      </c>
    </row>
    <row r="3320" spans="1:10" x14ac:dyDescent="0.25">
      <c r="A3320" s="7">
        <v>372692</v>
      </c>
      <c r="B3320" s="8" t="s">
        <v>2170</v>
      </c>
      <c r="C3320" s="8"/>
      <c r="D3320" s="9"/>
      <c r="E3320" s="8">
        <v>1.2999999999999999E-2</v>
      </c>
      <c r="F3320" s="10">
        <v>19.2</v>
      </c>
      <c r="G3320" s="10">
        <f t="shared" si="51"/>
        <v>23.616</v>
      </c>
      <c r="H3320" s="11">
        <v>4030293150133</v>
      </c>
      <c r="I3320" s="8">
        <v>300</v>
      </c>
      <c r="J3320" s="8">
        <v>40169300</v>
      </c>
    </row>
    <row r="3321" spans="1:10" x14ac:dyDescent="0.25">
      <c r="A3321" s="7">
        <v>372706</v>
      </c>
      <c r="B3321" s="8" t="s">
        <v>2171</v>
      </c>
      <c r="C3321" s="8"/>
      <c r="D3321" s="9"/>
      <c r="E3321" s="8">
        <v>7.0000000000000001E-3</v>
      </c>
      <c r="F3321" s="10">
        <v>9.6</v>
      </c>
      <c r="G3321" s="10">
        <f t="shared" si="51"/>
        <v>11.808</v>
      </c>
      <c r="H3321" s="11">
        <v>4030293150140</v>
      </c>
      <c r="I3321" s="8">
        <v>300</v>
      </c>
      <c r="J3321" s="8">
        <v>40169300</v>
      </c>
    </row>
    <row r="3322" spans="1:10" x14ac:dyDescent="0.25">
      <c r="A3322" s="7">
        <v>372714</v>
      </c>
      <c r="B3322" s="8" t="s">
        <v>2172</v>
      </c>
      <c r="C3322" s="8"/>
      <c r="D3322" s="9"/>
      <c r="E3322" s="8">
        <v>8.0000000000000002E-3</v>
      </c>
      <c r="F3322" s="10">
        <v>4.8</v>
      </c>
      <c r="G3322" s="10">
        <f t="shared" si="51"/>
        <v>5.9039999999999999</v>
      </c>
      <c r="H3322" s="11">
        <v>4030293150157</v>
      </c>
      <c r="I3322" s="8">
        <v>300</v>
      </c>
      <c r="J3322" s="8">
        <v>73089098</v>
      </c>
    </row>
    <row r="3323" spans="1:10" x14ac:dyDescent="0.25">
      <c r="A3323" s="7">
        <v>372722</v>
      </c>
      <c r="B3323" s="8" t="s">
        <v>2173</v>
      </c>
      <c r="C3323" s="8"/>
      <c r="D3323" s="9"/>
      <c r="E3323" s="8">
        <v>0.13500000000000001</v>
      </c>
      <c r="F3323" s="10">
        <v>33.6</v>
      </c>
      <c r="G3323" s="10">
        <f t="shared" si="51"/>
        <v>41.328000000000003</v>
      </c>
      <c r="H3323" s="11">
        <v>4030293150164</v>
      </c>
      <c r="I3323" s="8">
        <v>300</v>
      </c>
      <c r="J3323" s="8">
        <v>39269097</v>
      </c>
    </row>
    <row r="3324" spans="1:10" x14ac:dyDescent="0.25">
      <c r="A3324" s="7">
        <v>372730</v>
      </c>
      <c r="B3324" s="8" t="s">
        <v>2174</v>
      </c>
      <c r="C3324" s="8"/>
      <c r="D3324" s="9"/>
      <c r="E3324" s="8">
        <v>5.3999999999999999E-2</v>
      </c>
      <c r="F3324" s="10">
        <v>72</v>
      </c>
      <c r="G3324" s="10">
        <f t="shared" si="51"/>
        <v>88.56</v>
      </c>
      <c r="H3324" s="11">
        <v>4030293150171</v>
      </c>
      <c r="I3324" s="8">
        <v>300</v>
      </c>
      <c r="J3324" s="8">
        <v>85365080</v>
      </c>
    </row>
    <row r="3325" spans="1:10" ht="29.25" x14ac:dyDescent="0.25">
      <c r="A3325" s="7">
        <v>372749</v>
      </c>
      <c r="B3325" s="8" t="s">
        <v>2169</v>
      </c>
      <c r="C3325" s="8"/>
      <c r="D3325" s="9"/>
      <c r="E3325" s="8">
        <v>8.7999999999999995E-2</v>
      </c>
      <c r="F3325" s="10">
        <v>48</v>
      </c>
      <c r="G3325" s="10">
        <f t="shared" si="51"/>
        <v>59.04</v>
      </c>
      <c r="H3325" s="11">
        <v>4030293150188</v>
      </c>
      <c r="I3325" s="8">
        <v>300</v>
      </c>
      <c r="J3325" s="8">
        <v>39269097</v>
      </c>
    </row>
    <row r="3326" spans="1:10" ht="29.25" x14ac:dyDescent="0.25">
      <c r="A3326" s="7">
        <v>372765</v>
      </c>
      <c r="B3326" s="8" t="s">
        <v>2175</v>
      </c>
      <c r="C3326" s="8"/>
      <c r="D3326" s="9"/>
      <c r="E3326" s="8">
        <v>3.4000000000000002E-2</v>
      </c>
      <c r="F3326" s="10">
        <v>9.6</v>
      </c>
      <c r="G3326" s="10">
        <f t="shared" si="51"/>
        <v>11.808</v>
      </c>
      <c r="H3326" s="11">
        <v>4030293150225</v>
      </c>
      <c r="I3326" s="8">
        <v>300</v>
      </c>
      <c r="J3326" s="8">
        <v>39269097</v>
      </c>
    </row>
    <row r="3327" spans="1:10" x14ac:dyDescent="0.25">
      <c r="A3327" s="7">
        <v>372773</v>
      </c>
      <c r="B3327" s="8" t="s">
        <v>2176</v>
      </c>
      <c r="C3327" s="8"/>
      <c r="D3327" s="9" t="s">
        <v>7848</v>
      </c>
      <c r="E3327" s="8">
        <v>0.44</v>
      </c>
      <c r="F3327" s="10">
        <v>105.6</v>
      </c>
      <c r="G3327" s="10">
        <f t="shared" si="51"/>
        <v>129.88800000000001</v>
      </c>
      <c r="H3327" s="11">
        <v>4030293150232</v>
      </c>
      <c r="I3327" s="8">
        <v>300</v>
      </c>
      <c r="J3327" s="8">
        <v>85444290</v>
      </c>
    </row>
    <row r="3328" spans="1:10" x14ac:dyDescent="0.25">
      <c r="A3328" s="7">
        <v>372781</v>
      </c>
      <c r="B3328" s="8" t="s">
        <v>2177</v>
      </c>
      <c r="C3328" s="8"/>
      <c r="D3328" s="9"/>
      <c r="E3328" s="8">
        <v>1.4999999999999999E-2</v>
      </c>
      <c r="F3328" s="10">
        <v>14.399999999999999</v>
      </c>
      <c r="G3328" s="10">
        <f t="shared" si="51"/>
        <v>17.712</v>
      </c>
      <c r="H3328" s="11">
        <v>4030293150249</v>
      </c>
      <c r="I3328" s="8">
        <v>300</v>
      </c>
      <c r="J3328" s="8">
        <v>73182200</v>
      </c>
    </row>
    <row r="3329" spans="1:10" ht="29.25" x14ac:dyDescent="0.25">
      <c r="A3329" s="7">
        <v>372803</v>
      </c>
      <c r="B3329" s="8" t="s">
        <v>2178</v>
      </c>
      <c r="C3329" s="8"/>
      <c r="D3329" s="9"/>
      <c r="E3329" s="8">
        <v>1E-3</v>
      </c>
      <c r="F3329" s="10">
        <v>4.8</v>
      </c>
      <c r="G3329" s="10">
        <f t="shared" si="51"/>
        <v>5.9039999999999999</v>
      </c>
      <c r="H3329" s="11">
        <v>4030293150263</v>
      </c>
      <c r="I3329" s="8">
        <v>300</v>
      </c>
      <c r="J3329" s="8">
        <v>84679900</v>
      </c>
    </row>
    <row r="3330" spans="1:10" ht="29.25" x14ac:dyDescent="0.25">
      <c r="A3330" s="7">
        <v>372811</v>
      </c>
      <c r="B3330" s="8" t="s">
        <v>2179</v>
      </c>
      <c r="C3330" s="8"/>
      <c r="D3330" s="9" t="s">
        <v>7849</v>
      </c>
      <c r="E3330" s="8">
        <v>5.3999999999999999E-2</v>
      </c>
      <c r="F3330" s="10">
        <v>24</v>
      </c>
      <c r="G3330" s="10">
        <f t="shared" si="51"/>
        <v>29.52</v>
      </c>
      <c r="H3330" s="11">
        <v>4030293150270</v>
      </c>
      <c r="I3330" s="8">
        <v>300</v>
      </c>
      <c r="J3330" s="8">
        <v>73269098</v>
      </c>
    </row>
    <row r="3331" spans="1:10" ht="29.25" x14ac:dyDescent="0.25">
      <c r="A3331" s="7">
        <v>372838</v>
      </c>
      <c r="B3331" s="8" t="s">
        <v>2168</v>
      </c>
      <c r="C3331" s="8"/>
      <c r="D3331" s="9"/>
      <c r="E3331" s="8">
        <v>4.0000000000000001E-3</v>
      </c>
      <c r="F3331" s="10">
        <v>9.6</v>
      </c>
      <c r="G3331" s="10">
        <f t="shared" ref="G3331:G3394" si="52">F3331*1.23</f>
        <v>11.808</v>
      </c>
      <c r="H3331" s="11">
        <v>4030293150287</v>
      </c>
      <c r="I3331" s="8">
        <v>300</v>
      </c>
      <c r="J3331" s="8">
        <v>73269098</v>
      </c>
    </row>
    <row r="3332" spans="1:10" ht="29.25" x14ac:dyDescent="0.25">
      <c r="A3332" s="7">
        <v>372846</v>
      </c>
      <c r="B3332" s="8" t="s">
        <v>2180</v>
      </c>
      <c r="C3332" s="8"/>
      <c r="D3332" s="9"/>
      <c r="E3332" s="8">
        <v>8.0000000000000002E-3</v>
      </c>
      <c r="F3332" s="10">
        <v>19.2</v>
      </c>
      <c r="G3332" s="10">
        <f t="shared" si="52"/>
        <v>23.616</v>
      </c>
      <c r="H3332" s="11">
        <v>4030293150294</v>
      </c>
      <c r="I3332" s="8">
        <v>300</v>
      </c>
      <c r="J3332" s="8">
        <v>73181595</v>
      </c>
    </row>
    <row r="3333" spans="1:10" ht="29.25" x14ac:dyDescent="0.25">
      <c r="A3333" s="7">
        <v>372854</v>
      </c>
      <c r="B3333" s="8" t="s">
        <v>2181</v>
      </c>
      <c r="C3333" s="8"/>
      <c r="D3333" s="9" t="s">
        <v>7850</v>
      </c>
      <c r="E3333" s="8">
        <v>6.9000000000000006E-2</v>
      </c>
      <c r="F3333" s="10">
        <v>28.799999999999997</v>
      </c>
      <c r="G3333" s="10">
        <f t="shared" si="52"/>
        <v>35.423999999999999</v>
      </c>
      <c r="H3333" s="11">
        <v>4030293150317</v>
      </c>
      <c r="I3333" s="8">
        <v>300</v>
      </c>
      <c r="J3333" s="8">
        <v>73262000</v>
      </c>
    </row>
    <row r="3334" spans="1:10" x14ac:dyDescent="0.25">
      <c r="A3334" s="7">
        <v>372862</v>
      </c>
      <c r="B3334" s="8" t="s">
        <v>2182</v>
      </c>
      <c r="C3334" s="8" t="s">
        <v>1873</v>
      </c>
      <c r="D3334" s="9" t="s">
        <v>7851</v>
      </c>
      <c r="E3334" s="8">
        <v>0.11700000000000001</v>
      </c>
      <c r="F3334" s="10">
        <v>62.4</v>
      </c>
      <c r="G3334" s="10">
        <f t="shared" si="52"/>
        <v>76.751999999999995</v>
      </c>
      <c r="H3334" s="11">
        <v>4030293150324</v>
      </c>
      <c r="I3334" s="8">
        <v>300</v>
      </c>
      <c r="J3334" s="8">
        <v>39269097</v>
      </c>
    </row>
    <row r="3335" spans="1:10" x14ac:dyDescent="0.25">
      <c r="A3335" s="7">
        <v>372994</v>
      </c>
      <c r="B3335" s="8" t="s">
        <v>6283</v>
      </c>
      <c r="C3335" s="8"/>
      <c r="D3335" s="9"/>
      <c r="E3335" s="8"/>
      <c r="F3335" s="10">
        <v>5.28</v>
      </c>
      <c r="G3335" s="10">
        <f t="shared" si="52"/>
        <v>6.4944000000000006</v>
      </c>
      <c r="H3335" s="11">
        <v>4030293149489</v>
      </c>
      <c r="I3335" s="8">
        <v>300</v>
      </c>
      <c r="J3335" s="8">
        <v>73181595</v>
      </c>
    </row>
    <row r="3336" spans="1:10" x14ac:dyDescent="0.25">
      <c r="A3336" s="7">
        <v>373001</v>
      </c>
      <c r="B3336" s="8" t="s">
        <v>6283</v>
      </c>
      <c r="C3336" s="8"/>
      <c r="D3336" s="9" t="s">
        <v>7852</v>
      </c>
      <c r="E3336" s="8"/>
      <c r="F3336" s="10">
        <v>5.28</v>
      </c>
      <c r="G3336" s="10">
        <f t="shared" si="52"/>
        <v>6.4944000000000006</v>
      </c>
      <c r="H3336" s="11">
        <v>4030293149748</v>
      </c>
      <c r="I3336" s="8">
        <v>300</v>
      </c>
      <c r="J3336" s="8">
        <v>73181491</v>
      </c>
    </row>
    <row r="3337" spans="1:10" x14ac:dyDescent="0.25">
      <c r="A3337" s="7">
        <v>373117</v>
      </c>
      <c r="B3337" s="8" t="s">
        <v>6283</v>
      </c>
      <c r="C3337" s="8"/>
      <c r="D3337" s="9"/>
      <c r="E3337" s="8"/>
      <c r="F3337" s="10">
        <v>5.28</v>
      </c>
      <c r="G3337" s="10">
        <f t="shared" si="52"/>
        <v>6.4944000000000006</v>
      </c>
      <c r="H3337" s="11">
        <v>4030293150300</v>
      </c>
      <c r="I3337" s="8">
        <v>300</v>
      </c>
      <c r="J3337" s="8">
        <v>73181491</v>
      </c>
    </row>
    <row r="3338" spans="1:10" ht="29.25" x14ac:dyDescent="0.25">
      <c r="A3338" s="7">
        <v>373125</v>
      </c>
      <c r="B3338" s="8" t="s">
        <v>2183</v>
      </c>
      <c r="C3338" s="8"/>
      <c r="D3338" s="9"/>
      <c r="E3338" s="8">
        <v>5.0000000000000001E-3</v>
      </c>
      <c r="F3338" s="10">
        <v>4.8</v>
      </c>
      <c r="G3338" s="10">
        <f t="shared" si="52"/>
        <v>5.9039999999999999</v>
      </c>
      <c r="H3338" s="11">
        <v>4030293149458</v>
      </c>
      <c r="I3338" s="8">
        <v>300</v>
      </c>
      <c r="J3338" s="8">
        <v>73181595</v>
      </c>
    </row>
    <row r="3339" spans="1:10" ht="29.25" x14ac:dyDescent="0.25">
      <c r="A3339" s="7">
        <v>373133</v>
      </c>
      <c r="B3339" s="8" t="s">
        <v>2183</v>
      </c>
      <c r="C3339" s="8"/>
      <c r="D3339" s="9"/>
      <c r="E3339" s="8">
        <v>3.0000000000000001E-3</v>
      </c>
      <c r="F3339" s="10">
        <v>4.8</v>
      </c>
      <c r="G3339" s="10">
        <f t="shared" si="52"/>
        <v>5.9039999999999999</v>
      </c>
      <c r="H3339" s="11">
        <v>4030293149410</v>
      </c>
      <c r="I3339" s="8">
        <v>300</v>
      </c>
      <c r="J3339" s="8">
        <v>73181595</v>
      </c>
    </row>
    <row r="3340" spans="1:10" ht="29.25" x14ac:dyDescent="0.25">
      <c r="A3340" s="7">
        <v>373141</v>
      </c>
      <c r="B3340" s="8" t="s">
        <v>6055</v>
      </c>
      <c r="C3340" s="8"/>
      <c r="D3340" s="9"/>
      <c r="E3340" s="8"/>
      <c r="F3340" s="10">
        <v>5.28</v>
      </c>
      <c r="G3340" s="10">
        <f t="shared" si="52"/>
        <v>6.4944000000000006</v>
      </c>
      <c r="H3340" s="11">
        <v>4030293149823</v>
      </c>
      <c r="I3340" s="8">
        <v>300</v>
      </c>
      <c r="J3340" s="8">
        <v>73181595</v>
      </c>
    </row>
    <row r="3341" spans="1:10" x14ac:dyDescent="0.25">
      <c r="A3341" s="7">
        <v>373168</v>
      </c>
      <c r="B3341" s="8" t="s">
        <v>2184</v>
      </c>
      <c r="C3341" s="8"/>
      <c r="D3341" s="9" t="s">
        <v>7853</v>
      </c>
      <c r="E3341" s="8">
        <v>6.5000000000000002E-2</v>
      </c>
      <c r="F3341" s="10">
        <v>33.6</v>
      </c>
      <c r="G3341" s="10">
        <f t="shared" si="52"/>
        <v>41.328000000000003</v>
      </c>
      <c r="H3341" s="11">
        <v>4030293150379</v>
      </c>
      <c r="I3341" s="8">
        <v>300</v>
      </c>
      <c r="J3341" s="8">
        <v>34039900</v>
      </c>
    </row>
    <row r="3342" spans="1:10" ht="29.25" x14ac:dyDescent="0.25">
      <c r="A3342" s="7">
        <v>373176</v>
      </c>
      <c r="B3342" s="8" t="s">
        <v>2185</v>
      </c>
      <c r="C3342" s="8"/>
      <c r="D3342" s="9"/>
      <c r="E3342" s="8">
        <v>0.156</v>
      </c>
      <c r="F3342" s="10">
        <v>19.2</v>
      </c>
      <c r="G3342" s="10">
        <f t="shared" si="52"/>
        <v>23.616</v>
      </c>
      <c r="H3342" s="11">
        <v>4030293150331</v>
      </c>
      <c r="I3342" s="8">
        <v>300</v>
      </c>
      <c r="J3342" s="8">
        <v>84662098</v>
      </c>
    </row>
    <row r="3343" spans="1:10" x14ac:dyDescent="0.25">
      <c r="A3343" s="7">
        <v>373370</v>
      </c>
      <c r="B3343" s="8" t="s">
        <v>438</v>
      </c>
      <c r="C3343" s="8" t="s">
        <v>2186</v>
      </c>
      <c r="D3343" s="9" t="s">
        <v>7854</v>
      </c>
      <c r="E3343" s="8">
        <v>16.5</v>
      </c>
      <c r="F3343" s="10">
        <v>2682.1138211382113</v>
      </c>
      <c r="G3343" s="10">
        <f t="shared" si="52"/>
        <v>3299</v>
      </c>
      <c r="H3343" s="11">
        <v>4030293147720</v>
      </c>
      <c r="I3343" s="8">
        <v>108</v>
      </c>
      <c r="J3343" s="8">
        <v>85043129</v>
      </c>
    </row>
    <row r="3344" spans="1:10" x14ac:dyDescent="0.25">
      <c r="A3344" s="7">
        <v>373419</v>
      </c>
      <c r="B3344" s="8" t="s">
        <v>2187</v>
      </c>
      <c r="C3344" s="8"/>
      <c r="D3344" s="9" t="s">
        <v>6898</v>
      </c>
      <c r="E3344" s="8">
        <v>0.128</v>
      </c>
      <c r="F3344" s="10">
        <v>57.599999999999994</v>
      </c>
      <c r="G3344" s="10">
        <f t="shared" si="52"/>
        <v>70.847999999999999</v>
      </c>
      <c r="H3344" s="11">
        <v>4030293148048</v>
      </c>
      <c r="I3344" s="8">
        <v>300</v>
      </c>
      <c r="J3344" s="8">
        <v>84834023</v>
      </c>
    </row>
    <row r="3345" spans="1:10" x14ac:dyDescent="0.25">
      <c r="A3345" s="7">
        <v>373427</v>
      </c>
      <c r="B3345" s="8" t="s">
        <v>2188</v>
      </c>
      <c r="C3345" s="8"/>
      <c r="D3345" s="9" t="s">
        <v>7855</v>
      </c>
      <c r="E3345" s="8">
        <v>0.104</v>
      </c>
      <c r="F3345" s="10">
        <v>96</v>
      </c>
      <c r="G3345" s="10">
        <f t="shared" si="52"/>
        <v>118.08</v>
      </c>
      <c r="H3345" s="11">
        <v>4030293148055</v>
      </c>
      <c r="I3345" s="8">
        <v>300</v>
      </c>
      <c r="J3345" s="8">
        <v>84831095</v>
      </c>
    </row>
    <row r="3346" spans="1:10" x14ac:dyDescent="0.25">
      <c r="A3346" s="7">
        <v>373435</v>
      </c>
      <c r="B3346" s="8" t="s">
        <v>2189</v>
      </c>
      <c r="C3346" s="8"/>
      <c r="D3346" s="9" t="s">
        <v>7856</v>
      </c>
      <c r="E3346" s="8">
        <v>1E-3</v>
      </c>
      <c r="F3346" s="10">
        <v>4.8</v>
      </c>
      <c r="G3346" s="10">
        <f t="shared" si="52"/>
        <v>5.9039999999999999</v>
      </c>
      <c r="H3346" s="11">
        <v>4030293148062</v>
      </c>
      <c r="I3346" s="8">
        <v>300</v>
      </c>
      <c r="J3346" s="8">
        <v>73182900</v>
      </c>
    </row>
    <row r="3347" spans="1:10" x14ac:dyDescent="0.25">
      <c r="A3347" s="7">
        <v>373443</v>
      </c>
      <c r="B3347" s="8" t="s">
        <v>2190</v>
      </c>
      <c r="C3347" s="8"/>
      <c r="D3347" s="9"/>
      <c r="E3347" s="8">
        <v>1E-3</v>
      </c>
      <c r="F3347" s="10">
        <v>4.8</v>
      </c>
      <c r="G3347" s="10">
        <f t="shared" si="52"/>
        <v>5.9039999999999999</v>
      </c>
      <c r="H3347" s="11">
        <v>4030293148079</v>
      </c>
      <c r="I3347" s="8">
        <v>300</v>
      </c>
      <c r="J3347" s="8">
        <v>73182900</v>
      </c>
    </row>
    <row r="3348" spans="1:10" x14ac:dyDescent="0.25">
      <c r="A3348" s="7">
        <v>373451</v>
      </c>
      <c r="B3348" s="8" t="s">
        <v>2191</v>
      </c>
      <c r="C3348" s="8"/>
      <c r="D3348" s="9"/>
      <c r="E3348" s="8">
        <v>1E-3</v>
      </c>
      <c r="F3348" s="10">
        <v>4.8</v>
      </c>
      <c r="G3348" s="10">
        <f t="shared" si="52"/>
        <v>5.9039999999999999</v>
      </c>
      <c r="H3348" s="11">
        <v>4030293148086</v>
      </c>
      <c r="I3348" s="8">
        <v>300</v>
      </c>
      <c r="J3348" s="8">
        <v>39269097</v>
      </c>
    </row>
    <row r="3349" spans="1:10" x14ac:dyDescent="0.25">
      <c r="A3349" s="7">
        <v>373478</v>
      </c>
      <c r="B3349" s="8" t="s">
        <v>2192</v>
      </c>
      <c r="C3349" s="8"/>
      <c r="D3349" s="9" t="s">
        <v>6609</v>
      </c>
      <c r="E3349" s="8">
        <v>0.26900000000000002</v>
      </c>
      <c r="F3349" s="10">
        <v>110.39999999999999</v>
      </c>
      <c r="G3349" s="10">
        <f t="shared" si="52"/>
        <v>135.792</v>
      </c>
      <c r="H3349" s="11">
        <v>4030293148093</v>
      </c>
      <c r="I3349" s="8">
        <v>300</v>
      </c>
      <c r="J3349" s="8">
        <v>85444290</v>
      </c>
    </row>
    <row r="3350" spans="1:10" ht="29.25" x14ac:dyDescent="0.25">
      <c r="A3350" s="7">
        <v>373486</v>
      </c>
      <c r="B3350" s="8" t="s">
        <v>1765</v>
      </c>
      <c r="C3350" s="8"/>
      <c r="D3350" s="9" t="s">
        <v>7857</v>
      </c>
      <c r="E3350" s="8">
        <v>5.2999999999999999E-2</v>
      </c>
      <c r="F3350" s="10">
        <v>235.2</v>
      </c>
      <c r="G3350" s="10">
        <f t="shared" si="52"/>
        <v>289.29599999999999</v>
      </c>
      <c r="H3350" s="11">
        <v>4030293154452</v>
      </c>
      <c r="I3350" s="8">
        <v>300</v>
      </c>
      <c r="J3350" s="8">
        <v>90328900</v>
      </c>
    </row>
    <row r="3351" spans="1:10" ht="29.25" x14ac:dyDescent="0.25">
      <c r="A3351" s="7">
        <v>373524</v>
      </c>
      <c r="B3351" s="8" t="s">
        <v>2194</v>
      </c>
      <c r="C3351" s="8"/>
      <c r="D3351" s="9" t="s">
        <v>7858</v>
      </c>
      <c r="E3351" s="8">
        <v>0.16200000000000001</v>
      </c>
      <c r="F3351" s="10">
        <v>100.8</v>
      </c>
      <c r="G3351" s="10">
        <f t="shared" si="52"/>
        <v>123.98399999999999</v>
      </c>
      <c r="H3351" s="11">
        <v>4030293150348</v>
      </c>
      <c r="I3351" s="8">
        <v>300</v>
      </c>
      <c r="J3351" s="8">
        <v>73182900</v>
      </c>
    </row>
    <row r="3352" spans="1:10" x14ac:dyDescent="0.25">
      <c r="A3352" s="7">
        <v>373532</v>
      </c>
      <c r="B3352" s="8" t="s">
        <v>2195</v>
      </c>
      <c r="C3352" s="8"/>
      <c r="D3352" s="9" t="s">
        <v>7859</v>
      </c>
      <c r="E3352" s="8">
        <v>0.54</v>
      </c>
      <c r="F3352" s="10">
        <v>196.79999999999998</v>
      </c>
      <c r="G3352" s="10">
        <f t="shared" si="52"/>
        <v>242.06399999999996</v>
      </c>
      <c r="H3352" s="11">
        <v>4030293150355</v>
      </c>
      <c r="I3352" s="8">
        <v>300</v>
      </c>
      <c r="J3352" s="8">
        <v>84839089</v>
      </c>
    </row>
    <row r="3353" spans="1:10" ht="29.25" x14ac:dyDescent="0.25">
      <c r="A3353" s="7">
        <v>373540</v>
      </c>
      <c r="B3353" s="8" t="s">
        <v>2196</v>
      </c>
      <c r="C3353" s="8"/>
      <c r="D3353" s="9" t="s">
        <v>7860</v>
      </c>
      <c r="E3353" s="8">
        <v>0.192</v>
      </c>
      <c r="F3353" s="10">
        <v>220.79999999999998</v>
      </c>
      <c r="G3353" s="10">
        <f t="shared" si="52"/>
        <v>271.584</v>
      </c>
      <c r="H3353" s="11">
        <v>4030293150362</v>
      </c>
      <c r="I3353" s="8">
        <v>300</v>
      </c>
      <c r="J3353" s="8">
        <v>76169910</v>
      </c>
    </row>
    <row r="3354" spans="1:10" x14ac:dyDescent="0.25">
      <c r="A3354" s="7">
        <v>373559</v>
      </c>
      <c r="B3354" s="8" t="s">
        <v>9905</v>
      </c>
      <c r="C3354" s="8"/>
      <c r="D3354" s="9"/>
      <c r="E3354" s="8">
        <v>0.155</v>
      </c>
      <c r="F3354" s="10">
        <v>81.599999999999994</v>
      </c>
      <c r="G3354" s="10">
        <f t="shared" si="52"/>
        <v>100.36799999999999</v>
      </c>
      <c r="H3354" s="11">
        <v>4030293150386</v>
      </c>
      <c r="I3354" s="8">
        <v>300</v>
      </c>
      <c r="J3354" s="8">
        <v>73181595</v>
      </c>
    </row>
    <row r="3355" spans="1:10" x14ac:dyDescent="0.25">
      <c r="A3355" s="7">
        <v>373605</v>
      </c>
      <c r="B3355" s="8" t="s">
        <v>9906</v>
      </c>
      <c r="C3355" s="8"/>
      <c r="D3355" s="9"/>
      <c r="E3355" s="8">
        <v>0.23699999999999999</v>
      </c>
      <c r="F3355" s="10">
        <v>110.39999999999999</v>
      </c>
      <c r="G3355" s="10">
        <f t="shared" si="52"/>
        <v>135.792</v>
      </c>
      <c r="H3355" s="11">
        <v>4030293149168</v>
      </c>
      <c r="I3355" s="8">
        <v>300</v>
      </c>
      <c r="J3355" s="8">
        <v>73181595</v>
      </c>
    </row>
    <row r="3356" spans="1:10" x14ac:dyDescent="0.25">
      <c r="A3356" s="7">
        <v>373621</v>
      </c>
      <c r="B3356" s="8" t="s">
        <v>2197</v>
      </c>
      <c r="C3356" s="8"/>
      <c r="D3356" s="9"/>
      <c r="E3356" s="8">
        <v>0.1</v>
      </c>
      <c r="F3356" s="10">
        <v>172.79999999999998</v>
      </c>
      <c r="G3356" s="10">
        <f t="shared" si="52"/>
        <v>212.54399999999998</v>
      </c>
      <c r="H3356" s="11">
        <v>4030293147744</v>
      </c>
      <c r="I3356" s="8">
        <v>300</v>
      </c>
      <c r="J3356" s="8">
        <v>73182200</v>
      </c>
    </row>
    <row r="3357" spans="1:10" x14ac:dyDescent="0.25">
      <c r="A3357" s="7">
        <v>373648</v>
      </c>
      <c r="B3357" s="8" t="s">
        <v>2198</v>
      </c>
      <c r="C3357" s="8"/>
      <c r="D3357" s="9"/>
      <c r="E3357" s="8">
        <v>0.19500000000000001</v>
      </c>
      <c r="F3357" s="10">
        <v>211.2</v>
      </c>
      <c r="G3357" s="10">
        <f t="shared" si="52"/>
        <v>259.77600000000001</v>
      </c>
      <c r="H3357" s="11">
        <v>4030293147751</v>
      </c>
      <c r="I3357" s="8">
        <v>300</v>
      </c>
      <c r="J3357" s="8">
        <v>73182200</v>
      </c>
    </row>
    <row r="3358" spans="1:10" x14ac:dyDescent="0.25">
      <c r="A3358" s="7">
        <v>373656</v>
      </c>
      <c r="B3358" s="8" t="s">
        <v>2199</v>
      </c>
      <c r="C3358" s="8"/>
      <c r="D3358" s="9"/>
      <c r="E3358" s="8">
        <v>0.2</v>
      </c>
      <c r="F3358" s="10">
        <v>201.6</v>
      </c>
      <c r="G3358" s="10">
        <f t="shared" si="52"/>
        <v>247.96799999999999</v>
      </c>
      <c r="H3358" s="11">
        <v>4030293147768</v>
      </c>
      <c r="I3358" s="8">
        <v>300</v>
      </c>
      <c r="J3358" s="8">
        <v>73182200</v>
      </c>
    </row>
    <row r="3359" spans="1:10" x14ac:dyDescent="0.25">
      <c r="A3359" s="7">
        <v>373680</v>
      </c>
      <c r="B3359" s="8" t="s">
        <v>439</v>
      </c>
      <c r="C3359" s="8" t="s">
        <v>2154</v>
      </c>
      <c r="D3359" s="9" t="s">
        <v>7861</v>
      </c>
      <c r="E3359" s="8">
        <v>3.72</v>
      </c>
      <c r="F3359" s="10">
        <v>2072.3577235772359</v>
      </c>
      <c r="G3359" s="10">
        <f t="shared" si="52"/>
        <v>2549</v>
      </c>
      <c r="H3359" s="11">
        <v>4030293148109</v>
      </c>
      <c r="I3359" s="8">
        <v>103</v>
      </c>
      <c r="J3359" s="8">
        <v>84672951</v>
      </c>
    </row>
    <row r="3360" spans="1:10" x14ac:dyDescent="0.25">
      <c r="A3360" s="7">
        <v>373885</v>
      </c>
      <c r="B3360" s="8" t="s">
        <v>6599</v>
      </c>
      <c r="C3360" s="8"/>
      <c r="D3360" s="9"/>
      <c r="E3360" s="8">
        <v>0.46600000000000003</v>
      </c>
      <c r="F3360" s="10">
        <v>273.59999999999997</v>
      </c>
      <c r="G3360" s="10">
        <f t="shared" si="52"/>
        <v>336.52799999999996</v>
      </c>
      <c r="H3360" s="11">
        <v>4030293148192</v>
      </c>
      <c r="I3360" s="8">
        <v>300</v>
      </c>
      <c r="J3360" s="8">
        <v>85030099</v>
      </c>
    </row>
    <row r="3361" spans="1:10" x14ac:dyDescent="0.25">
      <c r="A3361" s="7">
        <v>373893</v>
      </c>
      <c r="B3361" s="8" t="s">
        <v>2153</v>
      </c>
      <c r="C3361" s="8"/>
      <c r="D3361" s="9"/>
      <c r="E3361" s="8">
        <v>0.105</v>
      </c>
      <c r="F3361" s="10">
        <v>139.19999999999999</v>
      </c>
      <c r="G3361" s="10">
        <f t="shared" si="52"/>
        <v>171.21599999999998</v>
      </c>
      <c r="H3361" s="11">
        <v>4030293148222</v>
      </c>
      <c r="I3361" s="8">
        <v>300</v>
      </c>
      <c r="J3361" s="8">
        <v>84831095</v>
      </c>
    </row>
    <row r="3362" spans="1:10" x14ac:dyDescent="0.25">
      <c r="A3362" s="7">
        <v>373907</v>
      </c>
      <c r="B3362" s="8" t="s">
        <v>440</v>
      </c>
      <c r="C3362" s="8"/>
      <c r="D3362" s="9"/>
      <c r="E3362" s="8">
        <v>0.38100000000000001</v>
      </c>
      <c r="F3362" s="10">
        <v>364.8</v>
      </c>
      <c r="G3362" s="10">
        <f t="shared" si="52"/>
        <v>448.70400000000001</v>
      </c>
      <c r="H3362" s="11">
        <v>4030293148239</v>
      </c>
      <c r="I3362" s="8">
        <v>300</v>
      </c>
      <c r="J3362" s="8">
        <v>84831095</v>
      </c>
    </row>
    <row r="3363" spans="1:10" ht="29.25" x14ac:dyDescent="0.25">
      <c r="A3363" s="7">
        <v>374016</v>
      </c>
      <c r="B3363" s="8" t="s">
        <v>441</v>
      </c>
      <c r="C3363" s="8" t="s">
        <v>2158</v>
      </c>
      <c r="D3363" s="9" t="s">
        <v>7862</v>
      </c>
      <c r="E3363" s="8">
        <v>8.69</v>
      </c>
      <c r="F3363" s="10">
        <v>4031.707317073171</v>
      </c>
      <c r="G3363" s="10">
        <f t="shared" si="52"/>
        <v>4959</v>
      </c>
      <c r="H3363" s="11">
        <v>4030293152311</v>
      </c>
      <c r="I3363" s="8">
        <v>108</v>
      </c>
      <c r="J3363" s="8">
        <v>84672230</v>
      </c>
    </row>
    <row r="3364" spans="1:10" x14ac:dyDescent="0.25">
      <c r="A3364" s="7">
        <v>374059</v>
      </c>
      <c r="B3364" s="8" t="s">
        <v>1685</v>
      </c>
      <c r="C3364" s="8"/>
      <c r="D3364" s="9" t="s">
        <v>7863</v>
      </c>
      <c r="E3364" s="8">
        <v>2E-3</v>
      </c>
      <c r="F3364" s="10">
        <v>4.8</v>
      </c>
      <c r="G3364" s="10">
        <f t="shared" si="52"/>
        <v>5.9039999999999999</v>
      </c>
      <c r="H3364" s="11">
        <v>4030293157477</v>
      </c>
      <c r="I3364" s="8">
        <v>300</v>
      </c>
      <c r="J3364" s="8">
        <v>39269097</v>
      </c>
    </row>
    <row r="3365" spans="1:10" ht="29.25" x14ac:dyDescent="0.25">
      <c r="A3365" s="7">
        <v>374075</v>
      </c>
      <c r="B3365" s="8" t="s">
        <v>2160</v>
      </c>
      <c r="C3365" s="8" t="s">
        <v>2161</v>
      </c>
      <c r="D3365" s="9" t="s">
        <v>7864</v>
      </c>
      <c r="E3365" s="8">
        <v>0.1</v>
      </c>
      <c r="F3365" s="10">
        <v>148.79999999999998</v>
      </c>
      <c r="G3365" s="10">
        <f t="shared" si="52"/>
        <v>183.02399999999997</v>
      </c>
      <c r="H3365" s="11">
        <v>4030293150409</v>
      </c>
      <c r="I3365" s="8">
        <v>263</v>
      </c>
      <c r="J3365" s="8">
        <v>96035000</v>
      </c>
    </row>
    <row r="3366" spans="1:10" ht="29.25" x14ac:dyDescent="0.25">
      <c r="A3366" s="7">
        <v>374083</v>
      </c>
      <c r="B3366" s="8" t="s">
        <v>2162</v>
      </c>
      <c r="C3366" s="8" t="s">
        <v>2163</v>
      </c>
      <c r="D3366" s="9" t="s">
        <v>7865</v>
      </c>
      <c r="E3366" s="8">
        <v>0.08</v>
      </c>
      <c r="F3366" s="10">
        <v>196.79999999999998</v>
      </c>
      <c r="G3366" s="10">
        <f t="shared" si="52"/>
        <v>242.06399999999996</v>
      </c>
      <c r="H3366" s="11">
        <v>4030293150416</v>
      </c>
      <c r="I3366" s="8">
        <v>263</v>
      </c>
      <c r="J3366" s="8">
        <v>40082190</v>
      </c>
    </row>
    <row r="3367" spans="1:10" x14ac:dyDescent="0.25">
      <c r="A3367" s="7">
        <v>374091</v>
      </c>
      <c r="B3367" s="8" t="s">
        <v>2164</v>
      </c>
      <c r="C3367" s="8" t="s">
        <v>1778</v>
      </c>
      <c r="D3367" s="9"/>
      <c r="E3367" s="8">
        <v>0.19800000000000001</v>
      </c>
      <c r="F3367" s="10">
        <v>110.39999999999999</v>
      </c>
      <c r="G3367" s="10">
        <f t="shared" si="52"/>
        <v>135.792</v>
      </c>
      <c r="H3367" s="11">
        <v>4030293150423</v>
      </c>
      <c r="I3367" s="8">
        <v>239</v>
      </c>
      <c r="J3367" s="8">
        <v>84749090</v>
      </c>
    </row>
    <row r="3368" spans="1:10" x14ac:dyDescent="0.25">
      <c r="A3368" s="7">
        <v>374113</v>
      </c>
      <c r="B3368" s="8" t="s">
        <v>2166</v>
      </c>
      <c r="C3368" s="8" t="s">
        <v>2165</v>
      </c>
      <c r="D3368" s="9"/>
      <c r="E3368" s="8">
        <v>0.6</v>
      </c>
      <c r="F3368" s="10">
        <v>148.79999999999998</v>
      </c>
      <c r="G3368" s="10">
        <f t="shared" si="52"/>
        <v>183.02399999999997</v>
      </c>
      <c r="H3368" s="11">
        <v>4030293150447</v>
      </c>
      <c r="I3368" s="8">
        <v>249</v>
      </c>
      <c r="J3368" s="8">
        <v>84749010</v>
      </c>
    </row>
    <row r="3369" spans="1:10" x14ac:dyDescent="0.25">
      <c r="A3369" s="7">
        <v>374180</v>
      </c>
      <c r="B3369" s="8" t="s">
        <v>2167</v>
      </c>
      <c r="C3369" s="8"/>
      <c r="D3369" s="9"/>
      <c r="E3369" s="8">
        <v>5.8000000000000003E-2</v>
      </c>
      <c r="F3369" s="10">
        <v>62.4</v>
      </c>
      <c r="G3369" s="10">
        <f t="shared" si="52"/>
        <v>76.751999999999995</v>
      </c>
      <c r="H3369" s="11">
        <v>4030293156913</v>
      </c>
      <c r="I3369" s="8">
        <v>300</v>
      </c>
      <c r="J3369" s="8">
        <v>39269097</v>
      </c>
    </row>
    <row r="3370" spans="1:10" x14ac:dyDescent="0.25">
      <c r="A3370" s="7">
        <v>374237</v>
      </c>
      <c r="B3370" s="8" t="s">
        <v>2156</v>
      </c>
      <c r="C3370" s="8"/>
      <c r="D3370" s="9"/>
      <c r="E3370" s="8">
        <v>0.33400000000000002</v>
      </c>
      <c r="F3370" s="10">
        <v>76.8</v>
      </c>
      <c r="G3370" s="10">
        <f t="shared" si="52"/>
        <v>94.463999999999999</v>
      </c>
      <c r="H3370" s="11">
        <v>4030293150621</v>
      </c>
      <c r="I3370" s="8">
        <v>300</v>
      </c>
      <c r="J3370" s="8">
        <v>85444290</v>
      </c>
    </row>
    <row r="3371" spans="1:10" x14ac:dyDescent="0.25">
      <c r="A3371" s="7">
        <v>374245</v>
      </c>
      <c r="B3371" s="8" t="s">
        <v>2157</v>
      </c>
      <c r="C3371" s="8"/>
      <c r="D3371" s="9" t="s">
        <v>7866</v>
      </c>
      <c r="E3371" s="8">
        <v>5.0000000000000001E-3</v>
      </c>
      <c r="F3371" s="10">
        <v>9.6</v>
      </c>
      <c r="G3371" s="10">
        <f t="shared" si="52"/>
        <v>11.808</v>
      </c>
      <c r="H3371" s="11">
        <v>4030293152168</v>
      </c>
      <c r="I3371" s="8">
        <v>300</v>
      </c>
      <c r="J3371" s="8">
        <v>39269097</v>
      </c>
    </row>
    <row r="3372" spans="1:10" x14ac:dyDescent="0.25">
      <c r="A3372" s="7">
        <v>374334</v>
      </c>
      <c r="B3372" s="8" t="s">
        <v>1765</v>
      </c>
      <c r="C3372" s="8"/>
      <c r="D3372" s="9"/>
      <c r="E3372" s="8">
        <v>0.05</v>
      </c>
      <c r="F3372" s="10">
        <v>292.8</v>
      </c>
      <c r="G3372" s="10">
        <f t="shared" si="52"/>
        <v>360.14400000000001</v>
      </c>
      <c r="H3372" s="11">
        <v>4030293152458</v>
      </c>
      <c r="I3372" s="8">
        <v>300</v>
      </c>
      <c r="J3372" s="8">
        <v>90328900</v>
      </c>
    </row>
    <row r="3373" spans="1:10" x14ac:dyDescent="0.25">
      <c r="A3373" s="7">
        <v>374466</v>
      </c>
      <c r="B3373" s="8" t="s">
        <v>5628</v>
      </c>
      <c r="C3373" s="8"/>
      <c r="D3373" s="9" t="s">
        <v>7867</v>
      </c>
      <c r="E3373" s="8">
        <v>0.57999999999999996</v>
      </c>
      <c r="F3373" s="10">
        <v>657.6</v>
      </c>
      <c r="G3373" s="10">
        <f t="shared" si="52"/>
        <v>808.84800000000007</v>
      </c>
      <c r="H3373" s="11">
        <v>4030293151697</v>
      </c>
      <c r="I3373" s="8">
        <v>300</v>
      </c>
      <c r="J3373" s="8">
        <v>85087000</v>
      </c>
    </row>
    <row r="3374" spans="1:10" x14ac:dyDescent="0.25">
      <c r="A3374" s="7">
        <v>374490</v>
      </c>
      <c r="B3374" s="8" t="s">
        <v>5629</v>
      </c>
      <c r="C3374" s="8"/>
      <c r="D3374" s="9"/>
      <c r="E3374" s="8">
        <v>3.3000000000000002E-2</v>
      </c>
      <c r="F3374" s="10">
        <v>24</v>
      </c>
      <c r="G3374" s="10">
        <f t="shared" si="52"/>
        <v>29.52</v>
      </c>
      <c r="H3374" s="11">
        <v>4030293151680</v>
      </c>
      <c r="I3374" s="8">
        <v>300</v>
      </c>
      <c r="J3374" s="8">
        <v>73182200</v>
      </c>
    </row>
    <row r="3375" spans="1:10" ht="29.25" x14ac:dyDescent="0.25">
      <c r="A3375" s="7">
        <v>374601</v>
      </c>
      <c r="B3375" s="8" t="s">
        <v>5630</v>
      </c>
      <c r="C3375" s="8"/>
      <c r="D3375" s="9" t="s">
        <v>7868</v>
      </c>
      <c r="E3375" s="8">
        <v>0.05</v>
      </c>
      <c r="F3375" s="10">
        <v>259.2</v>
      </c>
      <c r="G3375" s="10">
        <f t="shared" si="52"/>
        <v>318.81599999999997</v>
      </c>
      <c r="H3375" s="11">
        <v>4030293151994</v>
      </c>
      <c r="I3375" s="8">
        <v>300</v>
      </c>
      <c r="J3375" s="8">
        <v>90328900</v>
      </c>
    </row>
    <row r="3376" spans="1:10" ht="29.25" x14ac:dyDescent="0.25">
      <c r="A3376" s="7">
        <v>374628</v>
      </c>
      <c r="B3376" s="8" t="s">
        <v>1356</v>
      </c>
      <c r="C3376" s="8"/>
      <c r="D3376" s="9"/>
      <c r="E3376" s="8">
        <v>0.27800000000000002</v>
      </c>
      <c r="F3376" s="10">
        <v>43.199999999999996</v>
      </c>
      <c r="G3376" s="10">
        <f t="shared" si="52"/>
        <v>53.135999999999996</v>
      </c>
      <c r="H3376" s="11">
        <v>4030293151987</v>
      </c>
      <c r="I3376" s="8">
        <v>300</v>
      </c>
      <c r="J3376" s="8">
        <v>85444290</v>
      </c>
    </row>
    <row r="3377" spans="1:10" x14ac:dyDescent="0.25">
      <c r="A3377" s="7">
        <v>374636</v>
      </c>
      <c r="B3377" s="8" t="s">
        <v>6284</v>
      </c>
      <c r="C3377" s="8"/>
      <c r="D3377" s="9" t="s">
        <v>7869</v>
      </c>
      <c r="E3377" s="8"/>
      <c r="F3377" s="10">
        <v>181.43999999999997</v>
      </c>
      <c r="G3377" s="10">
        <f t="shared" si="52"/>
        <v>223.17119999999997</v>
      </c>
      <c r="H3377" s="11">
        <v>4030293151802</v>
      </c>
      <c r="I3377" s="8">
        <v>300</v>
      </c>
      <c r="J3377" s="8">
        <v>84662098</v>
      </c>
    </row>
    <row r="3378" spans="1:10" x14ac:dyDescent="0.25">
      <c r="A3378" s="7">
        <v>374644</v>
      </c>
      <c r="B3378" s="8" t="s">
        <v>21</v>
      </c>
      <c r="C3378" s="8"/>
      <c r="D3378" s="9"/>
      <c r="E3378" s="8"/>
      <c r="F3378" s="10">
        <v>144.47999999999999</v>
      </c>
      <c r="G3378" s="10">
        <f t="shared" si="52"/>
        <v>177.71039999999999</v>
      </c>
      <c r="H3378" s="11">
        <v>4030293151819</v>
      </c>
      <c r="I3378" s="8">
        <v>300</v>
      </c>
      <c r="J3378" s="8">
        <v>84662098</v>
      </c>
    </row>
    <row r="3379" spans="1:10" x14ac:dyDescent="0.25">
      <c r="A3379" s="7">
        <v>374660</v>
      </c>
      <c r="B3379" s="8" t="s">
        <v>7870</v>
      </c>
      <c r="C3379" s="8"/>
      <c r="D3379" s="9" t="s">
        <v>7870</v>
      </c>
      <c r="E3379" s="8"/>
      <c r="F3379" s="10">
        <v>355.2</v>
      </c>
      <c r="G3379" s="10">
        <f t="shared" si="52"/>
        <v>436.89599999999996</v>
      </c>
      <c r="H3379" s="11">
        <v>4030293151833</v>
      </c>
      <c r="I3379" s="8">
        <v>300</v>
      </c>
      <c r="J3379" s="8">
        <v>85030099</v>
      </c>
    </row>
    <row r="3380" spans="1:10" x14ac:dyDescent="0.25">
      <c r="A3380" s="7">
        <v>374679</v>
      </c>
      <c r="B3380" s="8" t="s">
        <v>5</v>
      </c>
      <c r="C3380" s="8"/>
      <c r="D3380" s="9"/>
      <c r="E3380" s="8"/>
      <c r="F3380" s="10">
        <v>2.88</v>
      </c>
      <c r="G3380" s="10">
        <f t="shared" si="52"/>
        <v>3.5423999999999998</v>
      </c>
      <c r="H3380" s="11">
        <v>4030293151840</v>
      </c>
      <c r="I3380" s="8">
        <v>300</v>
      </c>
      <c r="J3380" s="8">
        <v>73181558</v>
      </c>
    </row>
    <row r="3381" spans="1:10" x14ac:dyDescent="0.25">
      <c r="A3381" s="7">
        <v>374687</v>
      </c>
      <c r="B3381" s="8" t="s">
        <v>6285</v>
      </c>
      <c r="C3381" s="8"/>
      <c r="D3381" s="9" t="s">
        <v>7871</v>
      </c>
      <c r="E3381" s="8"/>
      <c r="F3381" s="10">
        <v>204</v>
      </c>
      <c r="G3381" s="10">
        <f t="shared" si="52"/>
        <v>250.92</v>
      </c>
      <c r="H3381" s="11">
        <v>4030293151857</v>
      </c>
      <c r="I3381" s="8">
        <v>300</v>
      </c>
      <c r="J3381" s="8">
        <v>85030099</v>
      </c>
    </row>
    <row r="3382" spans="1:10" x14ac:dyDescent="0.25">
      <c r="A3382" s="7">
        <v>374695</v>
      </c>
      <c r="B3382" s="8" t="s">
        <v>6285</v>
      </c>
      <c r="C3382" s="8"/>
      <c r="D3382" s="9" t="s">
        <v>7872</v>
      </c>
      <c r="E3382" s="8"/>
      <c r="F3382" s="10">
        <v>212.16</v>
      </c>
      <c r="G3382" s="10">
        <f t="shared" si="52"/>
        <v>260.95679999999999</v>
      </c>
      <c r="H3382" s="11">
        <v>4030293151864</v>
      </c>
      <c r="I3382" s="8">
        <v>300</v>
      </c>
      <c r="J3382" s="8">
        <v>85030099</v>
      </c>
    </row>
    <row r="3383" spans="1:10" x14ac:dyDescent="0.25">
      <c r="A3383" s="7">
        <v>374733</v>
      </c>
      <c r="B3383" s="8" t="s">
        <v>30</v>
      </c>
      <c r="C3383" s="8"/>
      <c r="D3383" s="9" t="s">
        <v>7873</v>
      </c>
      <c r="E3383" s="8"/>
      <c r="F3383" s="10">
        <v>102.24</v>
      </c>
      <c r="G3383" s="10">
        <f t="shared" si="52"/>
        <v>125.75519999999999</v>
      </c>
      <c r="H3383" s="11">
        <v>4030293151901</v>
      </c>
      <c r="I3383" s="8">
        <v>300</v>
      </c>
      <c r="J3383" s="8">
        <v>85365011</v>
      </c>
    </row>
    <row r="3384" spans="1:10" x14ac:dyDescent="0.25">
      <c r="A3384" s="7">
        <v>374768</v>
      </c>
      <c r="B3384" s="8" t="s">
        <v>13</v>
      </c>
      <c r="C3384" s="8"/>
      <c r="D3384" s="9" t="s">
        <v>7874</v>
      </c>
      <c r="E3384" s="8"/>
      <c r="F3384" s="10">
        <v>212.16</v>
      </c>
      <c r="G3384" s="10">
        <f t="shared" si="52"/>
        <v>260.95679999999999</v>
      </c>
      <c r="H3384" s="11">
        <v>4030293151925</v>
      </c>
      <c r="I3384" s="8">
        <v>300</v>
      </c>
      <c r="J3384" s="8">
        <v>84679900</v>
      </c>
    </row>
    <row r="3385" spans="1:10" x14ac:dyDescent="0.25">
      <c r="A3385" s="7">
        <v>374784</v>
      </c>
      <c r="B3385" s="8" t="s">
        <v>6286</v>
      </c>
      <c r="C3385" s="8"/>
      <c r="D3385" s="9"/>
      <c r="E3385" s="8"/>
      <c r="F3385" s="10">
        <v>46.08</v>
      </c>
      <c r="G3385" s="10">
        <f t="shared" si="52"/>
        <v>56.678399999999996</v>
      </c>
      <c r="H3385" s="11">
        <v>4030293151949</v>
      </c>
      <c r="I3385" s="8">
        <v>300</v>
      </c>
      <c r="J3385" s="8">
        <v>84679900</v>
      </c>
    </row>
    <row r="3386" spans="1:10" x14ac:dyDescent="0.25">
      <c r="A3386" s="7">
        <v>374792</v>
      </c>
      <c r="B3386" s="8" t="s">
        <v>6010</v>
      </c>
      <c r="C3386" s="8"/>
      <c r="D3386" s="9"/>
      <c r="E3386" s="8"/>
      <c r="F3386" s="10">
        <v>48.959999999999994</v>
      </c>
      <c r="G3386" s="10">
        <f t="shared" si="52"/>
        <v>60.22079999999999</v>
      </c>
      <c r="H3386" s="11">
        <v>4030293151956</v>
      </c>
      <c r="I3386" s="8">
        <v>300</v>
      </c>
      <c r="J3386" s="8">
        <v>82041100</v>
      </c>
    </row>
    <row r="3387" spans="1:10" x14ac:dyDescent="0.25">
      <c r="A3387" s="7">
        <v>374938</v>
      </c>
      <c r="B3387" s="8" t="s">
        <v>5631</v>
      </c>
      <c r="C3387" s="8"/>
      <c r="D3387" s="9" t="s">
        <v>7875</v>
      </c>
      <c r="E3387" s="8">
        <v>3.0000000000000001E-3</v>
      </c>
      <c r="F3387" s="10">
        <v>4.8</v>
      </c>
      <c r="G3387" s="10">
        <f t="shared" si="52"/>
        <v>5.9039999999999999</v>
      </c>
      <c r="H3387" s="11">
        <v>4030293151765</v>
      </c>
      <c r="I3387" s="8">
        <v>300</v>
      </c>
      <c r="J3387" s="8">
        <v>73182200</v>
      </c>
    </row>
    <row r="3388" spans="1:10" x14ac:dyDescent="0.25">
      <c r="A3388" s="7">
        <v>374946</v>
      </c>
      <c r="B3388" s="8" t="s">
        <v>5632</v>
      </c>
      <c r="C3388" s="8"/>
      <c r="D3388" s="9" t="s">
        <v>6408</v>
      </c>
      <c r="E3388" s="8">
        <v>0.01</v>
      </c>
      <c r="F3388" s="10">
        <v>9.6</v>
      </c>
      <c r="G3388" s="10">
        <f t="shared" si="52"/>
        <v>11.808</v>
      </c>
      <c r="H3388" s="11">
        <v>4030293151758</v>
      </c>
      <c r="I3388" s="8">
        <v>300</v>
      </c>
      <c r="J3388" s="8">
        <v>84842000</v>
      </c>
    </row>
    <row r="3389" spans="1:10" ht="29.25" x14ac:dyDescent="0.25">
      <c r="A3389" s="7">
        <v>374997</v>
      </c>
      <c r="B3389" s="8" t="s">
        <v>5633</v>
      </c>
      <c r="C3389" s="8"/>
      <c r="D3389" s="9"/>
      <c r="E3389" s="8">
        <v>7.0000000000000001E-3</v>
      </c>
      <c r="F3389" s="10">
        <v>9.6</v>
      </c>
      <c r="G3389" s="10">
        <f t="shared" si="52"/>
        <v>11.808</v>
      </c>
      <c r="H3389" s="11">
        <v>4030293152014</v>
      </c>
      <c r="I3389" s="8">
        <v>300</v>
      </c>
      <c r="J3389" s="8">
        <v>85444290</v>
      </c>
    </row>
    <row r="3390" spans="1:10" ht="29.25" x14ac:dyDescent="0.25">
      <c r="A3390" s="7">
        <v>375020</v>
      </c>
      <c r="B3390" s="8" t="s">
        <v>5634</v>
      </c>
      <c r="C3390" s="8"/>
      <c r="D3390" s="9" t="s">
        <v>7876</v>
      </c>
      <c r="E3390" s="8">
        <v>0.20899999999999999</v>
      </c>
      <c r="F3390" s="10">
        <v>57.599999999999994</v>
      </c>
      <c r="G3390" s="10">
        <f t="shared" si="52"/>
        <v>70.847999999999999</v>
      </c>
      <c r="H3390" s="11">
        <v>4030293152045</v>
      </c>
      <c r="I3390" s="8">
        <v>300</v>
      </c>
      <c r="J3390" s="8">
        <v>85444290</v>
      </c>
    </row>
    <row r="3391" spans="1:10" ht="43.5" x14ac:dyDescent="0.25">
      <c r="A3391" s="7">
        <v>375039</v>
      </c>
      <c r="B3391" s="8" t="s">
        <v>5635</v>
      </c>
      <c r="C3391" s="8"/>
      <c r="D3391" s="9" t="s">
        <v>7877</v>
      </c>
      <c r="E3391" s="8">
        <v>1E-3</v>
      </c>
      <c r="F3391" s="10">
        <v>57.599999999999994</v>
      </c>
      <c r="G3391" s="10">
        <f t="shared" si="52"/>
        <v>70.847999999999999</v>
      </c>
      <c r="H3391" s="11">
        <v>4030293152052</v>
      </c>
      <c r="I3391" s="8">
        <v>300</v>
      </c>
      <c r="J3391" s="8">
        <v>39199080</v>
      </c>
    </row>
    <row r="3392" spans="1:10" ht="29.25" x14ac:dyDescent="0.25">
      <c r="A3392" s="7">
        <v>375144</v>
      </c>
      <c r="B3392" s="8" t="s">
        <v>5636</v>
      </c>
      <c r="C3392" s="8"/>
      <c r="D3392" s="9"/>
      <c r="E3392" s="8">
        <v>0.153</v>
      </c>
      <c r="F3392" s="10">
        <v>81.599999999999994</v>
      </c>
      <c r="G3392" s="10">
        <f t="shared" si="52"/>
        <v>100.36799999999999</v>
      </c>
      <c r="H3392" s="11">
        <v>4030293152236</v>
      </c>
      <c r="I3392" s="8">
        <v>300</v>
      </c>
      <c r="J3392" s="8">
        <v>84679900</v>
      </c>
    </row>
    <row r="3393" spans="1:10" ht="29.25" x14ac:dyDescent="0.25">
      <c r="A3393" s="7">
        <v>375152</v>
      </c>
      <c r="B3393" s="8" t="s">
        <v>5637</v>
      </c>
      <c r="C3393" s="8"/>
      <c r="D3393" s="9"/>
      <c r="E3393" s="8">
        <v>4.9000000000000002E-2</v>
      </c>
      <c r="F3393" s="10">
        <v>201.6</v>
      </c>
      <c r="G3393" s="10">
        <f t="shared" si="52"/>
        <v>247.96799999999999</v>
      </c>
      <c r="H3393" s="11">
        <v>4030293152076</v>
      </c>
      <c r="I3393" s="8">
        <v>300</v>
      </c>
      <c r="J3393" s="8">
        <v>90328900</v>
      </c>
    </row>
    <row r="3394" spans="1:10" x14ac:dyDescent="0.25">
      <c r="A3394" s="7">
        <v>375462</v>
      </c>
      <c r="B3394" s="8" t="s">
        <v>5638</v>
      </c>
      <c r="C3394" s="8"/>
      <c r="D3394" s="9"/>
      <c r="E3394" s="8">
        <v>0.30099999999999999</v>
      </c>
      <c r="F3394" s="10">
        <v>105.6</v>
      </c>
      <c r="G3394" s="10">
        <f t="shared" si="52"/>
        <v>129.88800000000001</v>
      </c>
      <c r="H3394" s="11">
        <v>4030293152250</v>
      </c>
      <c r="I3394" s="8">
        <v>300</v>
      </c>
      <c r="J3394" s="8">
        <v>85444290</v>
      </c>
    </row>
    <row r="3395" spans="1:10" x14ac:dyDescent="0.25">
      <c r="A3395" s="7">
        <v>375470</v>
      </c>
      <c r="B3395" s="8" t="s">
        <v>5639</v>
      </c>
      <c r="C3395" s="8"/>
      <c r="D3395" s="9" t="s">
        <v>7878</v>
      </c>
      <c r="E3395" s="8">
        <v>0.04</v>
      </c>
      <c r="F3395" s="10">
        <v>100.8</v>
      </c>
      <c r="G3395" s="10">
        <f t="shared" ref="G3395:G3458" si="53">F3395*1.23</f>
        <v>123.98399999999999</v>
      </c>
      <c r="H3395" s="11">
        <v>4030293152274</v>
      </c>
      <c r="I3395" s="8">
        <v>300</v>
      </c>
      <c r="J3395" s="8">
        <v>84818081</v>
      </c>
    </row>
    <row r="3396" spans="1:10" x14ac:dyDescent="0.25">
      <c r="A3396" s="7">
        <v>375489</v>
      </c>
      <c r="B3396" s="8" t="s">
        <v>444</v>
      </c>
      <c r="C3396" s="8"/>
      <c r="D3396" s="9" t="s">
        <v>7879</v>
      </c>
      <c r="E3396" s="8">
        <v>1E-3</v>
      </c>
      <c r="F3396" s="10">
        <v>14.399999999999999</v>
      </c>
      <c r="G3396" s="10">
        <f t="shared" si="53"/>
        <v>17.712</v>
      </c>
      <c r="H3396" s="11">
        <v>4030293152281</v>
      </c>
      <c r="I3396" s="8">
        <v>300</v>
      </c>
      <c r="J3396" s="8">
        <v>39173200</v>
      </c>
    </row>
    <row r="3397" spans="1:10" x14ac:dyDescent="0.25">
      <c r="A3397" s="7">
        <v>375497</v>
      </c>
      <c r="B3397" s="8" t="s">
        <v>5640</v>
      </c>
      <c r="C3397" s="8"/>
      <c r="D3397" s="9" t="s">
        <v>7880</v>
      </c>
      <c r="E3397" s="8">
        <v>0.36199999999999999</v>
      </c>
      <c r="F3397" s="10">
        <v>86.399999999999991</v>
      </c>
      <c r="G3397" s="10">
        <f t="shared" si="53"/>
        <v>106.27199999999999</v>
      </c>
      <c r="H3397" s="11">
        <v>4030293152298</v>
      </c>
      <c r="I3397" s="8">
        <v>300</v>
      </c>
      <c r="J3397" s="8">
        <v>39173900</v>
      </c>
    </row>
    <row r="3398" spans="1:10" ht="29.25" x14ac:dyDescent="0.25">
      <c r="A3398" s="7">
        <v>375500</v>
      </c>
      <c r="B3398" s="8" t="s">
        <v>5641</v>
      </c>
      <c r="C3398" s="8"/>
      <c r="D3398" s="9" t="s">
        <v>7881</v>
      </c>
      <c r="E3398" s="8">
        <v>1E-3</v>
      </c>
      <c r="F3398" s="10">
        <v>4.8</v>
      </c>
      <c r="G3398" s="10">
        <f t="shared" si="53"/>
        <v>5.9039999999999999</v>
      </c>
      <c r="H3398" s="11">
        <v>4030293152304</v>
      </c>
      <c r="I3398" s="8">
        <v>300</v>
      </c>
      <c r="J3398" s="8">
        <v>73181499</v>
      </c>
    </row>
    <row r="3399" spans="1:10" ht="29.25" x14ac:dyDescent="0.25">
      <c r="A3399" s="7">
        <v>375578</v>
      </c>
      <c r="B3399" s="8" t="s">
        <v>69</v>
      </c>
      <c r="C3399" s="8"/>
      <c r="D3399" s="9" t="s">
        <v>7882</v>
      </c>
      <c r="E3399" s="8">
        <v>9.8000000000000004E-2</v>
      </c>
      <c r="F3399" s="10">
        <v>52.8</v>
      </c>
      <c r="G3399" s="10">
        <f t="shared" si="53"/>
        <v>64.944000000000003</v>
      </c>
      <c r="H3399" s="11">
        <v>4030293152373</v>
      </c>
      <c r="I3399" s="8">
        <v>300</v>
      </c>
      <c r="J3399" s="8">
        <v>84679900</v>
      </c>
    </row>
    <row r="3400" spans="1:10" ht="29.25" x14ac:dyDescent="0.25">
      <c r="A3400" s="7">
        <v>375594</v>
      </c>
      <c r="B3400" s="8" t="s">
        <v>18</v>
      </c>
      <c r="C3400" s="8"/>
      <c r="D3400" s="9" t="s">
        <v>7883</v>
      </c>
      <c r="E3400" s="8">
        <v>0.56200000000000006</v>
      </c>
      <c r="F3400" s="10">
        <v>96</v>
      </c>
      <c r="G3400" s="10">
        <f t="shared" si="53"/>
        <v>118.08</v>
      </c>
      <c r="H3400" s="11">
        <v>4030293152342</v>
      </c>
      <c r="I3400" s="8">
        <v>300</v>
      </c>
      <c r="J3400" s="8">
        <v>85444290</v>
      </c>
    </row>
    <row r="3401" spans="1:10" ht="29.25" x14ac:dyDescent="0.25">
      <c r="A3401" s="7">
        <v>375608</v>
      </c>
      <c r="B3401" s="8" t="s">
        <v>5615</v>
      </c>
      <c r="C3401" s="8"/>
      <c r="D3401" s="9" t="s">
        <v>7884</v>
      </c>
      <c r="E3401" s="8">
        <v>0.05</v>
      </c>
      <c r="F3401" s="10">
        <v>235.2</v>
      </c>
      <c r="G3401" s="10">
        <f t="shared" si="53"/>
        <v>289.29599999999999</v>
      </c>
      <c r="H3401" s="11">
        <v>4030293152328</v>
      </c>
      <c r="I3401" s="8">
        <v>300</v>
      </c>
      <c r="J3401" s="8">
        <v>90328900</v>
      </c>
    </row>
    <row r="3402" spans="1:10" ht="29.25" x14ac:dyDescent="0.25">
      <c r="A3402" s="7">
        <v>375616</v>
      </c>
      <c r="B3402" s="8" t="s">
        <v>5616</v>
      </c>
      <c r="C3402" s="8"/>
      <c r="D3402" s="9" t="s">
        <v>7885</v>
      </c>
      <c r="E3402" s="8">
        <v>5.8000000000000003E-2</v>
      </c>
      <c r="F3402" s="10">
        <v>264</v>
      </c>
      <c r="G3402" s="10">
        <f t="shared" si="53"/>
        <v>324.71999999999997</v>
      </c>
      <c r="H3402" s="11">
        <v>4030293152335</v>
      </c>
      <c r="I3402" s="8">
        <v>300</v>
      </c>
      <c r="J3402" s="8">
        <v>90328900</v>
      </c>
    </row>
    <row r="3403" spans="1:10" ht="29.25" x14ac:dyDescent="0.25">
      <c r="A3403" s="7">
        <v>375624</v>
      </c>
      <c r="B3403" s="8" t="s">
        <v>5617</v>
      </c>
      <c r="C3403" s="8"/>
      <c r="D3403" s="9"/>
      <c r="E3403" s="8">
        <v>0.33300000000000002</v>
      </c>
      <c r="F3403" s="10">
        <v>96</v>
      </c>
      <c r="G3403" s="10">
        <f t="shared" si="53"/>
        <v>118.08</v>
      </c>
      <c r="H3403" s="11">
        <v>4030293152380</v>
      </c>
      <c r="I3403" s="8">
        <v>300</v>
      </c>
      <c r="J3403" s="8">
        <v>85444290</v>
      </c>
    </row>
    <row r="3404" spans="1:10" ht="29.25" x14ac:dyDescent="0.25">
      <c r="A3404" s="7">
        <v>375675</v>
      </c>
      <c r="B3404" s="8" t="s">
        <v>445</v>
      </c>
      <c r="C3404" s="8" t="s">
        <v>1951</v>
      </c>
      <c r="D3404" s="9" t="s">
        <v>7886</v>
      </c>
      <c r="E3404" s="8">
        <v>4</v>
      </c>
      <c r="F3404" s="10">
        <v>2031.7073170731708</v>
      </c>
      <c r="G3404" s="10">
        <f t="shared" si="53"/>
        <v>2499</v>
      </c>
      <c r="H3404" s="11">
        <v>4030293152410</v>
      </c>
      <c r="I3404" s="8">
        <v>108</v>
      </c>
      <c r="J3404" s="8">
        <v>84672959</v>
      </c>
    </row>
    <row r="3405" spans="1:10" x14ac:dyDescent="0.25">
      <c r="A3405" s="7">
        <v>375764</v>
      </c>
      <c r="B3405" s="8" t="s">
        <v>5618</v>
      </c>
      <c r="C3405" s="8"/>
      <c r="D3405" s="9" t="s">
        <v>7887</v>
      </c>
      <c r="E3405" s="8">
        <v>0.16900000000000001</v>
      </c>
      <c r="F3405" s="10">
        <v>52.8</v>
      </c>
      <c r="G3405" s="10">
        <f t="shared" si="53"/>
        <v>64.944000000000003</v>
      </c>
      <c r="H3405" s="11">
        <v>4030293163225</v>
      </c>
      <c r="I3405" s="8">
        <v>300</v>
      </c>
      <c r="J3405" s="8">
        <v>84839089</v>
      </c>
    </row>
    <row r="3406" spans="1:10" x14ac:dyDescent="0.25">
      <c r="A3406" s="7">
        <v>375780</v>
      </c>
      <c r="B3406" s="8" t="s">
        <v>5619</v>
      </c>
      <c r="C3406" s="8"/>
      <c r="D3406" s="9" t="s">
        <v>7888</v>
      </c>
      <c r="E3406" s="8">
        <v>0.16</v>
      </c>
      <c r="F3406" s="10">
        <v>52.8</v>
      </c>
      <c r="G3406" s="10">
        <f t="shared" si="53"/>
        <v>64.944000000000003</v>
      </c>
      <c r="H3406" s="11">
        <v>4030293163218</v>
      </c>
      <c r="I3406" s="8">
        <v>300</v>
      </c>
      <c r="J3406" s="8">
        <v>84839089</v>
      </c>
    </row>
    <row r="3407" spans="1:10" x14ac:dyDescent="0.25">
      <c r="A3407" s="7">
        <v>375799</v>
      </c>
      <c r="B3407" s="8" t="s">
        <v>5626</v>
      </c>
      <c r="C3407" s="8"/>
      <c r="D3407" s="9"/>
      <c r="E3407" s="8">
        <v>3.0000000000000001E-3</v>
      </c>
      <c r="F3407" s="10">
        <v>9.6</v>
      </c>
      <c r="G3407" s="10">
        <f t="shared" si="53"/>
        <v>11.808</v>
      </c>
      <c r="H3407" s="11">
        <v>4030293152465</v>
      </c>
      <c r="I3407" s="8">
        <v>300</v>
      </c>
      <c r="J3407" s="8">
        <v>73182200</v>
      </c>
    </row>
    <row r="3408" spans="1:10" x14ac:dyDescent="0.25">
      <c r="A3408" s="7">
        <v>375802</v>
      </c>
      <c r="B3408" s="8" t="s">
        <v>5627</v>
      </c>
      <c r="C3408" s="8"/>
      <c r="D3408" s="9"/>
      <c r="E3408" s="8">
        <v>1E-3</v>
      </c>
      <c r="F3408" s="10">
        <v>9.6</v>
      </c>
      <c r="G3408" s="10">
        <f t="shared" si="53"/>
        <v>11.808</v>
      </c>
      <c r="H3408" s="11">
        <v>4030293152472</v>
      </c>
      <c r="I3408" s="8">
        <v>300</v>
      </c>
      <c r="J3408" s="8">
        <v>73182200</v>
      </c>
    </row>
    <row r="3409" spans="1:10" x14ac:dyDescent="0.25">
      <c r="A3409" s="7">
        <v>375810</v>
      </c>
      <c r="B3409" s="8" t="s">
        <v>4991</v>
      </c>
      <c r="C3409" s="8"/>
      <c r="D3409" s="9" t="s">
        <v>7889</v>
      </c>
      <c r="E3409" s="8">
        <v>0.17899999999999999</v>
      </c>
      <c r="F3409" s="10">
        <v>52.8</v>
      </c>
      <c r="G3409" s="10">
        <f t="shared" si="53"/>
        <v>64.944000000000003</v>
      </c>
      <c r="H3409" s="11">
        <v>4030293152427</v>
      </c>
      <c r="I3409" s="8">
        <v>300</v>
      </c>
      <c r="J3409" s="8">
        <v>39269097</v>
      </c>
    </row>
    <row r="3410" spans="1:10" x14ac:dyDescent="0.25">
      <c r="A3410" s="7">
        <v>375861</v>
      </c>
      <c r="B3410" s="8" t="s">
        <v>446</v>
      </c>
      <c r="C3410" s="8"/>
      <c r="D3410" s="9"/>
      <c r="E3410" s="8">
        <v>9.0999999999999998E-2</v>
      </c>
      <c r="F3410" s="10">
        <v>62.4</v>
      </c>
      <c r="G3410" s="10">
        <f t="shared" si="53"/>
        <v>76.751999999999995</v>
      </c>
      <c r="H3410" s="11">
        <v>4030293152434</v>
      </c>
      <c r="I3410" s="8">
        <v>300</v>
      </c>
      <c r="J3410" s="8">
        <v>84679900</v>
      </c>
    </row>
    <row r="3411" spans="1:10" x14ac:dyDescent="0.25">
      <c r="A3411" s="7">
        <v>375888</v>
      </c>
      <c r="B3411" s="8" t="s">
        <v>446</v>
      </c>
      <c r="C3411" s="8"/>
      <c r="D3411" s="9"/>
      <c r="E3411" s="8">
        <v>9.0999999999999998E-2</v>
      </c>
      <c r="F3411" s="10">
        <v>52.8</v>
      </c>
      <c r="G3411" s="10">
        <f t="shared" si="53"/>
        <v>64.944000000000003</v>
      </c>
      <c r="H3411" s="11">
        <v>4030293152441</v>
      </c>
      <c r="I3411" s="8">
        <v>300</v>
      </c>
      <c r="J3411" s="8">
        <v>84679900</v>
      </c>
    </row>
    <row r="3412" spans="1:10" x14ac:dyDescent="0.25">
      <c r="A3412" s="7">
        <v>375993</v>
      </c>
      <c r="B3412" s="8" t="s">
        <v>5245</v>
      </c>
      <c r="C3412" s="8"/>
      <c r="D3412" s="9" t="s">
        <v>7890</v>
      </c>
      <c r="E3412" s="8">
        <v>0.3</v>
      </c>
      <c r="F3412" s="10">
        <v>14.399999999999999</v>
      </c>
      <c r="G3412" s="10">
        <f t="shared" si="53"/>
        <v>17.712</v>
      </c>
      <c r="H3412" s="11">
        <v>4030293152489</v>
      </c>
      <c r="I3412" s="8">
        <v>300</v>
      </c>
      <c r="J3412" s="8">
        <v>85369010</v>
      </c>
    </row>
    <row r="3413" spans="1:10" x14ac:dyDescent="0.25">
      <c r="A3413" s="7">
        <v>376027</v>
      </c>
      <c r="B3413" s="8" t="s">
        <v>6287</v>
      </c>
      <c r="C3413" s="8"/>
      <c r="D3413" s="9"/>
      <c r="E3413" s="8"/>
      <c r="F3413" s="10">
        <v>524.64</v>
      </c>
      <c r="G3413" s="10">
        <f t="shared" si="53"/>
        <v>645.30719999999997</v>
      </c>
      <c r="H3413" s="11">
        <v>4030293152564</v>
      </c>
      <c r="I3413" s="8">
        <v>300</v>
      </c>
      <c r="J3413" s="8">
        <v>84679900</v>
      </c>
    </row>
    <row r="3414" spans="1:10" x14ac:dyDescent="0.25">
      <c r="A3414" s="7">
        <v>376051</v>
      </c>
      <c r="B3414" s="8" t="s">
        <v>5620</v>
      </c>
      <c r="C3414" s="8"/>
      <c r="D3414" s="9" t="s">
        <v>7891</v>
      </c>
      <c r="E3414" s="8">
        <v>0.04</v>
      </c>
      <c r="F3414" s="10">
        <v>283.2</v>
      </c>
      <c r="G3414" s="10">
        <f t="shared" si="53"/>
        <v>348.33599999999996</v>
      </c>
      <c r="H3414" s="11">
        <v>4030293154018</v>
      </c>
      <c r="I3414" s="8">
        <v>300</v>
      </c>
      <c r="J3414" s="8">
        <v>90328900</v>
      </c>
    </row>
    <row r="3415" spans="1:10" ht="29.25" x14ac:dyDescent="0.25">
      <c r="A3415" s="7">
        <v>376078</v>
      </c>
      <c r="B3415" s="8" t="s">
        <v>5621</v>
      </c>
      <c r="C3415" s="8"/>
      <c r="D3415" s="9" t="s">
        <v>7892</v>
      </c>
      <c r="E3415" s="8">
        <v>4.4999999999999998E-2</v>
      </c>
      <c r="F3415" s="10">
        <v>168</v>
      </c>
      <c r="G3415" s="10">
        <f t="shared" si="53"/>
        <v>206.64</v>
      </c>
      <c r="H3415" s="11">
        <v>4030293166578</v>
      </c>
      <c r="I3415" s="8">
        <v>300</v>
      </c>
      <c r="J3415" s="8">
        <v>90328900</v>
      </c>
    </row>
    <row r="3416" spans="1:10" x14ac:dyDescent="0.25">
      <c r="A3416" s="7">
        <v>376124</v>
      </c>
      <c r="B3416" s="8" t="s">
        <v>5622</v>
      </c>
      <c r="C3416" s="8"/>
      <c r="D3416" s="9"/>
      <c r="E3416" s="8">
        <v>5.3999999999999999E-2</v>
      </c>
      <c r="F3416" s="10">
        <v>43.199999999999996</v>
      </c>
      <c r="G3416" s="10">
        <f t="shared" si="53"/>
        <v>53.135999999999996</v>
      </c>
      <c r="H3416" s="11">
        <v>4030293183469</v>
      </c>
      <c r="I3416" s="8">
        <v>300</v>
      </c>
      <c r="J3416" s="8">
        <v>84833080</v>
      </c>
    </row>
    <row r="3417" spans="1:10" x14ac:dyDescent="0.25">
      <c r="A3417" s="7">
        <v>376140</v>
      </c>
      <c r="B3417" s="8" t="s">
        <v>5623</v>
      </c>
      <c r="C3417" s="8"/>
      <c r="D3417" s="9"/>
      <c r="E3417" s="8">
        <v>0.06</v>
      </c>
      <c r="F3417" s="10">
        <v>28.799999999999997</v>
      </c>
      <c r="G3417" s="10">
        <f t="shared" si="53"/>
        <v>35.423999999999999</v>
      </c>
      <c r="H3417" s="11">
        <v>4030293152663</v>
      </c>
      <c r="I3417" s="8">
        <v>300</v>
      </c>
      <c r="J3417" s="8">
        <v>39269097</v>
      </c>
    </row>
    <row r="3418" spans="1:10" x14ac:dyDescent="0.25">
      <c r="A3418" s="7">
        <v>376159</v>
      </c>
      <c r="B3418" s="8" t="s">
        <v>5624</v>
      </c>
      <c r="C3418" s="8"/>
      <c r="D3418" s="9"/>
      <c r="E3418" s="8">
        <v>0.06</v>
      </c>
      <c r="F3418" s="10">
        <v>28.799999999999997</v>
      </c>
      <c r="G3418" s="10">
        <f t="shared" si="53"/>
        <v>35.423999999999999</v>
      </c>
      <c r="H3418" s="11">
        <v>4030293152670</v>
      </c>
      <c r="I3418" s="8">
        <v>300</v>
      </c>
      <c r="J3418" s="8">
        <v>39269097</v>
      </c>
    </row>
    <row r="3419" spans="1:10" ht="29.25" x14ac:dyDescent="0.25">
      <c r="A3419" s="7">
        <v>376167</v>
      </c>
      <c r="B3419" s="8" t="s">
        <v>5625</v>
      </c>
      <c r="C3419" s="8"/>
      <c r="D3419" s="9" t="s">
        <v>7893</v>
      </c>
      <c r="E3419" s="8">
        <v>0.17899999999999999</v>
      </c>
      <c r="F3419" s="10">
        <v>76.8</v>
      </c>
      <c r="G3419" s="10">
        <f t="shared" si="53"/>
        <v>94.463999999999999</v>
      </c>
      <c r="H3419" s="11">
        <v>4030293152687</v>
      </c>
      <c r="I3419" s="8">
        <v>300</v>
      </c>
      <c r="J3419" s="8">
        <v>39269097</v>
      </c>
    </row>
    <row r="3420" spans="1:10" x14ac:dyDescent="0.25">
      <c r="A3420" s="7">
        <v>376175</v>
      </c>
      <c r="B3420" s="8" t="s">
        <v>447</v>
      </c>
      <c r="C3420" s="8" t="s">
        <v>2154</v>
      </c>
      <c r="D3420" s="9" t="s">
        <v>7894</v>
      </c>
      <c r="E3420" s="8">
        <v>4.3460000000000001</v>
      </c>
      <c r="F3420" s="10">
        <v>2560.1626016260161</v>
      </c>
      <c r="G3420" s="10">
        <f t="shared" si="53"/>
        <v>3149</v>
      </c>
      <c r="H3420" s="11">
        <v>4030293153394</v>
      </c>
      <c r="I3420" s="8">
        <v>103</v>
      </c>
      <c r="J3420" s="8">
        <v>84672951</v>
      </c>
    </row>
    <row r="3421" spans="1:10" x14ac:dyDescent="0.25">
      <c r="A3421" s="7">
        <v>376221</v>
      </c>
      <c r="B3421" s="8" t="s">
        <v>448</v>
      </c>
      <c r="C3421" s="8" t="s">
        <v>1269</v>
      </c>
      <c r="D3421" s="9" t="s">
        <v>7895</v>
      </c>
      <c r="E3421" s="8">
        <v>0.38600000000000001</v>
      </c>
      <c r="F3421" s="10">
        <v>292.8</v>
      </c>
      <c r="G3421" s="10">
        <f t="shared" si="53"/>
        <v>360.14400000000001</v>
      </c>
      <c r="H3421" s="11">
        <v>4030293162938</v>
      </c>
      <c r="I3421" s="8">
        <v>299</v>
      </c>
      <c r="J3421" s="8">
        <v>39269097</v>
      </c>
    </row>
    <row r="3422" spans="1:10" ht="29.25" x14ac:dyDescent="0.25">
      <c r="A3422" s="7">
        <v>376337</v>
      </c>
      <c r="B3422" s="8" t="s">
        <v>4993</v>
      </c>
      <c r="C3422" s="8"/>
      <c r="D3422" s="9"/>
      <c r="E3422" s="8">
        <v>2.52</v>
      </c>
      <c r="F3422" s="10">
        <v>696</v>
      </c>
      <c r="G3422" s="10">
        <f t="shared" si="53"/>
        <v>856.08</v>
      </c>
      <c r="H3422" s="11">
        <v>4030293152779</v>
      </c>
      <c r="I3422" s="8">
        <v>300</v>
      </c>
      <c r="J3422" s="8">
        <v>85087000</v>
      </c>
    </row>
    <row r="3423" spans="1:10" ht="29.25" x14ac:dyDescent="0.25">
      <c r="A3423" s="7">
        <v>376515</v>
      </c>
      <c r="B3423" s="8" t="s">
        <v>449</v>
      </c>
      <c r="C3423" s="8" t="s">
        <v>2356</v>
      </c>
      <c r="D3423" s="9" t="s">
        <v>7896</v>
      </c>
      <c r="E3423" s="8">
        <v>9.5000000000000001E-2</v>
      </c>
      <c r="F3423" s="10">
        <v>86.399999999999991</v>
      </c>
      <c r="G3423" s="10">
        <f t="shared" si="53"/>
        <v>106.27199999999999</v>
      </c>
      <c r="H3423" s="11">
        <v>4030293152922</v>
      </c>
      <c r="I3423" s="8">
        <v>210</v>
      </c>
      <c r="J3423" s="8">
        <v>59119010</v>
      </c>
    </row>
    <row r="3424" spans="1:10" ht="29.25" x14ac:dyDescent="0.25">
      <c r="A3424" s="7">
        <v>376523</v>
      </c>
      <c r="B3424" s="8" t="s">
        <v>450</v>
      </c>
      <c r="C3424" s="8" t="s">
        <v>2356</v>
      </c>
      <c r="D3424" s="9" t="s">
        <v>7897</v>
      </c>
      <c r="E3424" s="8">
        <v>0.105</v>
      </c>
      <c r="F3424" s="10">
        <v>100.8</v>
      </c>
      <c r="G3424" s="10">
        <f t="shared" si="53"/>
        <v>123.98399999999999</v>
      </c>
      <c r="H3424" s="11">
        <v>4030293152939</v>
      </c>
      <c r="I3424" s="8">
        <v>210</v>
      </c>
      <c r="J3424" s="8">
        <v>59119010</v>
      </c>
    </row>
    <row r="3425" spans="1:10" ht="29.25" x14ac:dyDescent="0.25">
      <c r="A3425" s="7">
        <v>376531</v>
      </c>
      <c r="B3425" s="8" t="s">
        <v>451</v>
      </c>
      <c r="C3425" s="8" t="s">
        <v>2803</v>
      </c>
      <c r="D3425" s="9" t="s">
        <v>7898</v>
      </c>
      <c r="E3425" s="8">
        <v>0.08</v>
      </c>
      <c r="F3425" s="10">
        <v>72</v>
      </c>
      <c r="G3425" s="10">
        <f t="shared" si="53"/>
        <v>88.56</v>
      </c>
      <c r="H3425" s="11">
        <v>4030293152946</v>
      </c>
      <c r="I3425" s="8">
        <v>210</v>
      </c>
      <c r="J3425" s="8">
        <v>63071030</v>
      </c>
    </row>
    <row r="3426" spans="1:10" x14ac:dyDescent="0.25">
      <c r="A3426" s="7">
        <v>376604</v>
      </c>
      <c r="B3426" s="8" t="s">
        <v>452</v>
      </c>
      <c r="C3426" s="8"/>
      <c r="D3426" s="9" t="s">
        <v>7899</v>
      </c>
      <c r="E3426" s="8">
        <v>6.2E-2</v>
      </c>
      <c r="F3426" s="10">
        <v>81.599999999999994</v>
      </c>
      <c r="G3426" s="10">
        <f t="shared" si="53"/>
        <v>100.36799999999999</v>
      </c>
      <c r="H3426" s="11">
        <v>4030293152984</v>
      </c>
      <c r="I3426" s="8">
        <v>300</v>
      </c>
      <c r="J3426" s="8">
        <v>34039900</v>
      </c>
    </row>
    <row r="3427" spans="1:10" x14ac:dyDescent="0.25">
      <c r="A3427" s="7">
        <v>376760</v>
      </c>
      <c r="B3427" s="8" t="s">
        <v>3972</v>
      </c>
      <c r="C3427" s="8"/>
      <c r="D3427" s="9"/>
      <c r="E3427" s="8">
        <v>0.153</v>
      </c>
      <c r="F3427" s="10">
        <v>148.79999999999998</v>
      </c>
      <c r="G3427" s="10">
        <f t="shared" si="53"/>
        <v>183.02399999999997</v>
      </c>
      <c r="H3427" s="11">
        <v>4030293153196</v>
      </c>
      <c r="I3427" s="8">
        <v>300</v>
      </c>
      <c r="J3427" s="8">
        <v>84831095</v>
      </c>
    </row>
    <row r="3428" spans="1:10" x14ac:dyDescent="0.25">
      <c r="A3428" s="7">
        <v>376779</v>
      </c>
      <c r="B3428" s="8" t="s">
        <v>453</v>
      </c>
      <c r="C3428" s="8"/>
      <c r="D3428" s="9" t="s">
        <v>6570</v>
      </c>
      <c r="E3428" s="8">
        <v>0.22800000000000001</v>
      </c>
      <c r="F3428" s="10">
        <v>302.39999999999998</v>
      </c>
      <c r="G3428" s="10">
        <f t="shared" si="53"/>
        <v>371.95199999999994</v>
      </c>
      <c r="H3428" s="11">
        <v>4030293154100</v>
      </c>
      <c r="I3428" s="8">
        <v>300</v>
      </c>
      <c r="J3428" s="8">
        <v>84834023</v>
      </c>
    </row>
    <row r="3429" spans="1:10" x14ac:dyDescent="0.25">
      <c r="A3429" s="7">
        <v>376787</v>
      </c>
      <c r="B3429" s="8" t="s">
        <v>454</v>
      </c>
      <c r="C3429" s="8"/>
      <c r="D3429" s="9" t="s">
        <v>6486</v>
      </c>
      <c r="E3429" s="8">
        <v>0.01</v>
      </c>
      <c r="F3429" s="10">
        <v>96</v>
      </c>
      <c r="G3429" s="10">
        <f t="shared" si="53"/>
        <v>118.08</v>
      </c>
      <c r="H3429" s="11">
        <v>4030293154094</v>
      </c>
      <c r="I3429" s="8">
        <v>300</v>
      </c>
      <c r="J3429" s="8">
        <v>84839089</v>
      </c>
    </row>
    <row r="3430" spans="1:10" x14ac:dyDescent="0.25">
      <c r="A3430" s="7">
        <v>376795</v>
      </c>
      <c r="B3430" s="8" t="s">
        <v>455</v>
      </c>
      <c r="C3430" s="8"/>
      <c r="D3430" s="9" t="s">
        <v>7900</v>
      </c>
      <c r="E3430" s="8">
        <v>5.8999999999999997E-2</v>
      </c>
      <c r="F3430" s="10">
        <v>86.399999999999991</v>
      </c>
      <c r="G3430" s="10">
        <f t="shared" si="53"/>
        <v>106.27199999999999</v>
      </c>
      <c r="H3430" s="11">
        <v>4030293154117</v>
      </c>
      <c r="I3430" s="8">
        <v>300</v>
      </c>
      <c r="J3430" s="8">
        <v>84679900</v>
      </c>
    </row>
    <row r="3431" spans="1:10" x14ac:dyDescent="0.25">
      <c r="A3431" s="7">
        <v>376817</v>
      </c>
      <c r="B3431" s="8" t="s">
        <v>5</v>
      </c>
      <c r="C3431" s="8"/>
      <c r="D3431" s="9"/>
      <c r="E3431" s="8"/>
      <c r="F3431" s="10">
        <v>1.92</v>
      </c>
      <c r="G3431" s="10">
        <f t="shared" si="53"/>
        <v>2.3615999999999997</v>
      </c>
      <c r="H3431" s="11">
        <v>4030293158139</v>
      </c>
      <c r="I3431" s="8">
        <v>300</v>
      </c>
      <c r="J3431" s="8">
        <v>73181595</v>
      </c>
    </row>
    <row r="3432" spans="1:10" ht="29.25" x14ac:dyDescent="0.25">
      <c r="A3432" s="7">
        <v>376825</v>
      </c>
      <c r="B3432" s="8" t="s">
        <v>6288</v>
      </c>
      <c r="C3432" s="8"/>
      <c r="D3432" s="9" t="s">
        <v>7901</v>
      </c>
      <c r="E3432" s="8"/>
      <c r="F3432" s="10">
        <v>1.92</v>
      </c>
      <c r="G3432" s="10">
        <f t="shared" si="53"/>
        <v>2.3615999999999997</v>
      </c>
      <c r="H3432" s="11">
        <v>4030293158146</v>
      </c>
      <c r="I3432" s="8">
        <v>300</v>
      </c>
      <c r="J3432" s="8">
        <v>73181595</v>
      </c>
    </row>
    <row r="3433" spans="1:10" x14ac:dyDescent="0.25">
      <c r="A3433" s="7">
        <v>376833</v>
      </c>
      <c r="B3433" s="8" t="s">
        <v>4994</v>
      </c>
      <c r="C3433" s="8"/>
      <c r="D3433" s="9" t="s">
        <v>7902</v>
      </c>
      <c r="E3433" s="8">
        <v>0.17599999999999999</v>
      </c>
      <c r="F3433" s="10">
        <v>259.2</v>
      </c>
      <c r="G3433" s="10">
        <f t="shared" si="53"/>
        <v>318.81599999999997</v>
      </c>
      <c r="H3433" s="11">
        <v>4030293158276</v>
      </c>
      <c r="I3433" s="8">
        <v>300</v>
      </c>
      <c r="J3433" s="8">
        <v>84839089</v>
      </c>
    </row>
    <row r="3434" spans="1:10" ht="29.25" x14ac:dyDescent="0.25">
      <c r="A3434" s="7">
        <v>376876</v>
      </c>
      <c r="B3434" s="8" t="s">
        <v>4995</v>
      </c>
      <c r="C3434" s="8"/>
      <c r="D3434" s="9" t="s">
        <v>7903</v>
      </c>
      <c r="E3434" s="8">
        <v>0.54500000000000004</v>
      </c>
      <c r="F3434" s="10">
        <v>897.6</v>
      </c>
      <c r="G3434" s="10">
        <f t="shared" si="53"/>
        <v>1104.048</v>
      </c>
      <c r="H3434" s="11">
        <v>4030293158160</v>
      </c>
      <c r="I3434" s="8">
        <v>300</v>
      </c>
      <c r="J3434" s="8">
        <v>84834090</v>
      </c>
    </row>
    <row r="3435" spans="1:10" x14ac:dyDescent="0.25">
      <c r="A3435" s="7">
        <v>376884</v>
      </c>
      <c r="B3435" s="8" t="s">
        <v>4996</v>
      </c>
      <c r="C3435" s="8"/>
      <c r="D3435" s="9"/>
      <c r="E3435" s="8">
        <v>7.0000000000000001E-3</v>
      </c>
      <c r="F3435" s="10">
        <v>259.2</v>
      </c>
      <c r="G3435" s="10">
        <f t="shared" si="53"/>
        <v>318.81599999999997</v>
      </c>
      <c r="H3435" s="11">
        <v>4030293155503</v>
      </c>
      <c r="I3435" s="8">
        <v>300</v>
      </c>
      <c r="J3435" s="8">
        <v>40103900</v>
      </c>
    </row>
    <row r="3436" spans="1:10" x14ac:dyDescent="0.25">
      <c r="A3436" s="7">
        <v>376906</v>
      </c>
      <c r="B3436" s="8" t="s">
        <v>4997</v>
      </c>
      <c r="C3436" s="8"/>
      <c r="D3436" s="9" t="s">
        <v>7904</v>
      </c>
      <c r="E3436" s="8">
        <v>0.85299999999999998</v>
      </c>
      <c r="F3436" s="10">
        <v>422.4</v>
      </c>
      <c r="G3436" s="10">
        <f t="shared" si="53"/>
        <v>519.55200000000002</v>
      </c>
      <c r="H3436" s="11">
        <v>4030293158184</v>
      </c>
      <c r="I3436" s="8">
        <v>300</v>
      </c>
      <c r="J3436" s="8">
        <v>84821090</v>
      </c>
    </row>
    <row r="3437" spans="1:10" x14ac:dyDescent="0.25">
      <c r="A3437" s="7">
        <v>376914</v>
      </c>
      <c r="B3437" s="8" t="s">
        <v>4997</v>
      </c>
      <c r="C3437" s="8"/>
      <c r="D3437" s="9" t="s">
        <v>7905</v>
      </c>
      <c r="E3437" s="8">
        <v>0.16700000000000001</v>
      </c>
      <c r="F3437" s="10">
        <v>259.2</v>
      </c>
      <c r="G3437" s="10">
        <f t="shared" si="53"/>
        <v>318.81599999999997</v>
      </c>
      <c r="H3437" s="11">
        <v>4030293158207</v>
      </c>
      <c r="I3437" s="8">
        <v>300</v>
      </c>
      <c r="J3437" s="8">
        <v>84821090</v>
      </c>
    </row>
    <row r="3438" spans="1:10" x14ac:dyDescent="0.25">
      <c r="A3438" s="7">
        <v>376922</v>
      </c>
      <c r="B3438" s="8" t="s">
        <v>4998</v>
      </c>
      <c r="C3438" s="8"/>
      <c r="D3438" s="9" t="s">
        <v>7906</v>
      </c>
      <c r="E3438" s="8">
        <v>0.17499999999999999</v>
      </c>
      <c r="F3438" s="10">
        <v>340.8</v>
      </c>
      <c r="G3438" s="10">
        <f t="shared" si="53"/>
        <v>419.18400000000003</v>
      </c>
      <c r="H3438" s="11">
        <v>4030293158214</v>
      </c>
      <c r="I3438" s="8">
        <v>300</v>
      </c>
      <c r="J3438" s="8">
        <v>84834090</v>
      </c>
    </row>
    <row r="3439" spans="1:10" ht="29.25" x14ac:dyDescent="0.25">
      <c r="A3439" s="7">
        <v>376965</v>
      </c>
      <c r="B3439" s="8" t="s">
        <v>4999</v>
      </c>
      <c r="C3439" s="8"/>
      <c r="D3439" s="9"/>
      <c r="E3439" s="8">
        <v>5.0000000000000001E-3</v>
      </c>
      <c r="F3439" s="10">
        <v>9.6</v>
      </c>
      <c r="G3439" s="10">
        <f t="shared" si="53"/>
        <v>11.808</v>
      </c>
      <c r="H3439" s="11">
        <v>4030293158245</v>
      </c>
      <c r="I3439" s="8">
        <v>300</v>
      </c>
      <c r="J3439" s="8">
        <v>73209090</v>
      </c>
    </row>
    <row r="3440" spans="1:10" ht="29.25" x14ac:dyDescent="0.25">
      <c r="A3440" s="7">
        <v>376973</v>
      </c>
      <c r="B3440" s="8" t="s">
        <v>4999</v>
      </c>
      <c r="C3440" s="8"/>
      <c r="D3440" s="9"/>
      <c r="E3440" s="8">
        <v>1.4E-2</v>
      </c>
      <c r="F3440" s="10">
        <v>19.2</v>
      </c>
      <c r="G3440" s="10">
        <f t="shared" si="53"/>
        <v>23.616</v>
      </c>
      <c r="H3440" s="11">
        <v>4030293158269</v>
      </c>
      <c r="I3440" s="8">
        <v>300</v>
      </c>
      <c r="J3440" s="8">
        <v>73209090</v>
      </c>
    </row>
    <row r="3441" spans="1:10" x14ac:dyDescent="0.25">
      <c r="A3441" s="7">
        <v>376981</v>
      </c>
      <c r="B3441" s="8" t="s">
        <v>5000</v>
      </c>
      <c r="C3441" s="8"/>
      <c r="D3441" s="9"/>
      <c r="E3441" s="8">
        <v>0.124</v>
      </c>
      <c r="F3441" s="10">
        <v>288</v>
      </c>
      <c r="G3441" s="10">
        <f t="shared" si="53"/>
        <v>354.24</v>
      </c>
      <c r="H3441" s="11">
        <v>4030293158252</v>
      </c>
      <c r="I3441" s="8">
        <v>300</v>
      </c>
      <c r="J3441" s="8">
        <v>84661038</v>
      </c>
    </row>
    <row r="3442" spans="1:10" x14ac:dyDescent="0.25">
      <c r="A3442" s="7">
        <v>377007</v>
      </c>
      <c r="B3442" s="8" t="s">
        <v>9907</v>
      </c>
      <c r="C3442" s="8"/>
      <c r="D3442" s="9"/>
      <c r="E3442" s="8">
        <v>0.18</v>
      </c>
      <c r="F3442" s="10">
        <v>120</v>
      </c>
      <c r="G3442" s="10">
        <f t="shared" si="53"/>
        <v>147.6</v>
      </c>
      <c r="H3442" s="11">
        <v>4030293153202</v>
      </c>
      <c r="I3442" s="8">
        <v>300</v>
      </c>
      <c r="J3442" s="8">
        <v>84679900</v>
      </c>
    </row>
    <row r="3443" spans="1:10" ht="29.25" x14ac:dyDescent="0.25">
      <c r="A3443" s="7">
        <v>377015</v>
      </c>
      <c r="B3443" s="8" t="s">
        <v>5001</v>
      </c>
      <c r="C3443" s="8"/>
      <c r="D3443" s="9" t="s">
        <v>7907</v>
      </c>
      <c r="E3443" s="8">
        <v>9.5000000000000001E-2</v>
      </c>
      <c r="F3443" s="10">
        <v>43.199999999999996</v>
      </c>
      <c r="G3443" s="10">
        <f t="shared" si="53"/>
        <v>53.135999999999996</v>
      </c>
      <c r="H3443" s="11">
        <v>4030293153219</v>
      </c>
      <c r="I3443" s="8">
        <v>300</v>
      </c>
      <c r="J3443" s="8">
        <v>84679900</v>
      </c>
    </row>
    <row r="3444" spans="1:10" x14ac:dyDescent="0.25">
      <c r="A3444" s="7">
        <v>377023</v>
      </c>
      <c r="B3444" s="8" t="s">
        <v>5002</v>
      </c>
      <c r="C3444" s="8"/>
      <c r="D3444" s="9"/>
      <c r="E3444" s="8">
        <v>2.5</v>
      </c>
      <c r="F3444" s="10">
        <v>643.19999999999993</v>
      </c>
      <c r="G3444" s="10">
        <f t="shared" si="53"/>
        <v>791.13599999999985</v>
      </c>
      <c r="H3444" s="11">
        <v>4030293153226</v>
      </c>
      <c r="I3444" s="8">
        <v>300</v>
      </c>
      <c r="J3444" s="8">
        <v>84145925</v>
      </c>
    </row>
    <row r="3445" spans="1:10" ht="29.25" x14ac:dyDescent="0.25">
      <c r="A3445" s="7">
        <v>377031</v>
      </c>
      <c r="B3445" s="8" t="s">
        <v>10155</v>
      </c>
      <c r="C3445" s="8"/>
      <c r="D3445" s="9"/>
      <c r="E3445" s="8">
        <v>3.7999999999999999E-2</v>
      </c>
      <c r="F3445" s="10">
        <v>91.2</v>
      </c>
      <c r="G3445" s="10">
        <f t="shared" si="53"/>
        <v>112.176</v>
      </c>
      <c r="H3445" s="11">
        <v>4030293153233</v>
      </c>
      <c r="I3445" s="8">
        <v>300</v>
      </c>
      <c r="J3445" s="8">
        <v>85452000</v>
      </c>
    </row>
    <row r="3446" spans="1:10" x14ac:dyDescent="0.25">
      <c r="A3446" s="7">
        <v>377058</v>
      </c>
      <c r="B3446" s="8" t="s">
        <v>5003</v>
      </c>
      <c r="C3446" s="8"/>
      <c r="D3446" s="9"/>
      <c r="E3446" s="8">
        <v>1.7000000000000001E-2</v>
      </c>
      <c r="F3446" s="10">
        <v>28.799999999999997</v>
      </c>
      <c r="G3446" s="10">
        <f t="shared" si="53"/>
        <v>35.423999999999999</v>
      </c>
      <c r="H3446" s="11">
        <v>4030293153240</v>
      </c>
      <c r="I3446" s="8">
        <v>300</v>
      </c>
      <c r="J3446" s="8">
        <v>85444290</v>
      </c>
    </row>
    <row r="3447" spans="1:10" x14ac:dyDescent="0.25">
      <c r="A3447" s="7">
        <v>377066</v>
      </c>
      <c r="B3447" s="8" t="s">
        <v>5004</v>
      </c>
      <c r="C3447" s="8"/>
      <c r="D3447" s="9"/>
      <c r="E3447" s="8">
        <v>0.28199999999999997</v>
      </c>
      <c r="F3447" s="10">
        <v>456</v>
      </c>
      <c r="G3447" s="10">
        <f t="shared" si="53"/>
        <v>560.88</v>
      </c>
      <c r="H3447" s="11">
        <v>4030293153257</v>
      </c>
      <c r="I3447" s="8">
        <v>300</v>
      </c>
      <c r="J3447" s="8">
        <v>85087000</v>
      </c>
    </row>
    <row r="3448" spans="1:10" x14ac:dyDescent="0.25">
      <c r="A3448" s="7">
        <v>377082</v>
      </c>
      <c r="B3448" s="8" t="s">
        <v>5005</v>
      </c>
      <c r="C3448" s="8"/>
      <c r="D3448" s="9"/>
      <c r="E3448" s="8">
        <v>0.89</v>
      </c>
      <c r="F3448" s="10">
        <v>211.2</v>
      </c>
      <c r="G3448" s="10">
        <f t="shared" si="53"/>
        <v>259.77600000000001</v>
      </c>
      <c r="H3448" s="11">
        <v>4030293153271</v>
      </c>
      <c r="I3448" s="8">
        <v>300</v>
      </c>
      <c r="J3448" s="8">
        <v>85059029</v>
      </c>
    </row>
    <row r="3449" spans="1:10" x14ac:dyDescent="0.25">
      <c r="A3449" s="7">
        <v>377139</v>
      </c>
      <c r="B3449" s="8" t="s">
        <v>456</v>
      </c>
      <c r="C3449" s="8"/>
      <c r="D3449" s="9"/>
      <c r="E3449" s="8">
        <v>0.77400000000000002</v>
      </c>
      <c r="F3449" s="10">
        <v>244.79999999999998</v>
      </c>
      <c r="G3449" s="10">
        <f t="shared" si="53"/>
        <v>301.10399999999998</v>
      </c>
      <c r="H3449" s="11">
        <v>4030293153325</v>
      </c>
      <c r="I3449" s="8">
        <v>300</v>
      </c>
      <c r="J3449" s="8">
        <v>85363010</v>
      </c>
    </row>
    <row r="3450" spans="1:10" x14ac:dyDescent="0.25">
      <c r="A3450" s="7">
        <v>377155</v>
      </c>
      <c r="B3450" s="8" t="s">
        <v>5006</v>
      </c>
      <c r="C3450" s="8"/>
      <c r="D3450" s="9"/>
      <c r="E3450" s="8">
        <v>2E-3</v>
      </c>
      <c r="F3450" s="10">
        <v>4.8</v>
      </c>
      <c r="G3450" s="10">
        <f t="shared" si="53"/>
        <v>5.9039999999999999</v>
      </c>
      <c r="H3450" s="11">
        <v>4030293153349</v>
      </c>
      <c r="I3450" s="8">
        <v>300</v>
      </c>
      <c r="J3450" s="8">
        <v>84679900</v>
      </c>
    </row>
    <row r="3451" spans="1:10" ht="29.25" x14ac:dyDescent="0.25">
      <c r="A3451" s="7">
        <v>377163</v>
      </c>
      <c r="B3451" s="8" t="s">
        <v>5007</v>
      </c>
      <c r="C3451" s="8"/>
      <c r="D3451" s="9" t="s">
        <v>7908</v>
      </c>
      <c r="E3451" s="8">
        <v>6.2E-2</v>
      </c>
      <c r="F3451" s="10">
        <v>268.8</v>
      </c>
      <c r="G3451" s="10">
        <f t="shared" si="53"/>
        <v>330.62400000000002</v>
      </c>
      <c r="H3451" s="11">
        <v>4030293153356</v>
      </c>
      <c r="I3451" s="8">
        <v>300</v>
      </c>
      <c r="J3451" s="8">
        <v>90328900</v>
      </c>
    </row>
    <row r="3452" spans="1:10" ht="29.25" x14ac:dyDescent="0.25">
      <c r="A3452" s="7">
        <v>377252</v>
      </c>
      <c r="B3452" s="8" t="s">
        <v>4984</v>
      </c>
      <c r="C3452" s="8"/>
      <c r="D3452" s="9"/>
      <c r="E3452" s="8">
        <v>7.0000000000000007E-2</v>
      </c>
      <c r="F3452" s="10">
        <v>24</v>
      </c>
      <c r="G3452" s="10">
        <f t="shared" si="53"/>
        <v>29.52</v>
      </c>
      <c r="H3452" s="11">
        <v>4030293153370</v>
      </c>
      <c r="I3452" s="8">
        <v>300</v>
      </c>
      <c r="J3452" s="8">
        <v>39269097</v>
      </c>
    </row>
    <row r="3453" spans="1:10" x14ac:dyDescent="0.25">
      <c r="A3453" s="7">
        <v>377260</v>
      </c>
      <c r="B3453" s="8" t="s">
        <v>4985</v>
      </c>
      <c r="C3453" s="8"/>
      <c r="D3453" s="9" t="s">
        <v>6641</v>
      </c>
      <c r="E3453" s="8">
        <v>1E-3</v>
      </c>
      <c r="F3453" s="10">
        <v>4.8</v>
      </c>
      <c r="G3453" s="10">
        <f t="shared" si="53"/>
        <v>5.9039999999999999</v>
      </c>
      <c r="H3453" s="11">
        <v>4030293153424</v>
      </c>
      <c r="I3453" s="8">
        <v>300</v>
      </c>
      <c r="J3453" s="8">
        <v>73209030</v>
      </c>
    </row>
    <row r="3454" spans="1:10" x14ac:dyDescent="0.25">
      <c r="A3454" s="7">
        <v>377287</v>
      </c>
      <c r="B3454" s="8" t="s">
        <v>4986</v>
      </c>
      <c r="C3454" s="8"/>
      <c r="D3454" s="9"/>
      <c r="E3454" s="8">
        <v>1.9E-2</v>
      </c>
      <c r="F3454" s="10">
        <v>91.2</v>
      </c>
      <c r="G3454" s="10">
        <f t="shared" si="53"/>
        <v>112.176</v>
      </c>
      <c r="H3454" s="11">
        <v>4030293156968</v>
      </c>
      <c r="I3454" s="8">
        <v>300</v>
      </c>
      <c r="J3454" s="8">
        <v>39211310</v>
      </c>
    </row>
    <row r="3455" spans="1:10" x14ac:dyDescent="0.25">
      <c r="A3455" s="7">
        <v>377651</v>
      </c>
      <c r="B3455" s="8" t="s">
        <v>4992</v>
      </c>
      <c r="C3455" s="8"/>
      <c r="D3455" s="9" t="s">
        <v>7909</v>
      </c>
      <c r="E3455" s="8">
        <v>7.0000000000000001E-3</v>
      </c>
      <c r="F3455" s="10">
        <v>28.799999999999997</v>
      </c>
      <c r="G3455" s="10">
        <f t="shared" si="53"/>
        <v>35.423999999999999</v>
      </c>
      <c r="H3455" s="11">
        <v>4030293157576</v>
      </c>
      <c r="I3455" s="8">
        <v>300</v>
      </c>
      <c r="J3455" s="8">
        <v>39269097</v>
      </c>
    </row>
    <row r="3456" spans="1:10" ht="29.25" x14ac:dyDescent="0.25">
      <c r="A3456" s="7">
        <v>377910</v>
      </c>
      <c r="B3456" s="8" t="s">
        <v>4987</v>
      </c>
      <c r="C3456" s="8" t="s">
        <v>3023</v>
      </c>
      <c r="D3456" s="9" t="s">
        <v>7910</v>
      </c>
      <c r="E3456" s="8">
        <v>0.42399999999999999</v>
      </c>
      <c r="F3456" s="10">
        <v>230.39999999999998</v>
      </c>
      <c r="G3456" s="10">
        <f t="shared" si="53"/>
        <v>283.392</v>
      </c>
      <c r="H3456" s="11">
        <v>4030293153714</v>
      </c>
      <c r="I3456" s="8">
        <v>203</v>
      </c>
      <c r="J3456" s="8">
        <v>68053000</v>
      </c>
    </row>
    <row r="3457" spans="1:10" ht="29.25" x14ac:dyDescent="0.25">
      <c r="A3457" s="7">
        <v>377929</v>
      </c>
      <c r="B3457" s="8" t="s">
        <v>4988</v>
      </c>
      <c r="C3457" s="8" t="s">
        <v>3023</v>
      </c>
      <c r="D3457" s="9" t="s">
        <v>7911</v>
      </c>
      <c r="E3457" s="8">
        <v>0.432</v>
      </c>
      <c r="F3457" s="10">
        <v>230.39999999999998</v>
      </c>
      <c r="G3457" s="10">
        <f t="shared" si="53"/>
        <v>283.392</v>
      </c>
      <c r="H3457" s="11">
        <v>4030293153721</v>
      </c>
      <c r="I3457" s="8">
        <v>203</v>
      </c>
      <c r="J3457" s="8">
        <v>68053000</v>
      </c>
    </row>
    <row r="3458" spans="1:10" ht="29.25" x14ac:dyDescent="0.25">
      <c r="A3458" s="7">
        <v>377937</v>
      </c>
      <c r="B3458" s="8" t="s">
        <v>4989</v>
      </c>
      <c r="C3458" s="8" t="s">
        <v>3023</v>
      </c>
      <c r="D3458" s="9" t="s">
        <v>7912</v>
      </c>
      <c r="E3458" s="8">
        <v>0.39800000000000002</v>
      </c>
      <c r="F3458" s="10">
        <v>230.39999999999998</v>
      </c>
      <c r="G3458" s="10">
        <f t="shared" si="53"/>
        <v>283.392</v>
      </c>
      <c r="H3458" s="11">
        <v>4030293153738</v>
      </c>
      <c r="I3458" s="8">
        <v>203</v>
      </c>
      <c r="J3458" s="8">
        <v>68053000</v>
      </c>
    </row>
    <row r="3459" spans="1:10" ht="29.25" x14ac:dyDescent="0.25">
      <c r="A3459" s="7">
        <v>377945</v>
      </c>
      <c r="B3459" s="8" t="s">
        <v>4990</v>
      </c>
      <c r="C3459" s="8"/>
      <c r="D3459" s="9" t="s">
        <v>7913</v>
      </c>
      <c r="E3459" s="8">
        <v>2.3E-2</v>
      </c>
      <c r="F3459" s="10">
        <v>14.399999999999999</v>
      </c>
      <c r="G3459" s="10">
        <f t="shared" ref="G3459:G3522" si="54">F3459*1.23</f>
        <v>17.712</v>
      </c>
      <c r="H3459" s="11">
        <v>4030293153745</v>
      </c>
      <c r="I3459" s="8">
        <v>300</v>
      </c>
      <c r="J3459" s="8">
        <v>39269097</v>
      </c>
    </row>
    <row r="3460" spans="1:10" ht="29.25" x14ac:dyDescent="0.25">
      <c r="A3460" s="7">
        <v>377988</v>
      </c>
      <c r="B3460" s="8" t="s">
        <v>4991</v>
      </c>
      <c r="C3460" s="8"/>
      <c r="D3460" s="9" t="s">
        <v>7914</v>
      </c>
      <c r="E3460" s="8">
        <v>0.17</v>
      </c>
      <c r="F3460" s="10">
        <v>52.8</v>
      </c>
      <c r="G3460" s="10">
        <f t="shared" si="54"/>
        <v>64.944000000000003</v>
      </c>
      <c r="H3460" s="11">
        <v>4030293153752</v>
      </c>
      <c r="I3460" s="8">
        <v>300</v>
      </c>
      <c r="J3460" s="8">
        <v>39269097</v>
      </c>
    </row>
    <row r="3461" spans="1:10" x14ac:dyDescent="0.25">
      <c r="A3461" s="7">
        <v>378321</v>
      </c>
      <c r="B3461" s="8" t="s">
        <v>309</v>
      </c>
      <c r="C3461" s="8"/>
      <c r="D3461" s="9" t="s">
        <v>7915</v>
      </c>
      <c r="E3461" s="8">
        <v>0.51100000000000001</v>
      </c>
      <c r="F3461" s="10">
        <v>307.2</v>
      </c>
      <c r="G3461" s="10">
        <f t="shared" si="54"/>
        <v>377.85599999999999</v>
      </c>
      <c r="H3461" s="11">
        <v>4030293154025</v>
      </c>
      <c r="I3461" s="8">
        <v>300</v>
      </c>
      <c r="J3461" s="8">
        <v>85030099</v>
      </c>
    </row>
    <row r="3462" spans="1:10" x14ac:dyDescent="0.25">
      <c r="A3462" s="7">
        <v>378348</v>
      </c>
      <c r="B3462" s="8" t="s">
        <v>4266</v>
      </c>
      <c r="C3462" s="8"/>
      <c r="D3462" s="9" t="s">
        <v>6527</v>
      </c>
      <c r="E3462" s="8">
        <v>1.097</v>
      </c>
      <c r="F3462" s="10">
        <v>715.19999999999993</v>
      </c>
      <c r="G3462" s="10">
        <f t="shared" si="54"/>
        <v>879.69599999999991</v>
      </c>
      <c r="H3462" s="11">
        <v>4030293154513</v>
      </c>
      <c r="I3462" s="8">
        <v>300</v>
      </c>
      <c r="J3462" s="8">
        <v>39269097</v>
      </c>
    </row>
    <row r="3463" spans="1:10" ht="29.25" x14ac:dyDescent="0.25">
      <c r="A3463" s="7">
        <v>378356</v>
      </c>
      <c r="B3463" s="8" t="s">
        <v>4267</v>
      </c>
      <c r="C3463" s="8"/>
      <c r="D3463" s="9" t="s">
        <v>7916</v>
      </c>
      <c r="E3463" s="8">
        <v>0.58699999999999997</v>
      </c>
      <c r="F3463" s="10">
        <v>624</v>
      </c>
      <c r="G3463" s="10">
        <f t="shared" si="54"/>
        <v>767.52</v>
      </c>
      <c r="H3463" s="11">
        <v>4030293154445</v>
      </c>
      <c r="I3463" s="8">
        <v>300</v>
      </c>
      <c r="J3463" s="8">
        <v>84679900</v>
      </c>
    </row>
    <row r="3464" spans="1:10" x14ac:dyDescent="0.25">
      <c r="A3464" s="7">
        <v>378364</v>
      </c>
      <c r="B3464" s="8" t="s">
        <v>1900</v>
      </c>
      <c r="C3464" s="8"/>
      <c r="D3464" s="9"/>
      <c r="E3464" s="8">
        <v>0.32</v>
      </c>
      <c r="F3464" s="10">
        <v>619.19999999999993</v>
      </c>
      <c r="G3464" s="10">
        <f t="shared" si="54"/>
        <v>761.61599999999987</v>
      </c>
      <c r="H3464" s="11">
        <v>4030293154421</v>
      </c>
      <c r="I3464" s="8">
        <v>300</v>
      </c>
      <c r="J3464" s="8">
        <v>84662098</v>
      </c>
    </row>
    <row r="3465" spans="1:10" x14ac:dyDescent="0.25">
      <c r="A3465" s="7">
        <v>378372</v>
      </c>
      <c r="B3465" s="8" t="s">
        <v>4268</v>
      </c>
      <c r="C3465" s="8"/>
      <c r="D3465" s="9" t="s">
        <v>7917</v>
      </c>
      <c r="E3465" s="8">
        <v>2.4E-2</v>
      </c>
      <c r="F3465" s="10">
        <v>67.2</v>
      </c>
      <c r="G3465" s="10">
        <f t="shared" si="54"/>
        <v>82.656000000000006</v>
      </c>
      <c r="H3465" s="11">
        <v>4030293154438</v>
      </c>
      <c r="I3465" s="8">
        <v>300</v>
      </c>
      <c r="J3465" s="8">
        <v>39269097</v>
      </c>
    </row>
    <row r="3466" spans="1:10" x14ac:dyDescent="0.25">
      <c r="A3466" s="7">
        <v>378380</v>
      </c>
      <c r="B3466" s="8" t="s">
        <v>1809</v>
      </c>
      <c r="C3466" s="8"/>
      <c r="D3466" s="9" t="s">
        <v>7918</v>
      </c>
      <c r="E3466" s="8">
        <v>4.2000000000000003E-2</v>
      </c>
      <c r="F3466" s="10">
        <v>110.39999999999999</v>
      </c>
      <c r="G3466" s="10">
        <f t="shared" si="54"/>
        <v>135.792</v>
      </c>
      <c r="H3466" s="11">
        <v>4030293154322</v>
      </c>
      <c r="I3466" s="8">
        <v>300</v>
      </c>
      <c r="J3466" s="8">
        <v>73181499</v>
      </c>
    </row>
    <row r="3467" spans="1:10" ht="29.25" x14ac:dyDescent="0.25">
      <c r="A3467" s="7">
        <v>378399</v>
      </c>
      <c r="B3467" s="8" t="s">
        <v>10156</v>
      </c>
      <c r="C3467" s="8"/>
      <c r="D3467" s="9" t="s">
        <v>7919</v>
      </c>
      <c r="E3467" s="8">
        <v>4.0000000000000001E-3</v>
      </c>
      <c r="F3467" s="10">
        <v>76.8</v>
      </c>
      <c r="G3467" s="10">
        <f t="shared" si="54"/>
        <v>94.463999999999999</v>
      </c>
      <c r="H3467" s="11">
        <v>4030293154339</v>
      </c>
      <c r="I3467" s="8">
        <v>300</v>
      </c>
      <c r="J3467" s="8">
        <v>85452000</v>
      </c>
    </row>
    <row r="3468" spans="1:10" x14ac:dyDescent="0.25">
      <c r="A3468" s="7">
        <v>378410</v>
      </c>
      <c r="B3468" s="8" t="s">
        <v>4238</v>
      </c>
      <c r="C3468" s="8"/>
      <c r="D3468" s="9" t="s">
        <v>7920</v>
      </c>
      <c r="E3468" s="8">
        <v>2E-3</v>
      </c>
      <c r="F3468" s="10">
        <v>4.8</v>
      </c>
      <c r="G3468" s="10">
        <f t="shared" si="54"/>
        <v>5.9039999999999999</v>
      </c>
      <c r="H3468" s="11">
        <v>4030293154346</v>
      </c>
      <c r="I3468" s="8">
        <v>300</v>
      </c>
      <c r="J3468" s="8">
        <v>73182900</v>
      </c>
    </row>
    <row r="3469" spans="1:10" x14ac:dyDescent="0.25">
      <c r="A3469" s="7">
        <v>378429</v>
      </c>
      <c r="B3469" s="8" t="s">
        <v>4239</v>
      </c>
      <c r="C3469" s="8"/>
      <c r="D3469" s="9" t="s">
        <v>6397</v>
      </c>
      <c r="E3469" s="8">
        <v>8.9999999999999993E-3</v>
      </c>
      <c r="F3469" s="10">
        <v>38.4</v>
      </c>
      <c r="G3469" s="10">
        <f t="shared" si="54"/>
        <v>47.231999999999999</v>
      </c>
      <c r="H3469" s="11">
        <v>4030293154353</v>
      </c>
      <c r="I3469" s="8">
        <v>300</v>
      </c>
      <c r="J3469" s="8">
        <v>39269097</v>
      </c>
    </row>
    <row r="3470" spans="1:10" x14ac:dyDescent="0.25">
      <c r="A3470" s="7">
        <v>378437</v>
      </c>
      <c r="B3470" s="8" t="s">
        <v>4240</v>
      </c>
      <c r="C3470" s="8"/>
      <c r="D3470" s="9" t="s">
        <v>6403</v>
      </c>
      <c r="E3470" s="8">
        <v>5.0000000000000001E-3</v>
      </c>
      <c r="F3470" s="10">
        <v>81.599999999999994</v>
      </c>
      <c r="G3470" s="10">
        <f t="shared" si="54"/>
        <v>100.36799999999999</v>
      </c>
      <c r="H3470" s="11">
        <v>4030293154360</v>
      </c>
      <c r="I3470" s="8">
        <v>300</v>
      </c>
      <c r="J3470" s="8">
        <v>73182200</v>
      </c>
    </row>
    <row r="3471" spans="1:10" x14ac:dyDescent="0.25">
      <c r="A3471" s="7">
        <v>378445</v>
      </c>
      <c r="B3471" s="8" t="s">
        <v>4241</v>
      </c>
      <c r="C3471" s="8"/>
      <c r="D3471" s="9"/>
      <c r="E3471" s="8">
        <v>0.14000000000000001</v>
      </c>
      <c r="F3471" s="10">
        <v>456</v>
      </c>
      <c r="G3471" s="10">
        <f t="shared" si="54"/>
        <v>560.88</v>
      </c>
      <c r="H3471" s="11">
        <v>4030293154377</v>
      </c>
      <c r="I3471" s="8">
        <v>300</v>
      </c>
      <c r="J3471" s="8">
        <v>39269097</v>
      </c>
    </row>
    <row r="3472" spans="1:10" ht="29.25" x14ac:dyDescent="0.25">
      <c r="A3472" s="7">
        <v>378461</v>
      </c>
      <c r="B3472" s="8" t="s">
        <v>458</v>
      </c>
      <c r="C3472" s="8" t="s">
        <v>1951</v>
      </c>
      <c r="D3472" s="9" t="s">
        <v>7921</v>
      </c>
      <c r="E3472" s="8">
        <v>4.1040000000000001</v>
      </c>
      <c r="F3472" s="10">
        <v>2438.2113821138209</v>
      </c>
      <c r="G3472" s="10">
        <f t="shared" si="54"/>
        <v>2998.9999999999995</v>
      </c>
      <c r="H3472" s="11">
        <v>4030293153936</v>
      </c>
      <c r="I3472" s="8">
        <v>108</v>
      </c>
      <c r="J3472" s="8">
        <v>84672959</v>
      </c>
    </row>
    <row r="3473" spans="1:10" ht="29.25" x14ac:dyDescent="0.25">
      <c r="A3473" s="7">
        <v>378488</v>
      </c>
      <c r="B3473" s="8" t="s">
        <v>459</v>
      </c>
      <c r="C3473" s="8" t="s">
        <v>1951</v>
      </c>
      <c r="D3473" s="9" t="s">
        <v>7922</v>
      </c>
      <c r="E3473" s="8">
        <v>4</v>
      </c>
      <c r="F3473" s="10">
        <v>2300</v>
      </c>
      <c r="G3473" s="10">
        <f t="shared" si="54"/>
        <v>2829</v>
      </c>
      <c r="H3473" s="11">
        <v>4030293153929</v>
      </c>
      <c r="I3473" s="8">
        <v>108</v>
      </c>
      <c r="J3473" s="8">
        <v>84672959</v>
      </c>
    </row>
    <row r="3474" spans="1:10" x14ac:dyDescent="0.25">
      <c r="A3474" s="7">
        <v>378518</v>
      </c>
      <c r="B3474" s="8" t="s">
        <v>145</v>
      </c>
      <c r="C3474" s="8"/>
      <c r="D3474" s="9" t="s">
        <v>7923</v>
      </c>
      <c r="E3474" s="8">
        <v>0.505</v>
      </c>
      <c r="F3474" s="10">
        <v>206.4</v>
      </c>
      <c r="G3474" s="10">
        <f t="shared" si="54"/>
        <v>253.87200000000001</v>
      </c>
      <c r="H3474" s="11">
        <v>4030293154032</v>
      </c>
      <c r="I3474" s="8">
        <v>300</v>
      </c>
      <c r="J3474" s="8">
        <v>85030099</v>
      </c>
    </row>
    <row r="3475" spans="1:10" ht="29.25" x14ac:dyDescent="0.25">
      <c r="A3475" s="7">
        <v>378526</v>
      </c>
      <c r="B3475" s="8" t="s">
        <v>4246</v>
      </c>
      <c r="C3475" s="8"/>
      <c r="D3475" s="9" t="s">
        <v>7924</v>
      </c>
      <c r="E3475" s="8">
        <v>2.8000000000000001E-2</v>
      </c>
      <c r="F3475" s="10">
        <v>120</v>
      </c>
      <c r="G3475" s="10">
        <f t="shared" si="54"/>
        <v>147.6</v>
      </c>
      <c r="H3475" s="11">
        <v>4030293153950</v>
      </c>
      <c r="I3475" s="8">
        <v>300</v>
      </c>
      <c r="J3475" s="8">
        <v>39174000</v>
      </c>
    </row>
    <row r="3476" spans="1:10" x14ac:dyDescent="0.25">
      <c r="A3476" s="7">
        <v>378542</v>
      </c>
      <c r="B3476" s="8" t="s">
        <v>4247</v>
      </c>
      <c r="C3476" s="8"/>
      <c r="D3476" s="9" t="s">
        <v>7925</v>
      </c>
      <c r="E3476" s="8">
        <v>0.13200000000000001</v>
      </c>
      <c r="F3476" s="10">
        <v>48</v>
      </c>
      <c r="G3476" s="10">
        <f t="shared" si="54"/>
        <v>59.04</v>
      </c>
      <c r="H3476" s="11">
        <v>4030293154667</v>
      </c>
      <c r="I3476" s="8">
        <v>300</v>
      </c>
      <c r="J3476" s="8">
        <v>84662098</v>
      </c>
    </row>
    <row r="3477" spans="1:10" x14ac:dyDescent="0.25">
      <c r="A3477" s="7">
        <v>378550</v>
      </c>
      <c r="B3477" s="8" t="s">
        <v>6289</v>
      </c>
      <c r="C3477" s="8"/>
      <c r="D3477" s="9"/>
      <c r="E3477" s="8"/>
      <c r="F3477" s="10">
        <v>130.56</v>
      </c>
      <c r="G3477" s="10">
        <f t="shared" si="54"/>
        <v>160.58879999999999</v>
      </c>
      <c r="H3477" s="11">
        <v>4030293153967</v>
      </c>
      <c r="I3477" s="8">
        <v>300</v>
      </c>
      <c r="J3477" s="8">
        <v>85444290</v>
      </c>
    </row>
    <row r="3478" spans="1:10" x14ac:dyDescent="0.25">
      <c r="A3478" s="7">
        <v>378615</v>
      </c>
      <c r="B3478" s="8" t="s">
        <v>4248</v>
      </c>
      <c r="C3478" s="8"/>
      <c r="D3478" s="9"/>
      <c r="E3478" s="8">
        <v>2E-3</v>
      </c>
      <c r="F3478" s="10">
        <v>9.6</v>
      </c>
      <c r="G3478" s="10">
        <f t="shared" si="54"/>
        <v>11.808</v>
      </c>
      <c r="H3478" s="11">
        <v>4030293154049</v>
      </c>
      <c r="I3478" s="8">
        <v>300</v>
      </c>
      <c r="J3478" s="8">
        <v>85444995</v>
      </c>
    </row>
    <row r="3479" spans="1:10" ht="29.25" x14ac:dyDescent="0.25">
      <c r="A3479" s="7">
        <v>378720</v>
      </c>
      <c r="B3479" s="8" t="s">
        <v>69</v>
      </c>
      <c r="C3479" s="8"/>
      <c r="D3479" s="9" t="s">
        <v>7926</v>
      </c>
      <c r="E3479" s="8">
        <v>9.0999999999999998E-2</v>
      </c>
      <c r="F3479" s="10">
        <v>62.4</v>
      </c>
      <c r="G3479" s="10">
        <f t="shared" si="54"/>
        <v>76.751999999999995</v>
      </c>
      <c r="H3479" s="11">
        <v>4030293154087</v>
      </c>
      <c r="I3479" s="8">
        <v>300</v>
      </c>
      <c r="J3479" s="8">
        <v>39269097</v>
      </c>
    </row>
    <row r="3480" spans="1:10" x14ac:dyDescent="0.25">
      <c r="A3480" s="7">
        <v>378739</v>
      </c>
      <c r="B3480" s="8" t="s">
        <v>460</v>
      </c>
      <c r="C3480" s="8"/>
      <c r="D3480" s="9"/>
      <c r="E3480" s="8">
        <v>5.8999999999999997E-2</v>
      </c>
      <c r="F3480" s="10">
        <v>76.8</v>
      </c>
      <c r="G3480" s="10">
        <f t="shared" si="54"/>
        <v>94.463999999999999</v>
      </c>
      <c r="H3480" s="11">
        <v>4030293154124</v>
      </c>
      <c r="I3480" s="8">
        <v>300</v>
      </c>
      <c r="J3480" s="8">
        <v>84679900</v>
      </c>
    </row>
    <row r="3481" spans="1:10" ht="29.25" x14ac:dyDescent="0.25">
      <c r="A3481" s="7">
        <v>378747</v>
      </c>
      <c r="B3481" s="8" t="s">
        <v>4249</v>
      </c>
      <c r="C3481" s="8"/>
      <c r="D3481" s="9" t="s">
        <v>7927</v>
      </c>
      <c r="E3481" s="8">
        <v>1E-3</v>
      </c>
      <c r="F3481" s="10">
        <v>14.399999999999999</v>
      </c>
      <c r="G3481" s="10">
        <f t="shared" si="54"/>
        <v>17.712</v>
      </c>
      <c r="H3481" s="11">
        <v>4030293154315</v>
      </c>
      <c r="I3481" s="8">
        <v>300</v>
      </c>
      <c r="J3481" s="8">
        <v>40169300</v>
      </c>
    </row>
    <row r="3482" spans="1:10" ht="29.25" x14ac:dyDescent="0.25">
      <c r="A3482" s="7">
        <v>378763</v>
      </c>
      <c r="B3482" s="8" t="s">
        <v>4250</v>
      </c>
      <c r="C3482" s="8"/>
      <c r="D3482" s="9" t="s">
        <v>7928</v>
      </c>
      <c r="E3482" s="8">
        <v>0.106</v>
      </c>
      <c r="F3482" s="10">
        <v>134.4</v>
      </c>
      <c r="G3482" s="10">
        <f t="shared" si="54"/>
        <v>165.31200000000001</v>
      </c>
      <c r="H3482" s="11">
        <v>4030293154292</v>
      </c>
      <c r="I3482" s="8">
        <v>300</v>
      </c>
      <c r="J3482" s="8">
        <v>73182900</v>
      </c>
    </row>
    <row r="3483" spans="1:10" x14ac:dyDescent="0.25">
      <c r="A3483" s="7">
        <v>378836</v>
      </c>
      <c r="B3483" s="8" t="s">
        <v>4251</v>
      </c>
      <c r="C3483" s="8" t="s">
        <v>1932</v>
      </c>
      <c r="D3483" s="9"/>
      <c r="E3483" s="8">
        <v>2.5</v>
      </c>
      <c r="F3483" s="10">
        <v>201.6</v>
      </c>
      <c r="G3483" s="10">
        <f t="shared" si="54"/>
        <v>247.96799999999999</v>
      </c>
      <c r="H3483" s="11">
        <v>4030293154162</v>
      </c>
      <c r="I3483" s="8">
        <v>299</v>
      </c>
      <c r="J3483" s="8">
        <v>39269097</v>
      </c>
    </row>
    <row r="3484" spans="1:10" ht="29.25" x14ac:dyDescent="0.25">
      <c r="A3484" s="7">
        <v>378860</v>
      </c>
      <c r="B3484" s="8" t="s">
        <v>4252</v>
      </c>
      <c r="C3484" s="8"/>
      <c r="D3484" s="9"/>
      <c r="E3484" s="8">
        <v>0.88900000000000001</v>
      </c>
      <c r="F3484" s="10">
        <v>384</v>
      </c>
      <c r="G3484" s="10">
        <f t="shared" si="54"/>
        <v>472.32</v>
      </c>
      <c r="H3484" s="11">
        <v>4030293154148</v>
      </c>
      <c r="I3484" s="8">
        <v>300</v>
      </c>
      <c r="J3484" s="8">
        <v>84831095</v>
      </c>
    </row>
    <row r="3485" spans="1:10" ht="29.25" x14ac:dyDescent="0.25">
      <c r="A3485" s="7">
        <v>378941</v>
      </c>
      <c r="B3485" s="8" t="s">
        <v>4253</v>
      </c>
      <c r="C3485" s="8"/>
      <c r="D3485" s="9"/>
      <c r="E3485" s="8">
        <v>0.53700000000000003</v>
      </c>
      <c r="F3485" s="10">
        <v>96</v>
      </c>
      <c r="G3485" s="10">
        <f t="shared" si="54"/>
        <v>118.08</v>
      </c>
      <c r="H3485" s="11">
        <v>4030293154193</v>
      </c>
      <c r="I3485" s="8">
        <v>300</v>
      </c>
      <c r="J3485" s="8">
        <v>85444290</v>
      </c>
    </row>
    <row r="3486" spans="1:10" x14ac:dyDescent="0.25">
      <c r="A3486" s="7">
        <v>378968</v>
      </c>
      <c r="B3486" s="8" t="s">
        <v>9908</v>
      </c>
      <c r="C3486" s="8"/>
      <c r="D3486" s="9"/>
      <c r="E3486" s="8">
        <v>1.6E-2</v>
      </c>
      <c r="F3486" s="10">
        <v>14.399999999999999</v>
      </c>
      <c r="G3486" s="10">
        <f t="shared" si="54"/>
        <v>17.712</v>
      </c>
      <c r="H3486" s="11">
        <v>4030293154391</v>
      </c>
      <c r="I3486" s="8">
        <v>300</v>
      </c>
      <c r="J3486" s="8">
        <v>73181588</v>
      </c>
    </row>
    <row r="3487" spans="1:10" x14ac:dyDescent="0.25">
      <c r="A3487" s="7">
        <v>378976</v>
      </c>
      <c r="B3487" s="8" t="s">
        <v>9909</v>
      </c>
      <c r="C3487" s="8"/>
      <c r="D3487" s="9" t="s">
        <v>7929</v>
      </c>
      <c r="E3487" s="8">
        <v>1E-3</v>
      </c>
      <c r="F3487" s="10">
        <v>14.399999999999999</v>
      </c>
      <c r="G3487" s="10">
        <f t="shared" si="54"/>
        <v>17.712</v>
      </c>
      <c r="H3487" s="11">
        <v>4030293154407</v>
      </c>
      <c r="I3487" s="8">
        <v>300</v>
      </c>
      <c r="J3487" s="8">
        <v>73181499</v>
      </c>
    </row>
    <row r="3488" spans="1:10" x14ac:dyDescent="0.25">
      <c r="A3488" s="7">
        <v>378984</v>
      </c>
      <c r="B3488" s="8" t="s">
        <v>4254</v>
      </c>
      <c r="C3488" s="8"/>
      <c r="D3488" s="9" t="s">
        <v>6408</v>
      </c>
      <c r="E3488" s="8">
        <v>5.0000000000000001E-3</v>
      </c>
      <c r="F3488" s="10">
        <v>28.799999999999997</v>
      </c>
      <c r="G3488" s="10">
        <f t="shared" si="54"/>
        <v>35.423999999999999</v>
      </c>
      <c r="H3488" s="11">
        <v>4030293154414</v>
      </c>
      <c r="I3488" s="8">
        <v>300</v>
      </c>
      <c r="J3488" s="8">
        <v>73182100</v>
      </c>
    </row>
    <row r="3489" spans="1:10" ht="29.25" x14ac:dyDescent="0.25">
      <c r="A3489" s="7">
        <v>378992</v>
      </c>
      <c r="B3489" s="8" t="s">
        <v>4255</v>
      </c>
      <c r="C3489" s="8"/>
      <c r="D3489" s="9" t="s">
        <v>7930</v>
      </c>
      <c r="E3489" s="8">
        <v>1E-3</v>
      </c>
      <c r="F3489" s="10">
        <v>14.399999999999999</v>
      </c>
      <c r="G3489" s="10">
        <f t="shared" si="54"/>
        <v>17.712</v>
      </c>
      <c r="H3489" s="11">
        <v>4030293154469</v>
      </c>
      <c r="I3489" s="8">
        <v>300</v>
      </c>
      <c r="J3489" s="8">
        <v>73182900</v>
      </c>
    </row>
    <row r="3490" spans="1:10" x14ac:dyDescent="0.25">
      <c r="A3490" s="7">
        <v>379107</v>
      </c>
      <c r="B3490" s="8" t="s">
        <v>4257</v>
      </c>
      <c r="C3490" s="8" t="s">
        <v>2377</v>
      </c>
      <c r="D3490" s="9" t="s">
        <v>7931</v>
      </c>
      <c r="E3490" s="8">
        <v>0.41</v>
      </c>
      <c r="F3490" s="10">
        <v>518.4</v>
      </c>
      <c r="G3490" s="10">
        <f t="shared" si="54"/>
        <v>637.63199999999995</v>
      </c>
      <c r="H3490" s="11">
        <v>4030293154223</v>
      </c>
      <c r="I3490" s="8">
        <v>261</v>
      </c>
      <c r="J3490" s="8">
        <v>84213925</v>
      </c>
    </row>
    <row r="3491" spans="1:10" x14ac:dyDescent="0.25">
      <c r="A3491" s="7">
        <v>379115</v>
      </c>
      <c r="B3491" s="8" t="s">
        <v>4258</v>
      </c>
      <c r="C3491" s="8" t="s">
        <v>1913</v>
      </c>
      <c r="D3491" s="9" t="s">
        <v>7932</v>
      </c>
      <c r="E3491" s="8">
        <v>1.05</v>
      </c>
      <c r="F3491" s="10">
        <v>552</v>
      </c>
      <c r="G3491" s="10">
        <f t="shared" si="54"/>
        <v>678.96</v>
      </c>
      <c r="H3491" s="11">
        <v>4030293154230</v>
      </c>
      <c r="I3491" s="8">
        <v>260</v>
      </c>
      <c r="J3491" s="8">
        <v>48239085</v>
      </c>
    </row>
    <row r="3492" spans="1:10" x14ac:dyDescent="0.25">
      <c r="A3492" s="7">
        <v>379123</v>
      </c>
      <c r="B3492" s="8" t="s">
        <v>4259</v>
      </c>
      <c r="C3492" s="8" t="s">
        <v>4260</v>
      </c>
      <c r="D3492" s="9"/>
      <c r="E3492" s="8">
        <v>0.26800000000000002</v>
      </c>
      <c r="F3492" s="10">
        <v>273.59999999999997</v>
      </c>
      <c r="G3492" s="10">
        <f t="shared" si="54"/>
        <v>336.52799999999996</v>
      </c>
      <c r="H3492" s="11">
        <v>4030293154247</v>
      </c>
      <c r="I3492" s="8">
        <v>260</v>
      </c>
      <c r="J3492" s="8">
        <v>39232990</v>
      </c>
    </row>
    <row r="3493" spans="1:10" x14ac:dyDescent="0.25">
      <c r="A3493" s="7">
        <v>379131</v>
      </c>
      <c r="B3493" s="8" t="s">
        <v>4261</v>
      </c>
      <c r="C3493" s="8"/>
      <c r="D3493" s="9"/>
      <c r="E3493" s="8">
        <v>2.8</v>
      </c>
      <c r="F3493" s="10">
        <v>696</v>
      </c>
      <c r="G3493" s="10">
        <f t="shared" si="54"/>
        <v>856.08</v>
      </c>
      <c r="H3493" s="11">
        <v>4030293154254</v>
      </c>
      <c r="I3493" s="8">
        <v>300</v>
      </c>
      <c r="J3493" s="8">
        <v>85087000</v>
      </c>
    </row>
    <row r="3494" spans="1:10" ht="29.25" x14ac:dyDescent="0.25">
      <c r="A3494" s="7">
        <v>379166</v>
      </c>
      <c r="B3494" s="8" t="s">
        <v>4262</v>
      </c>
      <c r="C3494" s="8"/>
      <c r="D3494" s="9" t="s">
        <v>7933</v>
      </c>
      <c r="E3494" s="8">
        <v>5.0000000000000001E-3</v>
      </c>
      <c r="F3494" s="10">
        <v>9.6</v>
      </c>
      <c r="G3494" s="10">
        <f t="shared" si="54"/>
        <v>11.808</v>
      </c>
      <c r="H3494" s="11">
        <v>4030293183490</v>
      </c>
      <c r="I3494" s="8">
        <v>300</v>
      </c>
      <c r="J3494" s="8">
        <v>85051990</v>
      </c>
    </row>
    <row r="3495" spans="1:10" x14ac:dyDescent="0.25">
      <c r="A3495" s="7">
        <v>379174</v>
      </c>
      <c r="B3495" s="8" t="s">
        <v>4263</v>
      </c>
      <c r="C3495" s="8"/>
      <c r="D3495" s="9"/>
      <c r="E3495" s="8">
        <v>2</v>
      </c>
      <c r="F3495" s="10">
        <v>86.399999999999991</v>
      </c>
      <c r="G3495" s="10">
        <f t="shared" si="54"/>
        <v>106.27199999999999</v>
      </c>
      <c r="H3495" s="11">
        <v>4030293154520</v>
      </c>
      <c r="I3495" s="8">
        <v>300</v>
      </c>
      <c r="J3495" s="8">
        <v>48191000</v>
      </c>
    </row>
    <row r="3496" spans="1:10" x14ac:dyDescent="0.25">
      <c r="A3496" s="7">
        <v>379336</v>
      </c>
      <c r="B3496" s="8" t="s">
        <v>4264</v>
      </c>
      <c r="C3496" s="8" t="s">
        <v>1913</v>
      </c>
      <c r="D3496" s="9"/>
      <c r="E3496" s="8">
        <v>6.4000000000000001E-2</v>
      </c>
      <c r="F3496" s="10">
        <v>48</v>
      </c>
      <c r="G3496" s="10">
        <f t="shared" si="54"/>
        <v>59.04</v>
      </c>
      <c r="H3496" s="11">
        <v>4030293154827</v>
      </c>
      <c r="I3496" s="8">
        <v>209</v>
      </c>
      <c r="J3496" s="8">
        <v>48194000</v>
      </c>
    </row>
    <row r="3497" spans="1:10" ht="29.25" x14ac:dyDescent="0.25">
      <c r="A3497" s="7">
        <v>379344</v>
      </c>
      <c r="B3497" s="8" t="s">
        <v>4265</v>
      </c>
      <c r="C3497" s="8" t="s">
        <v>3199</v>
      </c>
      <c r="D3497" s="9" t="s">
        <v>7934</v>
      </c>
      <c r="E3497" s="8">
        <v>6.2E-2</v>
      </c>
      <c r="F3497" s="10">
        <v>153.6</v>
      </c>
      <c r="G3497" s="10">
        <f t="shared" si="54"/>
        <v>188.928</v>
      </c>
      <c r="H3497" s="11">
        <v>4030293154834</v>
      </c>
      <c r="I3497" s="8">
        <v>205</v>
      </c>
      <c r="J3497" s="8">
        <v>84679900</v>
      </c>
    </row>
    <row r="3498" spans="1:10" x14ac:dyDescent="0.25">
      <c r="A3498" s="7">
        <v>379360</v>
      </c>
      <c r="B3498" s="8" t="s">
        <v>4242</v>
      </c>
      <c r="C3498" s="8" t="s">
        <v>3199</v>
      </c>
      <c r="D3498" s="9" t="s">
        <v>7935</v>
      </c>
      <c r="E3498" s="8">
        <v>6.3E-2</v>
      </c>
      <c r="F3498" s="10">
        <v>158.4</v>
      </c>
      <c r="G3498" s="10">
        <f t="shared" si="54"/>
        <v>194.83199999999999</v>
      </c>
      <c r="H3498" s="11">
        <v>4030293154858</v>
      </c>
      <c r="I3498" s="8">
        <v>205</v>
      </c>
      <c r="J3498" s="8">
        <v>84679900</v>
      </c>
    </row>
    <row r="3499" spans="1:10" x14ac:dyDescent="0.25">
      <c r="A3499" s="7">
        <v>379379</v>
      </c>
      <c r="B3499" s="8" t="s">
        <v>6209</v>
      </c>
      <c r="C3499" s="8"/>
      <c r="D3499" s="9" t="s">
        <v>7936</v>
      </c>
      <c r="E3499" s="8"/>
      <c r="F3499" s="10">
        <v>215.04</v>
      </c>
      <c r="G3499" s="10">
        <f t="shared" si="54"/>
        <v>264.49919999999997</v>
      </c>
      <c r="H3499" s="11">
        <v>4030293154865</v>
      </c>
      <c r="I3499" s="8">
        <v>300</v>
      </c>
      <c r="J3499" s="8">
        <v>84661038</v>
      </c>
    </row>
    <row r="3500" spans="1:10" x14ac:dyDescent="0.25">
      <c r="A3500" s="7">
        <v>379387</v>
      </c>
      <c r="B3500" s="8" t="s">
        <v>4243</v>
      </c>
      <c r="C3500" s="8" t="s">
        <v>2037</v>
      </c>
      <c r="D3500" s="9"/>
      <c r="E3500" s="8">
        <v>0.14499999999999999</v>
      </c>
      <c r="F3500" s="10">
        <v>33.6</v>
      </c>
      <c r="G3500" s="10">
        <f t="shared" si="54"/>
        <v>41.328000000000003</v>
      </c>
      <c r="H3500" s="11">
        <v>4030293154872</v>
      </c>
      <c r="I3500" s="8">
        <v>299</v>
      </c>
      <c r="J3500" s="8">
        <v>39269097</v>
      </c>
    </row>
    <row r="3501" spans="1:10" x14ac:dyDescent="0.25">
      <c r="A3501" s="7">
        <v>379395</v>
      </c>
      <c r="B3501" s="8" t="s">
        <v>4244</v>
      </c>
      <c r="C3501" s="8" t="s">
        <v>1959</v>
      </c>
      <c r="D3501" s="9" t="s">
        <v>7937</v>
      </c>
      <c r="E3501" s="8">
        <v>0.89200000000000002</v>
      </c>
      <c r="F3501" s="10">
        <v>628.79999999999995</v>
      </c>
      <c r="G3501" s="10">
        <f t="shared" si="54"/>
        <v>773.42399999999998</v>
      </c>
      <c r="H3501" s="11">
        <v>4030293154889</v>
      </c>
      <c r="I3501" s="8">
        <v>262</v>
      </c>
      <c r="J3501" s="8">
        <v>39173900</v>
      </c>
    </row>
    <row r="3502" spans="1:10" ht="29.25" x14ac:dyDescent="0.25">
      <c r="A3502" s="7">
        <v>379581</v>
      </c>
      <c r="B3502" s="8" t="s">
        <v>4245</v>
      </c>
      <c r="C3502" s="8"/>
      <c r="D3502" s="9" t="s">
        <v>7938</v>
      </c>
      <c r="E3502" s="8">
        <v>0.183</v>
      </c>
      <c r="F3502" s="10">
        <v>96</v>
      </c>
      <c r="G3502" s="10">
        <f t="shared" si="54"/>
        <v>118.08</v>
      </c>
      <c r="H3502" s="11">
        <v>4030293154896</v>
      </c>
      <c r="I3502" s="8">
        <v>300</v>
      </c>
      <c r="J3502" s="8">
        <v>39269097</v>
      </c>
    </row>
    <row r="3503" spans="1:10" x14ac:dyDescent="0.25">
      <c r="A3503" s="7">
        <v>379646</v>
      </c>
      <c r="B3503" s="8" t="s">
        <v>6290</v>
      </c>
      <c r="C3503" s="8"/>
      <c r="D3503" s="9"/>
      <c r="E3503" s="8"/>
      <c r="F3503" s="10">
        <v>1.44</v>
      </c>
      <c r="G3503" s="10">
        <f t="shared" si="54"/>
        <v>1.7711999999999999</v>
      </c>
      <c r="H3503" s="11">
        <v>4030293238251</v>
      </c>
      <c r="I3503" s="8">
        <v>300</v>
      </c>
      <c r="J3503" s="8">
        <v>39199080</v>
      </c>
    </row>
    <row r="3504" spans="1:10" x14ac:dyDescent="0.25">
      <c r="A3504" s="7">
        <v>379654</v>
      </c>
      <c r="B3504" s="8" t="s">
        <v>462</v>
      </c>
      <c r="C3504" s="8" t="s">
        <v>1778</v>
      </c>
      <c r="D3504" s="9" t="s">
        <v>7939</v>
      </c>
      <c r="E3504" s="8">
        <v>1E-3</v>
      </c>
      <c r="F3504" s="10">
        <v>4.8</v>
      </c>
      <c r="G3504" s="10">
        <f t="shared" si="54"/>
        <v>5.9039999999999999</v>
      </c>
      <c r="H3504" s="11">
        <v>4030293163201</v>
      </c>
      <c r="I3504" s="8">
        <v>263</v>
      </c>
      <c r="J3504" s="8">
        <v>39269097</v>
      </c>
    </row>
    <row r="3505" spans="1:10" x14ac:dyDescent="0.25">
      <c r="A3505" s="7">
        <v>379662</v>
      </c>
      <c r="B3505" s="8" t="s">
        <v>6057</v>
      </c>
      <c r="C3505" s="8"/>
      <c r="D3505" s="9"/>
      <c r="E3505" s="8"/>
      <c r="F3505" s="10">
        <v>57.599999999999994</v>
      </c>
      <c r="G3505" s="10">
        <f t="shared" si="54"/>
        <v>70.847999999999999</v>
      </c>
      <c r="H3505" s="11">
        <v>4030293154971</v>
      </c>
      <c r="I3505" s="8">
        <v>300</v>
      </c>
      <c r="J3505" s="8">
        <v>85452000</v>
      </c>
    </row>
    <row r="3506" spans="1:10" x14ac:dyDescent="0.25">
      <c r="A3506" s="7">
        <v>379689</v>
      </c>
      <c r="B3506" s="8" t="s">
        <v>9910</v>
      </c>
      <c r="C3506" s="8"/>
      <c r="D3506" s="9"/>
      <c r="E3506" s="8">
        <v>2E-3</v>
      </c>
      <c r="F3506" s="10">
        <v>4.8</v>
      </c>
      <c r="G3506" s="10">
        <f t="shared" si="54"/>
        <v>5.9039999999999999</v>
      </c>
      <c r="H3506" s="11">
        <v>4030293155091</v>
      </c>
      <c r="I3506" s="8">
        <v>300</v>
      </c>
      <c r="J3506" s="8">
        <v>73181558</v>
      </c>
    </row>
    <row r="3507" spans="1:10" x14ac:dyDescent="0.25">
      <c r="A3507" s="7">
        <v>379697</v>
      </c>
      <c r="B3507" s="8" t="s">
        <v>3550</v>
      </c>
      <c r="C3507" s="8"/>
      <c r="D3507" s="9"/>
      <c r="E3507" s="8">
        <v>4.9000000000000002E-2</v>
      </c>
      <c r="F3507" s="10">
        <v>48</v>
      </c>
      <c r="G3507" s="10">
        <f t="shared" si="54"/>
        <v>59.04</v>
      </c>
      <c r="H3507" s="11">
        <v>4030293155107</v>
      </c>
      <c r="I3507" s="8">
        <v>300</v>
      </c>
      <c r="J3507" s="8">
        <v>39269097</v>
      </c>
    </row>
    <row r="3508" spans="1:10" x14ac:dyDescent="0.25">
      <c r="A3508" s="7">
        <v>379700</v>
      </c>
      <c r="B3508" s="8" t="s">
        <v>3551</v>
      </c>
      <c r="C3508" s="8"/>
      <c r="D3508" s="9"/>
      <c r="E3508" s="8">
        <v>3.0000000000000001E-3</v>
      </c>
      <c r="F3508" s="10">
        <v>19.2</v>
      </c>
      <c r="G3508" s="10">
        <f t="shared" si="54"/>
        <v>23.616</v>
      </c>
      <c r="H3508" s="11">
        <v>4030293155114</v>
      </c>
      <c r="I3508" s="8">
        <v>300</v>
      </c>
      <c r="J3508" s="8">
        <v>85444290</v>
      </c>
    </row>
    <row r="3509" spans="1:10" x14ac:dyDescent="0.25">
      <c r="A3509" s="7">
        <v>379719</v>
      </c>
      <c r="B3509" s="8" t="s">
        <v>3552</v>
      </c>
      <c r="C3509" s="8"/>
      <c r="D3509" s="9"/>
      <c r="E3509" s="8">
        <v>1.0999999999999999E-2</v>
      </c>
      <c r="F3509" s="10">
        <v>19.2</v>
      </c>
      <c r="G3509" s="10">
        <f t="shared" si="54"/>
        <v>23.616</v>
      </c>
      <c r="H3509" s="11">
        <v>4030293155121</v>
      </c>
      <c r="I3509" s="8">
        <v>300</v>
      </c>
      <c r="J3509" s="8">
        <v>85322900</v>
      </c>
    </row>
    <row r="3510" spans="1:10" ht="29.25" x14ac:dyDescent="0.25">
      <c r="A3510" s="7">
        <v>379727</v>
      </c>
      <c r="B3510" s="8" t="s">
        <v>10157</v>
      </c>
      <c r="C3510" s="8"/>
      <c r="D3510" s="9" t="s">
        <v>7940</v>
      </c>
      <c r="E3510" s="8">
        <v>1E-3</v>
      </c>
      <c r="F3510" s="10">
        <v>28.799999999999997</v>
      </c>
      <c r="G3510" s="10">
        <f t="shared" si="54"/>
        <v>35.423999999999999</v>
      </c>
      <c r="H3510" s="11">
        <v>4030293155138</v>
      </c>
      <c r="I3510" s="8">
        <v>300</v>
      </c>
      <c r="J3510" s="8">
        <v>85452000</v>
      </c>
    </row>
    <row r="3511" spans="1:10" x14ac:dyDescent="0.25">
      <c r="A3511" s="7">
        <v>379735</v>
      </c>
      <c r="B3511" s="8" t="s">
        <v>10068</v>
      </c>
      <c r="C3511" s="8"/>
      <c r="D3511" s="9" t="s">
        <v>7941</v>
      </c>
      <c r="E3511" s="8">
        <v>2E-3</v>
      </c>
      <c r="F3511" s="10">
        <v>9.6</v>
      </c>
      <c r="G3511" s="10">
        <f t="shared" si="54"/>
        <v>11.808</v>
      </c>
      <c r="H3511" s="11">
        <v>4030293155145</v>
      </c>
      <c r="I3511" s="8">
        <v>300</v>
      </c>
      <c r="J3511" s="8">
        <v>85030099</v>
      </c>
    </row>
    <row r="3512" spans="1:10" x14ac:dyDescent="0.25">
      <c r="A3512" s="7">
        <v>379743</v>
      </c>
      <c r="B3512" s="8" t="s">
        <v>3553</v>
      </c>
      <c r="C3512" s="8"/>
      <c r="D3512" s="9" t="s">
        <v>7942</v>
      </c>
      <c r="E3512" s="8">
        <v>2E-3</v>
      </c>
      <c r="F3512" s="10">
        <v>9.6</v>
      </c>
      <c r="G3512" s="10">
        <f t="shared" si="54"/>
        <v>11.808</v>
      </c>
      <c r="H3512" s="11">
        <v>4030293155152</v>
      </c>
      <c r="I3512" s="8">
        <v>300</v>
      </c>
      <c r="J3512" s="8">
        <v>39269097</v>
      </c>
    </row>
    <row r="3513" spans="1:10" x14ac:dyDescent="0.25">
      <c r="A3513" s="7">
        <v>379751</v>
      </c>
      <c r="B3513" s="8" t="s">
        <v>3554</v>
      </c>
      <c r="C3513" s="8"/>
      <c r="D3513" s="9" t="s">
        <v>7943</v>
      </c>
      <c r="E3513" s="8">
        <v>8.9999999999999993E-3</v>
      </c>
      <c r="F3513" s="10">
        <v>52.8</v>
      </c>
      <c r="G3513" s="10">
        <f t="shared" si="54"/>
        <v>64.944000000000003</v>
      </c>
      <c r="H3513" s="11">
        <v>4030293155169</v>
      </c>
      <c r="I3513" s="8">
        <v>300</v>
      </c>
      <c r="J3513" s="8">
        <v>85365011</v>
      </c>
    </row>
    <row r="3514" spans="1:10" x14ac:dyDescent="0.25">
      <c r="A3514" s="7">
        <v>379778</v>
      </c>
      <c r="B3514" s="8" t="s">
        <v>3555</v>
      </c>
      <c r="C3514" s="8"/>
      <c r="D3514" s="9"/>
      <c r="E3514" s="8">
        <v>3.0000000000000001E-3</v>
      </c>
      <c r="F3514" s="10">
        <v>4.8</v>
      </c>
      <c r="G3514" s="10">
        <f t="shared" si="54"/>
        <v>5.9039999999999999</v>
      </c>
      <c r="H3514" s="11">
        <v>4030293155176</v>
      </c>
      <c r="I3514" s="8">
        <v>300</v>
      </c>
      <c r="J3514" s="8">
        <v>85444290</v>
      </c>
    </row>
    <row r="3515" spans="1:10" x14ac:dyDescent="0.25">
      <c r="A3515" s="7">
        <v>379786</v>
      </c>
      <c r="B3515" s="8" t="s">
        <v>3556</v>
      </c>
      <c r="C3515" s="8"/>
      <c r="D3515" s="9" t="s">
        <v>7944</v>
      </c>
      <c r="E3515" s="8">
        <v>2.1000000000000001E-2</v>
      </c>
      <c r="F3515" s="10">
        <v>177.6</v>
      </c>
      <c r="G3515" s="10">
        <f t="shared" si="54"/>
        <v>218.44799999999998</v>
      </c>
      <c r="H3515" s="11">
        <v>4030293155183</v>
      </c>
      <c r="I3515" s="8">
        <v>300</v>
      </c>
      <c r="J3515" s="8">
        <v>90328900</v>
      </c>
    </row>
    <row r="3516" spans="1:10" x14ac:dyDescent="0.25">
      <c r="A3516" s="7">
        <v>379808</v>
      </c>
      <c r="B3516" s="8" t="s">
        <v>9911</v>
      </c>
      <c r="C3516" s="8"/>
      <c r="D3516" s="9"/>
      <c r="E3516" s="8">
        <v>1E-3</v>
      </c>
      <c r="F3516" s="10">
        <v>4.8</v>
      </c>
      <c r="G3516" s="10">
        <f t="shared" si="54"/>
        <v>5.9039999999999999</v>
      </c>
      <c r="H3516" s="11">
        <v>4030293155206</v>
      </c>
      <c r="I3516" s="8">
        <v>300</v>
      </c>
      <c r="J3516" s="8">
        <v>73181558</v>
      </c>
    </row>
    <row r="3517" spans="1:10" x14ac:dyDescent="0.25">
      <c r="A3517" s="7">
        <v>379816</v>
      </c>
      <c r="B3517" s="8" t="s">
        <v>3557</v>
      </c>
      <c r="C3517" s="8"/>
      <c r="D3517" s="9"/>
      <c r="E3517" s="8">
        <v>1E-3</v>
      </c>
      <c r="F3517" s="10">
        <v>4.8</v>
      </c>
      <c r="G3517" s="10">
        <f t="shared" si="54"/>
        <v>5.9039999999999999</v>
      </c>
      <c r="H3517" s="11">
        <v>4030293155213</v>
      </c>
      <c r="I3517" s="8">
        <v>300</v>
      </c>
      <c r="J3517" s="8">
        <v>84679900</v>
      </c>
    </row>
    <row r="3518" spans="1:10" x14ac:dyDescent="0.25">
      <c r="A3518" s="7">
        <v>379824</v>
      </c>
      <c r="B3518" s="8" t="s">
        <v>3558</v>
      </c>
      <c r="C3518" s="8"/>
      <c r="D3518" s="9"/>
      <c r="E3518" s="8">
        <v>8.0000000000000002E-3</v>
      </c>
      <c r="F3518" s="10">
        <v>9.6</v>
      </c>
      <c r="G3518" s="10">
        <f t="shared" si="54"/>
        <v>11.808</v>
      </c>
      <c r="H3518" s="11">
        <v>4030293155671</v>
      </c>
      <c r="I3518" s="8">
        <v>300</v>
      </c>
      <c r="J3518" s="8">
        <v>39173900</v>
      </c>
    </row>
    <row r="3519" spans="1:10" x14ac:dyDescent="0.25">
      <c r="A3519" s="7">
        <v>379832</v>
      </c>
      <c r="B3519" s="8" t="s">
        <v>3559</v>
      </c>
      <c r="C3519" s="8"/>
      <c r="D3519" s="9"/>
      <c r="E3519" s="8">
        <v>0.24</v>
      </c>
      <c r="F3519" s="10">
        <v>43.199999999999996</v>
      </c>
      <c r="G3519" s="10">
        <f t="shared" si="54"/>
        <v>53.135999999999996</v>
      </c>
      <c r="H3519" s="11">
        <v>4030293155237</v>
      </c>
      <c r="I3519" s="8">
        <v>300</v>
      </c>
      <c r="J3519" s="8">
        <v>85444290</v>
      </c>
    </row>
    <row r="3520" spans="1:10" x14ac:dyDescent="0.25">
      <c r="A3520" s="7">
        <v>379840</v>
      </c>
      <c r="B3520" s="8" t="s">
        <v>3560</v>
      </c>
      <c r="C3520" s="8"/>
      <c r="D3520" s="9"/>
      <c r="E3520" s="8">
        <v>0.14899999999999999</v>
      </c>
      <c r="F3520" s="10">
        <v>81.599999999999994</v>
      </c>
      <c r="G3520" s="10">
        <f t="shared" si="54"/>
        <v>100.36799999999999</v>
      </c>
      <c r="H3520" s="11">
        <v>4030293155244</v>
      </c>
      <c r="I3520" s="8">
        <v>300</v>
      </c>
      <c r="J3520" s="8">
        <v>39269097</v>
      </c>
    </row>
    <row r="3521" spans="1:10" ht="29.25" x14ac:dyDescent="0.25">
      <c r="A3521" s="7">
        <v>379859</v>
      </c>
      <c r="B3521" s="8" t="s">
        <v>3561</v>
      </c>
      <c r="C3521" s="8"/>
      <c r="D3521" s="9"/>
      <c r="E3521" s="8">
        <v>0.15</v>
      </c>
      <c r="F3521" s="10">
        <v>110.39999999999999</v>
      </c>
      <c r="G3521" s="10">
        <f t="shared" si="54"/>
        <v>135.792</v>
      </c>
      <c r="H3521" s="11">
        <v>4030293155251</v>
      </c>
      <c r="I3521" s="8">
        <v>300</v>
      </c>
      <c r="J3521" s="8">
        <v>39269097</v>
      </c>
    </row>
    <row r="3522" spans="1:10" x14ac:dyDescent="0.25">
      <c r="A3522" s="7">
        <v>379867</v>
      </c>
      <c r="B3522" s="8" t="s">
        <v>3562</v>
      </c>
      <c r="C3522" s="8"/>
      <c r="D3522" s="9" t="s">
        <v>7945</v>
      </c>
      <c r="E3522" s="8">
        <v>0.26900000000000002</v>
      </c>
      <c r="F3522" s="10">
        <v>187.2</v>
      </c>
      <c r="G3522" s="10">
        <f t="shared" si="54"/>
        <v>230.25599999999997</v>
      </c>
      <c r="H3522" s="11">
        <v>4030293155268</v>
      </c>
      <c r="I3522" s="8">
        <v>300</v>
      </c>
      <c r="J3522" s="8">
        <v>85030099</v>
      </c>
    </row>
    <row r="3523" spans="1:10" x14ac:dyDescent="0.25">
      <c r="A3523" s="7">
        <v>379875</v>
      </c>
      <c r="B3523" s="8" t="s">
        <v>9912</v>
      </c>
      <c r="C3523" s="8"/>
      <c r="D3523" s="9"/>
      <c r="E3523" s="8">
        <v>1E-3</v>
      </c>
      <c r="F3523" s="10">
        <v>4.8</v>
      </c>
      <c r="G3523" s="10">
        <f t="shared" ref="G3523:G3586" si="55">F3523*1.23</f>
        <v>5.9039999999999999</v>
      </c>
      <c r="H3523" s="11">
        <v>4030293155275</v>
      </c>
      <c r="I3523" s="8">
        <v>300</v>
      </c>
      <c r="J3523" s="8">
        <v>73181558</v>
      </c>
    </row>
    <row r="3524" spans="1:10" x14ac:dyDescent="0.25">
      <c r="A3524" s="7">
        <v>379883</v>
      </c>
      <c r="B3524" s="8" t="s">
        <v>3563</v>
      </c>
      <c r="C3524" s="8"/>
      <c r="D3524" s="9" t="s">
        <v>7946</v>
      </c>
      <c r="E3524" s="8">
        <v>1E-3</v>
      </c>
      <c r="F3524" s="10">
        <v>9.6</v>
      </c>
      <c r="G3524" s="10">
        <f t="shared" si="55"/>
        <v>11.808</v>
      </c>
      <c r="H3524" s="11">
        <v>4030293155282</v>
      </c>
      <c r="I3524" s="8">
        <v>300</v>
      </c>
      <c r="J3524" s="8">
        <v>84679900</v>
      </c>
    </row>
    <row r="3525" spans="1:10" ht="29.25" x14ac:dyDescent="0.25">
      <c r="A3525" s="7">
        <v>379891</v>
      </c>
      <c r="B3525" s="8" t="s">
        <v>3564</v>
      </c>
      <c r="C3525" s="8"/>
      <c r="D3525" s="9"/>
      <c r="E3525" s="8">
        <v>1E-3</v>
      </c>
      <c r="F3525" s="10">
        <v>4.8</v>
      </c>
      <c r="G3525" s="10">
        <f t="shared" si="55"/>
        <v>5.9039999999999999</v>
      </c>
      <c r="H3525" s="11">
        <v>4030293155299</v>
      </c>
      <c r="I3525" s="8">
        <v>300</v>
      </c>
      <c r="J3525" s="8">
        <v>73182200</v>
      </c>
    </row>
    <row r="3526" spans="1:10" x14ac:dyDescent="0.25">
      <c r="A3526" s="7">
        <v>379905</v>
      </c>
      <c r="B3526" s="8" t="s">
        <v>3565</v>
      </c>
      <c r="C3526" s="8"/>
      <c r="D3526" s="9"/>
      <c r="E3526" s="8">
        <v>8.9999999999999993E-3</v>
      </c>
      <c r="F3526" s="10">
        <v>28.799999999999997</v>
      </c>
      <c r="G3526" s="10">
        <f t="shared" si="55"/>
        <v>35.423999999999999</v>
      </c>
      <c r="H3526" s="11">
        <v>4030293155305</v>
      </c>
      <c r="I3526" s="8">
        <v>300</v>
      </c>
      <c r="J3526" s="8">
        <v>84821090</v>
      </c>
    </row>
    <row r="3527" spans="1:10" x14ac:dyDescent="0.25">
      <c r="A3527" s="7">
        <v>379913</v>
      </c>
      <c r="B3527" s="8" t="s">
        <v>3566</v>
      </c>
      <c r="C3527" s="8"/>
      <c r="D3527" s="9"/>
      <c r="E3527" s="8">
        <v>1E-3</v>
      </c>
      <c r="F3527" s="10">
        <v>4.8</v>
      </c>
      <c r="G3527" s="10">
        <f t="shared" si="55"/>
        <v>5.9039999999999999</v>
      </c>
      <c r="H3527" s="11">
        <v>4030293155312</v>
      </c>
      <c r="I3527" s="8">
        <v>300</v>
      </c>
      <c r="J3527" s="8">
        <v>73182200</v>
      </c>
    </row>
    <row r="3528" spans="1:10" x14ac:dyDescent="0.25">
      <c r="A3528" s="7">
        <v>379921</v>
      </c>
      <c r="B3528" s="8" t="s">
        <v>3567</v>
      </c>
      <c r="C3528" s="8"/>
      <c r="D3528" s="9"/>
      <c r="E3528" s="8">
        <v>7.0000000000000001E-3</v>
      </c>
      <c r="F3528" s="10">
        <v>28.799999999999997</v>
      </c>
      <c r="G3528" s="10">
        <f t="shared" si="55"/>
        <v>35.423999999999999</v>
      </c>
      <c r="H3528" s="11">
        <v>4030293155329</v>
      </c>
      <c r="I3528" s="8">
        <v>300</v>
      </c>
      <c r="J3528" s="8">
        <v>39269097</v>
      </c>
    </row>
    <row r="3529" spans="1:10" x14ac:dyDescent="0.25">
      <c r="A3529" s="7">
        <v>379948</v>
      </c>
      <c r="B3529" s="8" t="s">
        <v>9732</v>
      </c>
      <c r="C3529" s="8"/>
      <c r="D3529" s="9" t="s">
        <v>7947</v>
      </c>
      <c r="E3529" s="8">
        <v>0.32100000000000001</v>
      </c>
      <c r="F3529" s="10">
        <v>264</v>
      </c>
      <c r="G3529" s="10">
        <f t="shared" si="55"/>
        <v>324.71999999999997</v>
      </c>
      <c r="H3529" s="11">
        <v>4030293155336</v>
      </c>
      <c r="I3529" s="8">
        <v>300</v>
      </c>
      <c r="J3529" s="8">
        <v>85030099</v>
      </c>
    </row>
    <row r="3530" spans="1:10" ht="29.25" x14ac:dyDescent="0.25">
      <c r="A3530" s="7">
        <v>379964</v>
      </c>
      <c r="B3530" s="8" t="s">
        <v>3568</v>
      </c>
      <c r="C3530" s="8"/>
      <c r="D3530" s="9"/>
      <c r="E3530" s="8">
        <v>1E-3</v>
      </c>
      <c r="F3530" s="10">
        <v>4.8</v>
      </c>
      <c r="G3530" s="10">
        <f t="shared" si="55"/>
        <v>5.9039999999999999</v>
      </c>
      <c r="H3530" s="11">
        <v>4030293155350</v>
      </c>
      <c r="I3530" s="8">
        <v>300</v>
      </c>
      <c r="J3530" s="8">
        <v>73182200</v>
      </c>
    </row>
    <row r="3531" spans="1:10" x14ac:dyDescent="0.25">
      <c r="A3531" s="7">
        <v>379972</v>
      </c>
      <c r="B3531" s="8" t="s">
        <v>3569</v>
      </c>
      <c r="C3531" s="8"/>
      <c r="D3531" s="9"/>
      <c r="E3531" s="8">
        <v>0.14499999999999999</v>
      </c>
      <c r="F3531" s="10">
        <v>67.2</v>
      </c>
      <c r="G3531" s="10">
        <f t="shared" si="55"/>
        <v>82.656000000000006</v>
      </c>
      <c r="H3531" s="11">
        <v>4030293155367</v>
      </c>
      <c r="I3531" s="8">
        <v>300</v>
      </c>
      <c r="J3531" s="8">
        <v>84679900</v>
      </c>
    </row>
    <row r="3532" spans="1:10" x14ac:dyDescent="0.25">
      <c r="A3532" s="7">
        <v>379980</v>
      </c>
      <c r="B3532" s="8" t="s">
        <v>3570</v>
      </c>
      <c r="C3532" s="8"/>
      <c r="D3532" s="9"/>
      <c r="E3532" s="8">
        <v>0.02</v>
      </c>
      <c r="F3532" s="10">
        <v>38.4</v>
      </c>
      <c r="G3532" s="10">
        <f t="shared" si="55"/>
        <v>47.231999999999999</v>
      </c>
      <c r="H3532" s="11">
        <v>4030293155374</v>
      </c>
      <c r="I3532" s="8">
        <v>300</v>
      </c>
      <c r="J3532" s="8">
        <v>84821010</v>
      </c>
    </row>
    <row r="3533" spans="1:10" x14ac:dyDescent="0.25">
      <c r="A3533" s="7">
        <v>379999</v>
      </c>
      <c r="B3533" s="8" t="s">
        <v>3571</v>
      </c>
      <c r="C3533" s="8"/>
      <c r="D3533" s="9"/>
      <c r="E3533" s="8">
        <v>2E-3</v>
      </c>
      <c r="F3533" s="10">
        <v>4.8</v>
      </c>
      <c r="G3533" s="10">
        <f t="shared" si="55"/>
        <v>5.9039999999999999</v>
      </c>
      <c r="H3533" s="11">
        <v>4030293155381</v>
      </c>
      <c r="I3533" s="8">
        <v>300</v>
      </c>
      <c r="J3533" s="8">
        <v>73182900</v>
      </c>
    </row>
    <row r="3534" spans="1:10" x14ac:dyDescent="0.25">
      <c r="A3534" s="7">
        <v>380008</v>
      </c>
      <c r="B3534" s="8" t="s">
        <v>3572</v>
      </c>
      <c r="C3534" s="8"/>
      <c r="D3534" s="9" t="s">
        <v>7948</v>
      </c>
      <c r="E3534" s="8">
        <v>1.2E-2</v>
      </c>
      <c r="F3534" s="10">
        <v>9.6</v>
      </c>
      <c r="G3534" s="10">
        <f t="shared" si="55"/>
        <v>11.808</v>
      </c>
      <c r="H3534" s="11">
        <v>4030293155398</v>
      </c>
      <c r="I3534" s="8">
        <v>300</v>
      </c>
      <c r="J3534" s="8">
        <v>84679900</v>
      </c>
    </row>
    <row r="3535" spans="1:10" x14ac:dyDescent="0.25">
      <c r="A3535" s="7">
        <v>380016</v>
      </c>
      <c r="B3535" s="8" t="s">
        <v>9913</v>
      </c>
      <c r="C3535" s="8"/>
      <c r="D3535" s="9" t="s">
        <v>7949</v>
      </c>
      <c r="E3535" s="8">
        <v>1E-3</v>
      </c>
      <c r="F3535" s="10">
        <v>4.8</v>
      </c>
      <c r="G3535" s="10">
        <f t="shared" si="55"/>
        <v>5.9039999999999999</v>
      </c>
      <c r="H3535" s="11">
        <v>4030293155404</v>
      </c>
      <c r="I3535" s="8">
        <v>300</v>
      </c>
      <c r="J3535" s="8">
        <v>73181558</v>
      </c>
    </row>
    <row r="3536" spans="1:10" x14ac:dyDescent="0.25">
      <c r="A3536" s="7">
        <v>380024</v>
      </c>
      <c r="B3536" s="8" t="s">
        <v>3573</v>
      </c>
      <c r="C3536" s="8"/>
      <c r="D3536" s="9" t="s">
        <v>7950</v>
      </c>
      <c r="E3536" s="8">
        <v>2.1000000000000001E-2</v>
      </c>
      <c r="F3536" s="10">
        <v>48</v>
      </c>
      <c r="G3536" s="10">
        <f t="shared" si="55"/>
        <v>59.04</v>
      </c>
      <c r="H3536" s="11">
        <v>4030293155411</v>
      </c>
      <c r="I3536" s="8">
        <v>300</v>
      </c>
      <c r="J3536" s="8">
        <v>84679900</v>
      </c>
    </row>
    <row r="3537" spans="1:10" x14ac:dyDescent="0.25">
      <c r="A3537" s="7">
        <v>380032</v>
      </c>
      <c r="B3537" s="8" t="s">
        <v>3574</v>
      </c>
      <c r="C3537" s="8"/>
      <c r="D3537" s="9"/>
      <c r="E3537" s="8">
        <v>5.5E-2</v>
      </c>
      <c r="F3537" s="10">
        <v>19.2</v>
      </c>
      <c r="G3537" s="10">
        <f t="shared" si="55"/>
        <v>23.616</v>
      </c>
      <c r="H3537" s="11">
        <v>4030293155428</v>
      </c>
      <c r="I3537" s="8">
        <v>300</v>
      </c>
      <c r="J3537" s="8">
        <v>84679900</v>
      </c>
    </row>
    <row r="3538" spans="1:10" x14ac:dyDescent="0.25">
      <c r="A3538" s="7">
        <v>380040</v>
      </c>
      <c r="B3538" s="8" t="s">
        <v>3575</v>
      </c>
      <c r="C3538" s="8"/>
      <c r="D3538" s="9"/>
      <c r="E3538" s="8">
        <v>1.9E-2</v>
      </c>
      <c r="F3538" s="10">
        <v>9.6</v>
      </c>
      <c r="G3538" s="10">
        <f t="shared" si="55"/>
        <v>11.808</v>
      </c>
      <c r="H3538" s="11">
        <v>4030293155435</v>
      </c>
      <c r="I3538" s="8">
        <v>300</v>
      </c>
      <c r="J3538" s="8">
        <v>84679900</v>
      </c>
    </row>
    <row r="3539" spans="1:10" ht="29.25" x14ac:dyDescent="0.25">
      <c r="A3539" s="7">
        <v>380059</v>
      </c>
      <c r="B3539" s="8" t="s">
        <v>3576</v>
      </c>
      <c r="C3539" s="8"/>
      <c r="D3539" s="9"/>
      <c r="E3539" s="8">
        <v>3.0000000000000001E-3</v>
      </c>
      <c r="F3539" s="10">
        <v>4.8</v>
      </c>
      <c r="G3539" s="10">
        <f t="shared" si="55"/>
        <v>5.9039999999999999</v>
      </c>
      <c r="H3539" s="11">
        <v>4030293155442</v>
      </c>
      <c r="I3539" s="8">
        <v>300</v>
      </c>
      <c r="J3539" s="8">
        <v>73182200</v>
      </c>
    </row>
    <row r="3540" spans="1:10" x14ac:dyDescent="0.25">
      <c r="A3540" s="7">
        <v>380067</v>
      </c>
      <c r="B3540" s="8" t="s">
        <v>7951</v>
      </c>
      <c r="C3540" s="8"/>
      <c r="D3540" s="9" t="s">
        <v>7951</v>
      </c>
      <c r="E3540" s="8">
        <v>2E-3</v>
      </c>
      <c r="F3540" s="10">
        <v>4.8</v>
      </c>
      <c r="G3540" s="10">
        <f t="shared" si="55"/>
        <v>5.9039999999999999</v>
      </c>
      <c r="H3540" s="11">
        <v>4030293155459</v>
      </c>
      <c r="I3540" s="8">
        <v>300</v>
      </c>
      <c r="J3540" s="8">
        <v>73181558</v>
      </c>
    </row>
    <row r="3541" spans="1:10" ht="29.25" x14ac:dyDescent="0.25">
      <c r="A3541" s="7">
        <v>380075</v>
      </c>
      <c r="B3541" s="8" t="s">
        <v>3577</v>
      </c>
      <c r="C3541" s="8"/>
      <c r="D3541" s="9"/>
      <c r="E3541" s="8">
        <v>0.03</v>
      </c>
      <c r="F3541" s="10">
        <v>52.8</v>
      </c>
      <c r="G3541" s="10">
        <f t="shared" si="55"/>
        <v>64.944000000000003</v>
      </c>
      <c r="H3541" s="11">
        <v>4030293155466</v>
      </c>
      <c r="I3541" s="8">
        <v>300</v>
      </c>
      <c r="J3541" s="8">
        <v>84821090</v>
      </c>
    </row>
    <row r="3542" spans="1:10" x14ac:dyDescent="0.25">
      <c r="A3542" s="7">
        <v>380083</v>
      </c>
      <c r="B3542" s="8" t="s">
        <v>9914</v>
      </c>
      <c r="C3542" s="8"/>
      <c r="D3542" s="9" t="s">
        <v>7952</v>
      </c>
      <c r="E3542" s="8">
        <v>1E-3</v>
      </c>
      <c r="F3542" s="10">
        <v>4.8</v>
      </c>
      <c r="G3542" s="10">
        <f t="shared" si="55"/>
        <v>5.9039999999999999</v>
      </c>
      <c r="H3542" s="11">
        <v>4030293155473</v>
      </c>
      <c r="I3542" s="8">
        <v>300</v>
      </c>
      <c r="J3542" s="8">
        <v>73181558</v>
      </c>
    </row>
    <row r="3543" spans="1:10" x14ac:dyDescent="0.25">
      <c r="A3543" s="7">
        <v>380091</v>
      </c>
      <c r="B3543" s="8" t="s">
        <v>3578</v>
      </c>
      <c r="C3543" s="8"/>
      <c r="D3543" s="9" t="s">
        <v>7953</v>
      </c>
      <c r="E3543" s="8">
        <v>0.10199999999999999</v>
      </c>
      <c r="F3543" s="10">
        <v>110.39999999999999</v>
      </c>
      <c r="G3543" s="10">
        <f t="shared" si="55"/>
        <v>135.792</v>
      </c>
      <c r="H3543" s="11">
        <v>4030293155480</v>
      </c>
      <c r="I3543" s="8">
        <v>300</v>
      </c>
      <c r="J3543" s="8">
        <v>84679900</v>
      </c>
    </row>
    <row r="3544" spans="1:10" x14ac:dyDescent="0.25">
      <c r="A3544" s="7">
        <v>380105</v>
      </c>
      <c r="B3544" s="8" t="s">
        <v>3579</v>
      </c>
      <c r="C3544" s="8"/>
      <c r="D3544" s="9"/>
      <c r="E3544" s="8">
        <v>6.6000000000000003E-2</v>
      </c>
      <c r="F3544" s="10">
        <v>62.4</v>
      </c>
      <c r="G3544" s="10">
        <f t="shared" si="55"/>
        <v>76.751999999999995</v>
      </c>
      <c r="H3544" s="11">
        <v>4030293155497</v>
      </c>
      <c r="I3544" s="8">
        <v>300</v>
      </c>
      <c r="J3544" s="8">
        <v>84839089</v>
      </c>
    </row>
    <row r="3545" spans="1:10" x14ac:dyDescent="0.25">
      <c r="A3545" s="7">
        <v>380113</v>
      </c>
      <c r="B3545" s="8" t="s">
        <v>3580</v>
      </c>
      <c r="C3545" s="8"/>
      <c r="D3545" s="9"/>
      <c r="E3545" s="8">
        <v>1E-3</v>
      </c>
      <c r="F3545" s="10">
        <v>4.8</v>
      </c>
      <c r="G3545" s="10">
        <f t="shared" si="55"/>
        <v>5.9039999999999999</v>
      </c>
      <c r="H3545" s="11">
        <v>4030293155510</v>
      </c>
      <c r="I3545" s="8">
        <v>300</v>
      </c>
      <c r="J3545" s="8">
        <v>73182200</v>
      </c>
    </row>
    <row r="3546" spans="1:10" x14ac:dyDescent="0.25">
      <c r="A3546" s="7">
        <v>380121</v>
      </c>
      <c r="B3546" s="8" t="s">
        <v>9915</v>
      </c>
      <c r="C3546" s="8"/>
      <c r="D3546" s="9"/>
      <c r="E3546" s="8">
        <v>1E-3</v>
      </c>
      <c r="F3546" s="10">
        <v>4.8</v>
      </c>
      <c r="G3546" s="10">
        <f t="shared" si="55"/>
        <v>5.9039999999999999</v>
      </c>
      <c r="H3546" s="11">
        <v>4030293155527</v>
      </c>
      <c r="I3546" s="8">
        <v>300</v>
      </c>
      <c r="J3546" s="8">
        <v>73181558</v>
      </c>
    </row>
    <row r="3547" spans="1:10" ht="29.25" x14ac:dyDescent="0.25">
      <c r="A3547" s="7">
        <v>380148</v>
      </c>
      <c r="B3547" s="8" t="s">
        <v>3581</v>
      </c>
      <c r="C3547" s="8"/>
      <c r="D3547" s="9"/>
      <c r="E3547" s="8">
        <v>1.2E-2</v>
      </c>
      <c r="F3547" s="10">
        <v>9.6</v>
      </c>
      <c r="G3547" s="10">
        <f t="shared" si="55"/>
        <v>11.808</v>
      </c>
      <c r="H3547" s="11">
        <v>4030293155534</v>
      </c>
      <c r="I3547" s="8">
        <v>300</v>
      </c>
      <c r="J3547" s="8">
        <v>84679900</v>
      </c>
    </row>
    <row r="3548" spans="1:10" x14ac:dyDescent="0.25">
      <c r="A3548" s="7">
        <v>380172</v>
      </c>
      <c r="B3548" s="8" t="s">
        <v>3582</v>
      </c>
      <c r="C3548" s="8"/>
      <c r="D3548" s="9" t="s">
        <v>7954</v>
      </c>
      <c r="E3548" s="8">
        <v>9.2999999999999999E-2</v>
      </c>
      <c r="F3548" s="10">
        <v>110.39999999999999</v>
      </c>
      <c r="G3548" s="10">
        <f t="shared" si="55"/>
        <v>135.792</v>
      </c>
      <c r="H3548" s="11">
        <v>4030293155565</v>
      </c>
      <c r="I3548" s="8">
        <v>300</v>
      </c>
      <c r="J3548" s="8">
        <v>39269097</v>
      </c>
    </row>
    <row r="3549" spans="1:10" x14ac:dyDescent="0.25">
      <c r="A3549" s="7">
        <v>380180</v>
      </c>
      <c r="B3549" s="8" t="s">
        <v>3583</v>
      </c>
      <c r="C3549" s="8"/>
      <c r="D3549" s="9"/>
      <c r="E3549" s="8">
        <v>6.0000000000000001E-3</v>
      </c>
      <c r="F3549" s="10">
        <v>28.799999999999997</v>
      </c>
      <c r="G3549" s="10">
        <f t="shared" si="55"/>
        <v>35.423999999999999</v>
      </c>
      <c r="H3549" s="11">
        <v>4030293155572</v>
      </c>
      <c r="I3549" s="8">
        <v>300</v>
      </c>
      <c r="J3549" s="8">
        <v>84679900</v>
      </c>
    </row>
    <row r="3550" spans="1:10" x14ac:dyDescent="0.25">
      <c r="A3550" s="7">
        <v>380199</v>
      </c>
      <c r="B3550" s="8" t="s">
        <v>3584</v>
      </c>
      <c r="C3550" s="8"/>
      <c r="D3550" s="9"/>
      <c r="E3550" s="8">
        <v>8.6999999999999994E-2</v>
      </c>
      <c r="F3550" s="10">
        <v>91.2</v>
      </c>
      <c r="G3550" s="10">
        <f t="shared" si="55"/>
        <v>112.176</v>
      </c>
      <c r="H3550" s="11">
        <v>4030293155589</v>
      </c>
      <c r="I3550" s="8">
        <v>300</v>
      </c>
      <c r="J3550" s="8">
        <v>84679900</v>
      </c>
    </row>
    <row r="3551" spans="1:10" x14ac:dyDescent="0.25">
      <c r="A3551" s="7">
        <v>380202</v>
      </c>
      <c r="B3551" s="8" t="s">
        <v>3585</v>
      </c>
      <c r="C3551" s="8"/>
      <c r="D3551" s="9"/>
      <c r="E3551" s="8">
        <v>3.4000000000000002E-2</v>
      </c>
      <c r="F3551" s="10">
        <v>52.8</v>
      </c>
      <c r="G3551" s="10">
        <f t="shared" si="55"/>
        <v>64.944000000000003</v>
      </c>
      <c r="H3551" s="11">
        <v>4030293155596</v>
      </c>
      <c r="I3551" s="8">
        <v>300</v>
      </c>
      <c r="J3551" s="8">
        <v>40169997</v>
      </c>
    </row>
    <row r="3552" spans="1:10" ht="29.25" x14ac:dyDescent="0.25">
      <c r="A3552" s="7">
        <v>380210</v>
      </c>
      <c r="B3552" s="8" t="s">
        <v>3586</v>
      </c>
      <c r="C3552" s="8"/>
      <c r="D3552" s="9"/>
      <c r="E3552" s="8">
        <v>1E-3</v>
      </c>
      <c r="F3552" s="10">
        <v>4.8</v>
      </c>
      <c r="G3552" s="10">
        <f t="shared" si="55"/>
        <v>5.9039999999999999</v>
      </c>
      <c r="H3552" s="11">
        <v>4030293155602</v>
      </c>
      <c r="I3552" s="8">
        <v>300</v>
      </c>
      <c r="J3552" s="8">
        <v>73182200</v>
      </c>
    </row>
    <row r="3553" spans="1:10" x14ac:dyDescent="0.25">
      <c r="A3553" s="7">
        <v>380229</v>
      </c>
      <c r="B3553" s="8" t="s">
        <v>3587</v>
      </c>
      <c r="C3553" s="8"/>
      <c r="D3553" s="9"/>
      <c r="E3553" s="8">
        <v>7.0999999999999994E-2</v>
      </c>
      <c r="F3553" s="10">
        <v>62.4</v>
      </c>
      <c r="G3553" s="10">
        <f t="shared" si="55"/>
        <v>76.751999999999995</v>
      </c>
      <c r="H3553" s="11">
        <v>4030293155619</v>
      </c>
      <c r="I3553" s="8">
        <v>300</v>
      </c>
      <c r="J3553" s="8">
        <v>84679900</v>
      </c>
    </row>
    <row r="3554" spans="1:10" ht="29.25" x14ac:dyDescent="0.25">
      <c r="A3554" s="7">
        <v>380237</v>
      </c>
      <c r="B3554" s="8" t="s">
        <v>3588</v>
      </c>
      <c r="C3554" s="8"/>
      <c r="D3554" s="9"/>
      <c r="E3554" s="8">
        <v>1E-3</v>
      </c>
      <c r="F3554" s="10">
        <v>4.8</v>
      </c>
      <c r="G3554" s="10">
        <f t="shared" si="55"/>
        <v>5.9039999999999999</v>
      </c>
      <c r="H3554" s="11">
        <v>4030293155626</v>
      </c>
      <c r="I3554" s="8">
        <v>300</v>
      </c>
      <c r="J3554" s="8">
        <v>73182200</v>
      </c>
    </row>
    <row r="3555" spans="1:10" ht="29.25" x14ac:dyDescent="0.25">
      <c r="A3555" s="7">
        <v>380245</v>
      </c>
      <c r="B3555" s="8" t="s">
        <v>3589</v>
      </c>
      <c r="C3555" s="8"/>
      <c r="D3555" s="9"/>
      <c r="E3555" s="8">
        <v>5.0999999999999997E-2</v>
      </c>
      <c r="F3555" s="10">
        <v>38.4</v>
      </c>
      <c r="G3555" s="10">
        <f t="shared" si="55"/>
        <v>47.231999999999999</v>
      </c>
      <c r="H3555" s="11">
        <v>4030293155633</v>
      </c>
      <c r="I3555" s="8">
        <v>300</v>
      </c>
      <c r="J3555" s="8">
        <v>84839089</v>
      </c>
    </row>
    <row r="3556" spans="1:10" x14ac:dyDescent="0.25">
      <c r="A3556" s="7">
        <v>380253</v>
      </c>
      <c r="B3556" s="8" t="s">
        <v>3590</v>
      </c>
      <c r="C3556" s="8"/>
      <c r="D3556" s="9"/>
      <c r="E3556" s="8">
        <v>1.6E-2</v>
      </c>
      <c r="F3556" s="10">
        <v>24</v>
      </c>
      <c r="G3556" s="10">
        <f t="shared" si="55"/>
        <v>29.52</v>
      </c>
      <c r="H3556" s="11">
        <v>4030293155640</v>
      </c>
      <c r="I3556" s="8">
        <v>300</v>
      </c>
      <c r="J3556" s="8">
        <v>84679900</v>
      </c>
    </row>
    <row r="3557" spans="1:10" x14ac:dyDescent="0.25">
      <c r="A3557" s="7">
        <v>380261</v>
      </c>
      <c r="B3557" s="8" t="s">
        <v>9916</v>
      </c>
      <c r="C3557" s="8"/>
      <c r="D3557" s="9"/>
      <c r="E3557" s="8">
        <v>2E-3</v>
      </c>
      <c r="F3557" s="10">
        <v>4.8</v>
      </c>
      <c r="G3557" s="10">
        <f t="shared" si="55"/>
        <v>5.9039999999999999</v>
      </c>
      <c r="H3557" s="11">
        <v>4030293155657</v>
      </c>
      <c r="I3557" s="8">
        <v>300</v>
      </c>
      <c r="J3557" s="8">
        <v>73181558</v>
      </c>
    </row>
    <row r="3558" spans="1:10" ht="29.25" x14ac:dyDescent="0.25">
      <c r="A3558" s="7">
        <v>380296</v>
      </c>
      <c r="B3558" s="8" t="s">
        <v>3591</v>
      </c>
      <c r="C3558" s="8"/>
      <c r="D3558" s="9" t="s">
        <v>7955</v>
      </c>
      <c r="E3558" s="8">
        <v>0.04</v>
      </c>
      <c r="F3558" s="10">
        <v>48</v>
      </c>
      <c r="G3558" s="10">
        <f t="shared" si="55"/>
        <v>59.04</v>
      </c>
      <c r="H3558" s="11">
        <v>4030293157583</v>
      </c>
      <c r="I3558" s="8">
        <v>300</v>
      </c>
      <c r="J3558" s="8">
        <v>39174000</v>
      </c>
    </row>
    <row r="3559" spans="1:10" x14ac:dyDescent="0.25">
      <c r="A3559" s="7">
        <v>380415</v>
      </c>
      <c r="B3559" s="8" t="s">
        <v>3592</v>
      </c>
      <c r="C3559" s="8"/>
      <c r="D3559" s="9"/>
      <c r="E3559" s="8">
        <v>1E-3</v>
      </c>
      <c r="F3559" s="10">
        <v>4.8</v>
      </c>
      <c r="G3559" s="10">
        <f t="shared" si="55"/>
        <v>5.9039999999999999</v>
      </c>
      <c r="H3559" s="11">
        <v>4030293155053</v>
      </c>
      <c r="I3559" s="8">
        <v>300</v>
      </c>
      <c r="J3559" s="8">
        <v>39199080</v>
      </c>
    </row>
    <row r="3560" spans="1:10" x14ac:dyDescent="0.25">
      <c r="A3560" s="7">
        <v>380431</v>
      </c>
      <c r="B3560" s="8" t="s">
        <v>3593</v>
      </c>
      <c r="C3560" s="8"/>
      <c r="D3560" s="9"/>
      <c r="E3560" s="8">
        <v>1E-3</v>
      </c>
      <c r="F3560" s="10">
        <v>4.8</v>
      </c>
      <c r="G3560" s="10">
        <f t="shared" si="55"/>
        <v>5.9039999999999999</v>
      </c>
      <c r="H3560" s="11">
        <v>4030293155077</v>
      </c>
      <c r="I3560" s="8">
        <v>300</v>
      </c>
      <c r="J3560" s="8">
        <v>39199080</v>
      </c>
    </row>
    <row r="3561" spans="1:10" x14ac:dyDescent="0.25">
      <c r="A3561" s="7">
        <v>380512</v>
      </c>
      <c r="B3561" s="8" t="s">
        <v>3594</v>
      </c>
      <c r="C3561" s="8" t="s">
        <v>3595</v>
      </c>
      <c r="D3561" s="9"/>
      <c r="E3561" s="8">
        <v>9.4E-2</v>
      </c>
      <c r="F3561" s="10">
        <v>24</v>
      </c>
      <c r="G3561" s="10">
        <f t="shared" si="55"/>
        <v>29.52</v>
      </c>
      <c r="H3561" s="11">
        <v>4030293155688</v>
      </c>
      <c r="I3561" s="8">
        <v>299</v>
      </c>
      <c r="J3561" s="8">
        <v>82054000</v>
      </c>
    </row>
    <row r="3562" spans="1:10" ht="29.25" x14ac:dyDescent="0.25">
      <c r="A3562" s="7">
        <v>380520</v>
      </c>
      <c r="B3562" s="8" t="s">
        <v>463</v>
      </c>
      <c r="C3562" s="8" t="s">
        <v>2223</v>
      </c>
      <c r="D3562" s="9" t="s">
        <v>7956</v>
      </c>
      <c r="E3562" s="8">
        <v>0.63100000000000001</v>
      </c>
      <c r="F3562" s="10">
        <v>220.79999999999998</v>
      </c>
      <c r="G3562" s="10">
        <f t="shared" si="55"/>
        <v>271.584</v>
      </c>
      <c r="H3562" s="11">
        <v>4030293155985</v>
      </c>
      <c r="I3562" s="8">
        <v>200</v>
      </c>
      <c r="J3562" s="8">
        <v>68052000</v>
      </c>
    </row>
    <row r="3563" spans="1:10" x14ac:dyDescent="0.25">
      <c r="A3563" s="7">
        <v>380539</v>
      </c>
      <c r="B3563" s="8" t="s">
        <v>464</v>
      </c>
      <c r="C3563" s="8" t="s">
        <v>10247</v>
      </c>
      <c r="D3563" s="9"/>
      <c r="E3563" s="8">
        <v>0.42499999999999999</v>
      </c>
      <c r="F3563" s="10">
        <v>211.2</v>
      </c>
      <c r="G3563" s="10">
        <f t="shared" si="55"/>
        <v>259.77600000000001</v>
      </c>
      <c r="H3563" s="11">
        <v>4030293155992</v>
      </c>
      <c r="I3563" s="8">
        <v>200</v>
      </c>
      <c r="J3563" s="8">
        <v>68052000</v>
      </c>
    </row>
    <row r="3564" spans="1:10" ht="29.25" x14ac:dyDescent="0.25">
      <c r="A3564" s="7">
        <v>380547</v>
      </c>
      <c r="B3564" s="8" t="s">
        <v>465</v>
      </c>
      <c r="C3564" s="8" t="s">
        <v>2223</v>
      </c>
      <c r="D3564" s="9" t="s">
        <v>7957</v>
      </c>
      <c r="E3564" s="8">
        <v>0.34599999999999997</v>
      </c>
      <c r="F3564" s="10">
        <v>196.79999999999998</v>
      </c>
      <c r="G3564" s="10">
        <f t="shared" si="55"/>
        <v>242.06399999999996</v>
      </c>
      <c r="H3564" s="11">
        <v>4030293156647</v>
      </c>
      <c r="I3564" s="8">
        <v>200</v>
      </c>
      <c r="J3564" s="8">
        <v>68052000</v>
      </c>
    </row>
    <row r="3565" spans="1:10" x14ac:dyDescent="0.25">
      <c r="A3565" s="7">
        <v>380555</v>
      </c>
      <c r="B3565" s="8" t="s">
        <v>466</v>
      </c>
      <c r="C3565" s="8" t="s">
        <v>10247</v>
      </c>
      <c r="D3565" s="9"/>
      <c r="E3565" s="8">
        <v>0.309</v>
      </c>
      <c r="F3565" s="10">
        <v>187.2</v>
      </c>
      <c r="G3565" s="10">
        <f t="shared" si="55"/>
        <v>230.25599999999997</v>
      </c>
      <c r="H3565" s="11">
        <v>4030293156005</v>
      </c>
      <c r="I3565" s="8">
        <v>200</v>
      </c>
      <c r="J3565" s="8">
        <v>68052000</v>
      </c>
    </row>
    <row r="3566" spans="1:10" x14ac:dyDescent="0.25">
      <c r="A3566" s="7">
        <v>380563</v>
      </c>
      <c r="B3566" s="8" t="s">
        <v>467</v>
      </c>
      <c r="C3566" s="8" t="s">
        <v>10247</v>
      </c>
      <c r="D3566" s="9"/>
      <c r="E3566" s="8">
        <v>0.28799999999999998</v>
      </c>
      <c r="F3566" s="10">
        <v>187.2</v>
      </c>
      <c r="G3566" s="10">
        <f t="shared" si="55"/>
        <v>230.25599999999997</v>
      </c>
      <c r="H3566" s="11">
        <v>4030293156012</v>
      </c>
      <c r="I3566" s="8">
        <v>200</v>
      </c>
      <c r="J3566" s="8">
        <v>68052000</v>
      </c>
    </row>
    <row r="3567" spans="1:10" ht="29.25" x14ac:dyDescent="0.25">
      <c r="A3567" s="7">
        <v>380571</v>
      </c>
      <c r="B3567" s="8" t="s">
        <v>468</v>
      </c>
      <c r="C3567" s="8" t="s">
        <v>2223</v>
      </c>
      <c r="D3567" s="9" t="s">
        <v>7958</v>
      </c>
      <c r="E3567" s="8">
        <v>0.25700000000000001</v>
      </c>
      <c r="F3567" s="10">
        <v>187.2</v>
      </c>
      <c r="G3567" s="10">
        <f t="shared" si="55"/>
        <v>230.25599999999997</v>
      </c>
      <c r="H3567" s="11">
        <v>4030293156029</v>
      </c>
      <c r="I3567" s="8">
        <v>200</v>
      </c>
      <c r="J3567" s="8">
        <v>68052000</v>
      </c>
    </row>
    <row r="3568" spans="1:10" x14ac:dyDescent="0.25">
      <c r="A3568" s="7">
        <v>380598</v>
      </c>
      <c r="B3568" s="8" t="s">
        <v>469</v>
      </c>
      <c r="C3568" s="8" t="s">
        <v>10247</v>
      </c>
      <c r="D3568" s="9"/>
      <c r="E3568" s="8">
        <v>0.23200000000000001</v>
      </c>
      <c r="F3568" s="10">
        <v>187.2</v>
      </c>
      <c r="G3568" s="10">
        <f t="shared" si="55"/>
        <v>230.25599999999997</v>
      </c>
      <c r="H3568" s="11">
        <v>4030293156661</v>
      </c>
      <c r="I3568" s="8">
        <v>200</v>
      </c>
      <c r="J3568" s="8">
        <v>68052000</v>
      </c>
    </row>
    <row r="3569" spans="1:10" x14ac:dyDescent="0.25">
      <c r="A3569" s="7">
        <v>380601</v>
      </c>
      <c r="B3569" s="8" t="s">
        <v>470</v>
      </c>
      <c r="C3569" s="8" t="s">
        <v>10247</v>
      </c>
      <c r="D3569" s="9"/>
      <c r="E3569" s="8">
        <v>0.249</v>
      </c>
      <c r="F3569" s="10">
        <v>187.2</v>
      </c>
      <c r="G3569" s="10">
        <f t="shared" si="55"/>
        <v>230.25599999999997</v>
      </c>
      <c r="H3569" s="11">
        <v>4030293156043</v>
      </c>
      <c r="I3569" s="8">
        <v>200</v>
      </c>
      <c r="J3569" s="8">
        <v>68052000</v>
      </c>
    </row>
    <row r="3570" spans="1:10" ht="29.25" x14ac:dyDescent="0.25">
      <c r="A3570" s="7">
        <v>380628</v>
      </c>
      <c r="B3570" s="8" t="s">
        <v>471</v>
      </c>
      <c r="C3570" s="8" t="s">
        <v>2223</v>
      </c>
      <c r="D3570" s="9" t="s">
        <v>7959</v>
      </c>
      <c r="E3570" s="8">
        <v>0.253</v>
      </c>
      <c r="F3570" s="10">
        <v>187.2</v>
      </c>
      <c r="G3570" s="10">
        <f t="shared" si="55"/>
        <v>230.25599999999997</v>
      </c>
      <c r="H3570" s="11">
        <v>4030293156050</v>
      </c>
      <c r="I3570" s="8">
        <v>200</v>
      </c>
      <c r="J3570" s="8">
        <v>68052000</v>
      </c>
    </row>
    <row r="3571" spans="1:10" x14ac:dyDescent="0.25">
      <c r="A3571" s="7">
        <v>380636</v>
      </c>
      <c r="B3571" s="8" t="s">
        <v>472</v>
      </c>
      <c r="C3571" s="8" t="s">
        <v>10247</v>
      </c>
      <c r="D3571" s="9"/>
      <c r="E3571" s="8">
        <v>0.247</v>
      </c>
      <c r="F3571" s="10">
        <v>187.2</v>
      </c>
      <c r="G3571" s="10">
        <f t="shared" si="55"/>
        <v>230.25599999999997</v>
      </c>
      <c r="H3571" s="11">
        <v>4030293156067</v>
      </c>
      <c r="I3571" s="8">
        <v>200</v>
      </c>
      <c r="J3571" s="8">
        <v>68052000</v>
      </c>
    </row>
    <row r="3572" spans="1:10" x14ac:dyDescent="0.25">
      <c r="A3572" s="7">
        <v>380644</v>
      </c>
      <c r="B3572" s="8" t="s">
        <v>473</v>
      </c>
      <c r="C3572" s="8" t="s">
        <v>10248</v>
      </c>
      <c r="D3572" s="9"/>
      <c r="E3572" s="8">
        <v>0.70799999999999996</v>
      </c>
      <c r="F3572" s="10">
        <v>273.59999999999997</v>
      </c>
      <c r="G3572" s="10">
        <f t="shared" si="55"/>
        <v>336.52799999999996</v>
      </c>
      <c r="H3572" s="11">
        <v>4030293156388</v>
      </c>
      <c r="I3572" s="8">
        <v>200</v>
      </c>
      <c r="J3572" s="8">
        <v>68052000</v>
      </c>
    </row>
    <row r="3573" spans="1:10" x14ac:dyDescent="0.25">
      <c r="A3573" s="7">
        <v>380652</v>
      </c>
      <c r="B3573" s="8" t="s">
        <v>475</v>
      </c>
      <c r="C3573" s="8" t="s">
        <v>10248</v>
      </c>
      <c r="D3573" s="9"/>
      <c r="E3573" s="8">
        <v>0.57999999999999996</v>
      </c>
      <c r="F3573" s="10">
        <v>249.6</v>
      </c>
      <c r="G3573" s="10">
        <f t="shared" si="55"/>
        <v>307.00799999999998</v>
      </c>
      <c r="H3573" s="11">
        <v>4030293156395</v>
      </c>
      <c r="I3573" s="8">
        <v>200</v>
      </c>
      <c r="J3573" s="8">
        <v>68052000</v>
      </c>
    </row>
    <row r="3574" spans="1:10" x14ac:dyDescent="0.25">
      <c r="A3574" s="7">
        <v>380660</v>
      </c>
      <c r="B3574" s="8" t="s">
        <v>476</v>
      </c>
      <c r="C3574" s="8" t="s">
        <v>10248</v>
      </c>
      <c r="D3574" s="9"/>
      <c r="E3574" s="8">
        <v>0.504</v>
      </c>
      <c r="F3574" s="10">
        <v>230.39999999999998</v>
      </c>
      <c r="G3574" s="10">
        <f t="shared" si="55"/>
        <v>283.392</v>
      </c>
      <c r="H3574" s="11">
        <v>4030293156401</v>
      </c>
      <c r="I3574" s="8">
        <v>200</v>
      </c>
      <c r="J3574" s="8">
        <v>68052000</v>
      </c>
    </row>
    <row r="3575" spans="1:10" x14ac:dyDescent="0.25">
      <c r="A3575" s="7">
        <v>380679</v>
      </c>
      <c r="B3575" s="8" t="s">
        <v>477</v>
      </c>
      <c r="C3575" s="8" t="s">
        <v>10248</v>
      </c>
      <c r="D3575" s="9"/>
      <c r="E3575" s="8">
        <v>0.39300000000000002</v>
      </c>
      <c r="F3575" s="10">
        <v>220.79999999999998</v>
      </c>
      <c r="G3575" s="10">
        <f t="shared" si="55"/>
        <v>271.584</v>
      </c>
      <c r="H3575" s="11">
        <v>4030293156340</v>
      </c>
      <c r="I3575" s="8">
        <v>200</v>
      </c>
      <c r="J3575" s="8">
        <v>68052000</v>
      </c>
    </row>
    <row r="3576" spans="1:10" x14ac:dyDescent="0.25">
      <c r="A3576" s="7">
        <v>380687</v>
      </c>
      <c r="B3576" s="8" t="s">
        <v>474</v>
      </c>
      <c r="C3576" s="8" t="s">
        <v>10248</v>
      </c>
      <c r="D3576" s="9"/>
      <c r="E3576" s="8">
        <v>0.374</v>
      </c>
      <c r="F3576" s="10">
        <v>220.79999999999998</v>
      </c>
      <c r="G3576" s="10">
        <f t="shared" si="55"/>
        <v>271.584</v>
      </c>
      <c r="H3576" s="11">
        <v>4030293156357</v>
      </c>
      <c r="I3576" s="8">
        <v>200</v>
      </c>
      <c r="J3576" s="8">
        <v>68052000</v>
      </c>
    </row>
    <row r="3577" spans="1:10" x14ac:dyDescent="0.25">
      <c r="A3577" s="7">
        <v>380695</v>
      </c>
      <c r="B3577" s="8" t="s">
        <v>478</v>
      </c>
      <c r="C3577" s="8" t="s">
        <v>10248</v>
      </c>
      <c r="D3577" s="9"/>
      <c r="E3577" s="8">
        <v>0.34899999999999998</v>
      </c>
      <c r="F3577" s="10">
        <v>220.79999999999998</v>
      </c>
      <c r="G3577" s="10">
        <f t="shared" si="55"/>
        <v>271.584</v>
      </c>
      <c r="H3577" s="11">
        <v>4030293156364</v>
      </c>
      <c r="I3577" s="8">
        <v>200</v>
      </c>
      <c r="J3577" s="8">
        <v>68052000</v>
      </c>
    </row>
    <row r="3578" spans="1:10" x14ac:dyDescent="0.25">
      <c r="A3578" s="7">
        <v>380709</v>
      </c>
      <c r="B3578" s="8" t="s">
        <v>371</v>
      </c>
      <c r="C3578" s="8" t="s">
        <v>10248</v>
      </c>
      <c r="D3578" s="9"/>
      <c r="E3578" s="8">
        <v>0.33</v>
      </c>
      <c r="F3578" s="10">
        <v>220.79999999999998</v>
      </c>
      <c r="G3578" s="10">
        <f t="shared" si="55"/>
        <v>271.584</v>
      </c>
      <c r="H3578" s="11">
        <v>4030293156371</v>
      </c>
      <c r="I3578" s="8">
        <v>200</v>
      </c>
      <c r="J3578" s="8">
        <v>68052000</v>
      </c>
    </row>
    <row r="3579" spans="1:10" ht="29.25" x14ac:dyDescent="0.25">
      <c r="A3579" s="7">
        <v>380717</v>
      </c>
      <c r="B3579" s="8" t="s">
        <v>372</v>
      </c>
      <c r="C3579" s="8" t="s">
        <v>10249</v>
      </c>
      <c r="D3579" s="9"/>
      <c r="E3579" s="8">
        <v>0.14699999999999999</v>
      </c>
      <c r="F3579" s="10">
        <v>105.6</v>
      </c>
      <c r="G3579" s="10">
        <f t="shared" si="55"/>
        <v>129.88800000000001</v>
      </c>
      <c r="H3579" s="11">
        <v>4030293156555</v>
      </c>
      <c r="I3579" s="8">
        <v>201</v>
      </c>
      <c r="J3579" s="8">
        <v>68053000</v>
      </c>
    </row>
    <row r="3580" spans="1:10" ht="29.25" x14ac:dyDescent="0.25">
      <c r="A3580" s="7">
        <v>380725</v>
      </c>
      <c r="B3580" s="8" t="s">
        <v>373</v>
      </c>
      <c r="C3580" s="8" t="s">
        <v>10249</v>
      </c>
      <c r="D3580" s="9"/>
      <c r="E3580" s="8">
        <v>0.1</v>
      </c>
      <c r="F3580" s="10">
        <v>81.599999999999994</v>
      </c>
      <c r="G3580" s="10">
        <f t="shared" si="55"/>
        <v>100.36799999999999</v>
      </c>
      <c r="H3580" s="11">
        <v>4030293156562</v>
      </c>
      <c r="I3580" s="8">
        <v>201</v>
      </c>
      <c r="J3580" s="8">
        <v>68053000</v>
      </c>
    </row>
    <row r="3581" spans="1:10" ht="29.25" x14ac:dyDescent="0.25">
      <c r="A3581" s="7">
        <v>380733</v>
      </c>
      <c r="B3581" s="8" t="s">
        <v>374</v>
      </c>
      <c r="C3581" s="8" t="s">
        <v>10249</v>
      </c>
      <c r="D3581" s="9"/>
      <c r="E3581" s="8">
        <v>7.0000000000000007E-2</v>
      </c>
      <c r="F3581" s="10">
        <v>81.599999999999994</v>
      </c>
      <c r="G3581" s="10">
        <f t="shared" si="55"/>
        <v>100.36799999999999</v>
      </c>
      <c r="H3581" s="11">
        <v>4030293156579</v>
      </c>
      <c r="I3581" s="8">
        <v>201</v>
      </c>
      <c r="J3581" s="8">
        <v>68053000</v>
      </c>
    </row>
    <row r="3582" spans="1:10" x14ac:dyDescent="0.25">
      <c r="A3582" s="7">
        <v>380741</v>
      </c>
      <c r="B3582" s="8" t="s">
        <v>375</v>
      </c>
      <c r="C3582" s="8" t="s">
        <v>10247</v>
      </c>
      <c r="D3582" s="9"/>
      <c r="E3582" s="8">
        <v>0.63100000000000001</v>
      </c>
      <c r="F3582" s="10">
        <v>144</v>
      </c>
      <c r="G3582" s="10">
        <f t="shared" si="55"/>
        <v>177.12</v>
      </c>
      <c r="H3582" s="11">
        <v>4030293156074</v>
      </c>
      <c r="I3582" s="8">
        <v>200</v>
      </c>
      <c r="J3582" s="8">
        <v>68052000</v>
      </c>
    </row>
    <row r="3583" spans="1:10" x14ac:dyDescent="0.25">
      <c r="A3583" s="7">
        <v>380768</v>
      </c>
      <c r="B3583" s="8" t="s">
        <v>376</v>
      </c>
      <c r="C3583" s="8" t="s">
        <v>10247</v>
      </c>
      <c r="D3583" s="9"/>
      <c r="E3583" s="8">
        <v>0.35699999999999998</v>
      </c>
      <c r="F3583" s="10">
        <v>134.4</v>
      </c>
      <c r="G3583" s="10">
        <f t="shared" si="55"/>
        <v>165.31200000000001</v>
      </c>
      <c r="H3583" s="11">
        <v>4030293156081</v>
      </c>
      <c r="I3583" s="8">
        <v>200</v>
      </c>
      <c r="J3583" s="8">
        <v>68052000</v>
      </c>
    </row>
    <row r="3584" spans="1:10" x14ac:dyDescent="0.25">
      <c r="A3584" s="7">
        <v>380776</v>
      </c>
      <c r="B3584" s="8" t="s">
        <v>377</v>
      </c>
      <c r="C3584" s="8" t="s">
        <v>10247</v>
      </c>
      <c r="D3584" s="9"/>
      <c r="E3584" s="8">
        <v>0.308</v>
      </c>
      <c r="F3584" s="10">
        <v>124.8</v>
      </c>
      <c r="G3584" s="10">
        <f t="shared" si="55"/>
        <v>153.50399999999999</v>
      </c>
      <c r="H3584" s="11">
        <v>4030293156098</v>
      </c>
      <c r="I3584" s="8">
        <v>200</v>
      </c>
      <c r="J3584" s="8">
        <v>68052000</v>
      </c>
    </row>
    <row r="3585" spans="1:10" x14ac:dyDescent="0.25">
      <c r="A3585" s="7">
        <v>380784</v>
      </c>
      <c r="B3585" s="8" t="s">
        <v>378</v>
      </c>
      <c r="C3585" s="8" t="s">
        <v>10247</v>
      </c>
      <c r="D3585" s="9"/>
      <c r="E3585" s="8">
        <v>0.26100000000000001</v>
      </c>
      <c r="F3585" s="10">
        <v>110.39999999999999</v>
      </c>
      <c r="G3585" s="10">
        <f t="shared" si="55"/>
        <v>135.792</v>
      </c>
      <c r="H3585" s="11">
        <v>4030293156104</v>
      </c>
      <c r="I3585" s="8">
        <v>200</v>
      </c>
      <c r="J3585" s="8">
        <v>68052000</v>
      </c>
    </row>
    <row r="3586" spans="1:10" x14ac:dyDescent="0.25">
      <c r="A3586" s="7">
        <v>380792</v>
      </c>
      <c r="B3586" s="8" t="s">
        <v>379</v>
      </c>
      <c r="C3586" s="8" t="s">
        <v>10247</v>
      </c>
      <c r="D3586" s="9"/>
      <c r="E3586" s="8">
        <v>0.251</v>
      </c>
      <c r="F3586" s="10">
        <v>110.39999999999999</v>
      </c>
      <c r="G3586" s="10">
        <f t="shared" si="55"/>
        <v>135.792</v>
      </c>
      <c r="H3586" s="11">
        <v>4030293156111</v>
      </c>
      <c r="I3586" s="8">
        <v>200</v>
      </c>
      <c r="J3586" s="8">
        <v>68052000</v>
      </c>
    </row>
    <row r="3587" spans="1:10" ht="29.25" x14ac:dyDescent="0.25">
      <c r="A3587" s="7">
        <v>380806</v>
      </c>
      <c r="B3587" s="8" t="s">
        <v>380</v>
      </c>
      <c r="C3587" s="8" t="s">
        <v>2223</v>
      </c>
      <c r="D3587" s="9" t="s">
        <v>7960</v>
      </c>
      <c r="E3587" s="8">
        <v>0.22800000000000001</v>
      </c>
      <c r="F3587" s="10">
        <v>110.39999999999999</v>
      </c>
      <c r="G3587" s="10">
        <f t="shared" ref="G3587:G3650" si="56">F3587*1.23</f>
        <v>135.792</v>
      </c>
      <c r="H3587" s="11">
        <v>4030293156135</v>
      </c>
      <c r="I3587" s="8">
        <v>200</v>
      </c>
      <c r="J3587" s="8">
        <v>68052000</v>
      </c>
    </row>
    <row r="3588" spans="1:10" ht="29.25" x14ac:dyDescent="0.25">
      <c r="A3588" s="7">
        <v>380814</v>
      </c>
      <c r="B3588" s="8" t="s">
        <v>381</v>
      </c>
      <c r="C3588" s="8" t="s">
        <v>2223</v>
      </c>
      <c r="D3588" s="9" t="s">
        <v>7961</v>
      </c>
      <c r="E3588" s="8">
        <v>0.2</v>
      </c>
      <c r="F3588" s="10">
        <v>110.39999999999999</v>
      </c>
      <c r="G3588" s="10">
        <f t="shared" si="56"/>
        <v>135.792</v>
      </c>
      <c r="H3588" s="11">
        <v>4030293156128</v>
      </c>
      <c r="I3588" s="8">
        <v>200</v>
      </c>
      <c r="J3588" s="8">
        <v>68052000</v>
      </c>
    </row>
    <row r="3589" spans="1:10" ht="29.25" x14ac:dyDescent="0.25">
      <c r="A3589" s="7">
        <v>380822</v>
      </c>
      <c r="B3589" s="8" t="s">
        <v>382</v>
      </c>
      <c r="C3589" s="8" t="s">
        <v>2223</v>
      </c>
      <c r="D3589" s="9" t="s">
        <v>7962</v>
      </c>
      <c r="E3589" s="8">
        <v>0.216</v>
      </c>
      <c r="F3589" s="10">
        <v>110.39999999999999</v>
      </c>
      <c r="G3589" s="10">
        <f t="shared" si="56"/>
        <v>135.792</v>
      </c>
      <c r="H3589" s="11">
        <v>4030293156142</v>
      </c>
      <c r="I3589" s="8">
        <v>200</v>
      </c>
      <c r="J3589" s="8">
        <v>68052000</v>
      </c>
    </row>
    <row r="3590" spans="1:10" ht="29.25" x14ac:dyDescent="0.25">
      <c r="A3590" s="7">
        <v>380830</v>
      </c>
      <c r="B3590" s="8" t="s">
        <v>383</v>
      </c>
      <c r="C3590" s="8" t="s">
        <v>2223</v>
      </c>
      <c r="D3590" s="9" t="s">
        <v>7963</v>
      </c>
      <c r="E3590" s="8">
        <v>0.22500000000000001</v>
      </c>
      <c r="F3590" s="10">
        <v>110.39999999999999</v>
      </c>
      <c r="G3590" s="10">
        <f t="shared" si="56"/>
        <v>135.792</v>
      </c>
      <c r="H3590" s="11">
        <v>4030293156159</v>
      </c>
      <c r="I3590" s="8">
        <v>200</v>
      </c>
      <c r="J3590" s="8">
        <v>68052000</v>
      </c>
    </row>
    <row r="3591" spans="1:10" ht="29.25" x14ac:dyDescent="0.25">
      <c r="A3591" s="7">
        <v>380849</v>
      </c>
      <c r="B3591" s="8" t="s">
        <v>384</v>
      </c>
      <c r="C3591" s="8" t="s">
        <v>2223</v>
      </c>
      <c r="D3591" s="9" t="s">
        <v>7964</v>
      </c>
      <c r="E3591" s="8">
        <v>0.214</v>
      </c>
      <c r="F3591" s="10">
        <v>110.39999999999999</v>
      </c>
      <c r="G3591" s="10">
        <f t="shared" si="56"/>
        <v>135.792</v>
      </c>
      <c r="H3591" s="11">
        <v>4030293156166</v>
      </c>
      <c r="I3591" s="8">
        <v>200</v>
      </c>
      <c r="J3591" s="8">
        <v>68052000</v>
      </c>
    </row>
    <row r="3592" spans="1:10" ht="43.5" x14ac:dyDescent="0.25">
      <c r="A3592" s="7">
        <v>380857</v>
      </c>
      <c r="B3592" s="8" t="s">
        <v>385</v>
      </c>
      <c r="C3592" s="8" t="s">
        <v>1911</v>
      </c>
      <c r="D3592" s="9" t="s">
        <v>7965</v>
      </c>
      <c r="E3592" s="8">
        <v>0.625</v>
      </c>
      <c r="F3592" s="10">
        <v>168</v>
      </c>
      <c r="G3592" s="10">
        <f t="shared" si="56"/>
        <v>206.64</v>
      </c>
      <c r="H3592" s="11">
        <v>4030293156418</v>
      </c>
      <c r="I3592" s="8">
        <v>200</v>
      </c>
      <c r="J3592" s="8">
        <v>68052000</v>
      </c>
    </row>
    <row r="3593" spans="1:10" ht="43.5" x14ac:dyDescent="0.25">
      <c r="A3593" s="7">
        <v>380865</v>
      </c>
      <c r="B3593" s="8" t="s">
        <v>386</v>
      </c>
      <c r="C3593" s="8" t="s">
        <v>1911</v>
      </c>
      <c r="D3593" s="9" t="s">
        <v>7966</v>
      </c>
      <c r="E3593" s="8">
        <v>0.51700000000000002</v>
      </c>
      <c r="F3593" s="10">
        <v>158.4</v>
      </c>
      <c r="G3593" s="10">
        <f t="shared" si="56"/>
        <v>194.83199999999999</v>
      </c>
      <c r="H3593" s="11">
        <v>4030293156425</v>
      </c>
      <c r="I3593" s="8">
        <v>200</v>
      </c>
      <c r="J3593" s="8">
        <v>68052000</v>
      </c>
    </row>
    <row r="3594" spans="1:10" x14ac:dyDescent="0.25">
      <c r="A3594" s="7">
        <v>380873</v>
      </c>
      <c r="B3594" s="8" t="s">
        <v>387</v>
      </c>
      <c r="C3594" s="8" t="s">
        <v>10248</v>
      </c>
      <c r="D3594" s="9"/>
      <c r="E3594" s="8">
        <v>0.43</v>
      </c>
      <c r="F3594" s="10">
        <v>144</v>
      </c>
      <c r="G3594" s="10">
        <f t="shared" si="56"/>
        <v>177.12</v>
      </c>
      <c r="H3594" s="11">
        <v>4030293156432</v>
      </c>
      <c r="I3594" s="8">
        <v>200</v>
      </c>
      <c r="J3594" s="8">
        <v>68052000</v>
      </c>
    </row>
    <row r="3595" spans="1:10" x14ac:dyDescent="0.25">
      <c r="A3595" s="7">
        <v>380881</v>
      </c>
      <c r="B3595" s="8" t="s">
        <v>388</v>
      </c>
      <c r="C3595" s="8" t="s">
        <v>10248</v>
      </c>
      <c r="D3595" s="9"/>
      <c r="E3595" s="8">
        <v>0.35199999999999998</v>
      </c>
      <c r="F3595" s="10">
        <v>134.4</v>
      </c>
      <c r="G3595" s="10">
        <f t="shared" si="56"/>
        <v>165.31200000000001</v>
      </c>
      <c r="H3595" s="11">
        <v>4030293156449</v>
      </c>
      <c r="I3595" s="8">
        <v>200</v>
      </c>
      <c r="J3595" s="8">
        <v>68052000</v>
      </c>
    </row>
    <row r="3596" spans="1:10" x14ac:dyDescent="0.25">
      <c r="A3596" s="7">
        <v>380903</v>
      </c>
      <c r="B3596" s="8" t="s">
        <v>389</v>
      </c>
      <c r="C3596" s="8" t="s">
        <v>10248</v>
      </c>
      <c r="D3596" s="9"/>
      <c r="E3596" s="8">
        <v>0.33200000000000002</v>
      </c>
      <c r="F3596" s="10">
        <v>134.4</v>
      </c>
      <c r="G3596" s="10">
        <f t="shared" si="56"/>
        <v>165.31200000000001</v>
      </c>
      <c r="H3596" s="11">
        <v>4030293156456</v>
      </c>
      <c r="I3596" s="8">
        <v>200</v>
      </c>
      <c r="J3596" s="8">
        <v>68052000</v>
      </c>
    </row>
    <row r="3597" spans="1:10" x14ac:dyDescent="0.25">
      <c r="A3597" s="7">
        <v>380911</v>
      </c>
      <c r="B3597" s="8" t="s">
        <v>390</v>
      </c>
      <c r="C3597" s="8" t="s">
        <v>10248</v>
      </c>
      <c r="D3597" s="9"/>
      <c r="E3597" s="8">
        <v>0.31</v>
      </c>
      <c r="F3597" s="10">
        <v>134.4</v>
      </c>
      <c r="G3597" s="10">
        <f t="shared" si="56"/>
        <v>165.31200000000001</v>
      </c>
      <c r="H3597" s="11">
        <v>4030293156463</v>
      </c>
      <c r="I3597" s="8">
        <v>200</v>
      </c>
      <c r="J3597" s="8">
        <v>68052000</v>
      </c>
    </row>
    <row r="3598" spans="1:10" x14ac:dyDescent="0.25">
      <c r="A3598" s="7">
        <v>380938</v>
      </c>
      <c r="B3598" s="8" t="s">
        <v>391</v>
      </c>
      <c r="C3598" s="8" t="s">
        <v>10248</v>
      </c>
      <c r="D3598" s="9"/>
      <c r="E3598" s="8">
        <v>0.30499999999999999</v>
      </c>
      <c r="F3598" s="10">
        <v>134.4</v>
      </c>
      <c r="G3598" s="10">
        <f t="shared" si="56"/>
        <v>165.31200000000001</v>
      </c>
      <c r="H3598" s="11">
        <v>4030293156470</v>
      </c>
      <c r="I3598" s="8">
        <v>200</v>
      </c>
      <c r="J3598" s="8">
        <v>68052000</v>
      </c>
    </row>
    <row r="3599" spans="1:10" ht="29.25" x14ac:dyDescent="0.25">
      <c r="A3599" s="7">
        <v>380946</v>
      </c>
      <c r="B3599" s="8" t="s">
        <v>392</v>
      </c>
      <c r="C3599" s="8" t="s">
        <v>10249</v>
      </c>
      <c r="D3599" s="9"/>
      <c r="E3599" s="8">
        <v>0.11700000000000001</v>
      </c>
      <c r="F3599" s="10">
        <v>86.399999999999991</v>
      </c>
      <c r="G3599" s="10">
        <f t="shared" si="56"/>
        <v>106.27199999999999</v>
      </c>
      <c r="H3599" s="11">
        <v>4030293156586</v>
      </c>
      <c r="I3599" s="8">
        <v>201</v>
      </c>
      <c r="J3599" s="8">
        <v>68052000</v>
      </c>
    </row>
    <row r="3600" spans="1:10" ht="29.25" x14ac:dyDescent="0.25">
      <c r="A3600" s="7">
        <v>380954</v>
      </c>
      <c r="B3600" s="8" t="s">
        <v>393</v>
      </c>
      <c r="C3600" s="8" t="s">
        <v>10249</v>
      </c>
      <c r="D3600" s="9"/>
      <c r="E3600" s="8">
        <v>0.08</v>
      </c>
      <c r="F3600" s="10">
        <v>52.8</v>
      </c>
      <c r="G3600" s="10">
        <f t="shared" si="56"/>
        <v>64.944000000000003</v>
      </c>
      <c r="H3600" s="11">
        <v>4030293156593</v>
      </c>
      <c r="I3600" s="8">
        <v>201</v>
      </c>
      <c r="J3600" s="8">
        <v>68053000</v>
      </c>
    </row>
    <row r="3601" spans="1:10" ht="29.25" x14ac:dyDescent="0.25">
      <c r="A3601" s="7">
        <v>380962</v>
      </c>
      <c r="B3601" s="8" t="s">
        <v>394</v>
      </c>
      <c r="C3601" s="8" t="s">
        <v>10249</v>
      </c>
      <c r="D3601" s="9"/>
      <c r="E3601" s="8">
        <v>0.06</v>
      </c>
      <c r="F3601" s="10">
        <v>52.8</v>
      </c>
      <c r="G3601" s="10">
        <f t="shared" si="56"/>
        <v>64.944000000000003</v>
      </c>
      <c r="H3601" s="11">
        <v>4030293156609</v>
      </c>
      <c r="I3601" s="8">
        <v>201</v>
      </c>
      <c r="J3601" s="8">
        <v>68053000</v>
      </c>
    </row>
    <row r="3602" spans="1:10" ht="29.25" x14ac:dyDescent="0.25">
      <c r="A3602" s="7">
        <v>380970</v>
      </c>
      <c r="B3602" s="8" t="s">
        <v>396</v>
      </c>
      <c r="C3602" s="8" t="s">
        <v>2223</v>
      </c>
      <c r="D3602" s="9" t="s">
        <v>7967</v>
      </c>
      <c r="E3602" s="8">
        <v>0.54500000000000004</v>
      </c>
      <c r="F3602" s="10">
        <v>187.2</v>
      </c>
      <c r="G3602" s="10">
        <f t="shared" si="56"/>
        <v>230.25599999999997</v>
      </c>
      <c r="H3602" s="11">
        <v>4030293156173</v>
      </c>
      <c r="I3602" s="8">
        <v>200</v>
      </c>
      <c r="J3602" s="8">
        <v>68052000</v>
      </c>
    </row>
    <row r="3603" spans="1:10" ht="29.25" x14ac:dyDescent="0.25">
      <c r="A3603" s="7">
        <v>380989</v>
      </c>
      <c r="B3603" s="8" t="s">
        <v>397</v>
      </c>
      <c r="C3603" s="8" t="s">
        <v>2223</v>
      </c>
      <c r="D3603" s="9" t="s">
        <v>7968</v>
      </c>
      <c r="E3603" s="8">
        <v>0.374</v>
      </c>
      <c r="F3603" s="10">
        <v>177.6</v>
      </c>
      <c r="G3603" s="10">
        <f t="shared" si="56"/>
        <v>218.44799999999998</v>
      </c>
      <c r="H3603" s="11">
        <v>4030293156654</v>
      </c>
      <c r="I3603" s="8">
        <v>200</v>
      </c>
      <c r="J3603" s="8">
        <v>68052000</v>
      </c>
    </row>
    <row r="3604" spans="1:10" ht="29.25" x14ac:dyDescent="0.25">
      <c r="A3604" s="7">
        <v>380997</v>
      </c>
      <c r="B3604" s="8" t="s">
        <v>398</v>
      </c>
      <c r="C3604" s="8" t="s">
        <v>2223</v>
      </c>
      <c r="D3604" s="9" t="s">
        <v>7969</v>
      </c>
      <c r="E3604" s="8">
        <v>0.313</v>
      </c>
      <c r="F3604" s="10">
        <v>163.19999999999999</v>
      </c>
      <c r="G3604" s="10">
        <f t="shared" si="56"/>
        <v>200.73599999999999</v>
      </c>
      <c r="H3604" s="11">
        <v>4030293156180</v>
      </c>
      <c r="I3604" s="8">
        <v>200</v>
      </c>
      <c r="J3604" s="8">
        <v>68052000</v>
      </c>
    </row>
    <row r="3605" spans="1:10" ht="29.25" x14ac:dyDescent="0.25">
      <c r="A3605" s="7">
        <v>381004</v>
      </c>
      <c r="B3605" s="8" t="s">
        <v>395</v>
      </c>
      <c r="C3605" s="8" t="s">
        <v>2223</v>
      </c>
      <c r="D3605" s="9" t="s">
        <v>7970</v>
      </c>
      <c r="E3605" s="8">
        <v>0.27</v>
      </c>
      <c r="F3605" s="10">
        <v>139.19999999999999</v>
      </c>
      <c r="G3605" s="10">
        <f t="shared" si="56"/>
        <v>171.21599999999998</v>
      </c>
      <c r="H3605" s="11">
        <v>4030293156258</v>
      </c>
      <c r="I3605" s="8">
        <v>200</v>
      </c>
      <c r="J3605" s="8">
        <v>68052000</v>
      </c>
    </row>
    <row r="3606" spans="1:10" ht="29.25" x14ac:dyDescent="0.25">
      <c r="A3606" s="7">
        <v>381012</v>
      </c>
      <c r="B3606" s="8" t="s">
        <v>399</v>
      </c>
      <c r="C3606" s="8" t="s">
        <v>2223</v>
      </c>
      <c r="D3606" s="9" t="s">
        <v>7971</v>
      </c>
      <c r="E3606" s="8">
        <v>0.248</v>
      </c>
      <c r="F3606" s="10">
        <v>139.19999999999999</v>
      </c>
      <c r="G3606" s="10">
        <f t="shared" si="56"/>
        <v>171.21599999999998</v>
      </c>
      <c r="H3606" s="11">
        <v>4030293156197</v>
      </c>
      <c r="I3606" s="8">
        <v>200</v>
      </c>
      <c r="J3606" s="8">
        <v>68052000</v>
      </c>
    </row>
    <row r="3607" spans="1:10" x14ac:dyDescent="0.25">
      <c r="A3607" s="7">
        <v>381020</v>
      </c>
      <c r="B3607" s="8" t="s">
        <v>400</v>
      </c>
      <c r="C3607" s="8" t="s">
        <v>10247</v>
      </c>
      <c r="D3607" s="9"/>
      <c r="E3607" s="8">
        <v>0.223</v>
      </c>
      <c r="F3607" s="10">
        <v>139.19999999999999</v>
      </c>
      <c r="G3607" s="10">
        <f t="shared" si="56"/>
        <v>171.21599999999998</v>
      </c>
      <c r="H3607" s="11">
        <v>4030293156203</v>
      </c>
      <c r="I3607" s="8">
        <v>200</v>
      </c>
      <c r="J3607" s="8">
        <v>68052000</v>
      </c>
    </row>
    <row r="3608" spans="1:10" ht="29.25" x14ac:dyDescent="0.25">
      <c r="A3608" s="7">
        <v>381039</v>
      </c>
      <c r="B3608" s="8" t="s">
        <v>401</v>
      </c>
      <c r="C3608" s="8" t="s">
        <v>2223</v>
      </c>
      <c r="D3608" s="9" t="s">
        <v>7972</v>
      </c>
      <c r="E3608" s="8">
        <v>0.20499999999999999</v>
      </c>
      <c r="F3608" s="10">
        <v>139.19999999999999</v>
      </c>
      <c r="G3608" s="10">
        <f t="shared" si="56"/>
        <v>171.21599999999998</v>
      </c>
      <c r="H3608" s="11">
        <v>4030293156210</v>
      </c>
      <c r="I3608" s="8">
        <v>200</v>
      </c>
      <c r="J3608" s="8">
        <v>68052000</v>
      </c>
    </row>
    <row r="3609" spans="1:10" ht="29.25" x14ac:dyDescent="0.25">
      <c r="A3609" s="7">
        <v>381047</v>
      </c>
      <c r="B3609" s="8" t="s">
        <v>402</v>
      </c>
      <c r="C3609" s="8" t="s">
        <v>2223</v>
      </c>
      <c r="D3609" s="9" t="s">
        <v>7973</v>
      </c>
      <c r="E3609" s="8">
        <v>0.21</v>
      </c>
      <c r="F3609" s="10">
        <v>139.19999999999999</v>
      </c>
      <c r="G3609" s="10">
        <f t="shared" si="56"/>
        <v>171.21599999999998</v>
      </c>
      <c r="H3609" s="11">
        <v>4030293156227</v>
      </c>
      <c r="I3609" s="8">
        <v>200</v>
      </c>
      <c r="J3609" s="8">
        <v>68052000</v>
      </c>
    </row>
    <row r="3610" spans="1:10" ht="29.25" x14ac:dyDescent="0.25">
      <c r="A3610" s="7">
        <v>381055</v>
      </c>
      <c r="B3610" s="8" t="s">
        <v>403</v>
      </c>
      <c r="C3610" s="8" t="s">
        <v>2223</v>
      </c>
      <c r="D3610" s="9" t="s">
        <v>7974</v>
      </c>
      <c r="E3610" s="8">
        <v>0.221</v>
      </c>
      <c r="F3610" s="10">
        <v>139.19999999999999</v>
      </c>
      <c r="G3610" s="10">
        <f t="shared" si="56"/>
        <v>171.21599999999998</v>
      </c>
      <c r="H3610" s="11">
        <v>4030293156234</v>
      </c>
      <c r="I3610" s="8">
        <v>200</v>
      </c>
      <c r="J3610" s="8">
        <v>68052000</v>
      </c>
    </row>
    <row r="3611" spans="1:10" ht="29.25" x14ac:dyDescent="0.25">
      <c r="A3611" s="7">
        <v>381063</v>
      </c>
      <c r="B3611" s="8" t="s">
        <v>404</v>
      </c>
      <c r="C3611" s="8" t="s">
        <v>2223</v>
      </c>
      <c r="D3611" s="9" t="s">
        <v>7975</v>
      </c>
      <c r="E3611" s="8">
        <v>0.216</v>
      </c>
      <c r="F3611" s="10">
        <v>139.19999999999999</v>
      </c>
      <c r="G3611" s="10">
        <f t="shared" si="56"/>
        <v>171.21599999999998</v>
      </c>
      <c r="H3611" s="11">
        <v>4030293156241</v>
      </c>
      <c r="I3611" s="8">
        <v>200</v>
      </c>
      <c r="J3611" s="8">
        <v>68052000</v>
      </c>
    </row>
    <row r="3612" spans="1:10" ht="29.25" x14ac:dyDescent="0.25">
      <c r="A3612" s="7">
        <v>381071</v>
      </c>
      <c r="B3612" s="8" t="s">
        <v>405</v>
      </c>
      <c r="C3612" s="8" t="s">
        <v>1911</v>
      </c>
      <c r="D3612" s="9" t="s">
        <v>7976</v>
      </c>
      <c r="E3612" s="8">
        <v>0.61299999999999999</v>
      </c>
      <c r="F3612" s="10">
        <v>211.2</v>
      </c>
      <c r="G3612" s="10">
        <f t="shared" si="56"/>
        <v>259.77600000000001</v>
      </c>
      <c r="H3612" s="11">
        <v>4030293156487</v>
      </c>
      <c r="I3612" s="8">
        <v>200</v>
      </c>
      <c r="J3612" s="8">
        <v>68052000</v>
      </c>
    </row>
    <row r="3613" spans="1:10" ht="29.25" x14ac:dyDescent="0.25">
      <c r="A3613" s="7">
        <v>381098</v>
      </c>
      <c r="B3613" s="8" t="s">
        <v>406</v>
      </c>
      <c r="C3613" s="8" t="s">
        <v>1911</v>
      </c>
      <c r="D3613" s="9" t="s">
        <v>7977</v>
      </c>
      <c r="E3613" s="8">
        <v>0.51200000000000001</v>
      </c>
      <c r="F3613" s="10">
        <v>196.79999999999998</v>
      </c>
      <c r="G3613" s="10">
        <f t="shared" si="56"/>
        <v>242.06399999999996</v>
      </c>
      <c r="H3613" s="11">
        <v>4030293156494</v>
      </c>
      <c r="I3613" s="8">
        <v>200</v>
      </c>
      <c r="J3613" s="8">
        <v>68052000</v>
      </c>
    </row>
    <row r="3614" spans="1:10" ht="29.25" x14ac:dyDescent="0.25">
      <c r="A3614" s="7">
        <v>381101</v>
      </c>
      <c r="B3614" s="8" t="s">
        <v>407</v>
      </c>
      <c r="C3614" s="8" t="s">
        <v>1911</v>
      </c>
      <c r="D3614" s="9" t="s">
        <v>7978</v>
      </c>
      <c r="E3614" s="8">
        <v>0.439</v>
      </c>
      <c r="F3614" s="10">
        <v>187.2</v>
      </c>
      <c r="G3614" s="10">
        <f t="shared" si="56"/>
        <v>230.25599999999997</v>
      </c>
      <c r="H3614" s="11">
        <v>4030293156500</v>
      </c>
      <c r="I3614" s="8">
        <v>200</v>
      </c>
      <c r="J3614" s="8">
        <v>68052000</v>
      </c>
    </row>
    <row r="3615" spans="1:10" x14ac:dyDescent="0.25">
      <c r="A3615" s="7">
        <v>381128</v>
      </c>
      <c r="B3615" s="8" t="s">
        <v>408</v>
      </c>
      <c r="C3615" s="8" t="s">
        <v>10248</v>
      </c>
      <c r="D3615" s="9"/>
      <c r="E3615" s="8">
        <v>0.34799999999999998</v>
      </c>
      <c r="F3615" s="10">
        <v>168</v>
      </c>
      <c r="G3615" s="10">
        <f t="shared" si="56"/>
        <v>206.64</v>
      </c>
      <c r="H3615" s="11">
        <v>4030293156517</v>
      </c>
      <c r="I3615" s="8">
        <v>200</v>
      </c>
      <c r="J3615" s="8">
        <v>68052000</v>
      </c>
    </row>
    <row r="3616" spans="1:10" ht="43.5" x14ac:dyDescent="0.25">
      <c r="A3616" s="7">
        <v>381136</v>
      </c>
      <c r="B3616" s="8" t="s">
        <v>409</v>
      </c>
      <c r="C3616" s="8" t="s">
        <v>1911</v>
      </c>
      <c r="D3616" s="9" t="s">
        <v>7979</v>
      </c>
      <c r="E3616" s="8">
        <v>0.32500000000000001</v>
      </c>
      <c r="F3616" s="10">
        <v>168</v>
      </c>
      <c r="G3616" s="10">
        <f t="shared" si="56"/>
        <v>206.64</v>
      </c>
      <c r="H3616" s="11">
        <v>4030293156524</v>
      </c>
      <c r="I3616" s="8">
        <v>200</v>
      </c>
      <c r="J3616" s="8">
        <v>68052000</v>
      </c>
    </row>
    <row r="3617" spans="1:10" x14ac:dyDescent="0.25">
      <c r="A3617" s="7">
        <v>381144</v>
      </c>
      <c r="B3617" s="8" t="s">
        <v>410</v>
      </c>
      <c r="C3617" s="8" t="s">
        <v>10248</v>
      </c>
      <c r="D3617" s="9"/>
      <c r="E3617" s="8">
        <v>0.30299999999999999</v>
      </c>
      <c r="F3617" s="10">
        <v>168</v>
      </c>
      <c r="G3617" s="10">
        <f t="shared" si="56"/>
        <v>206.64</v>
      </c>
      <c r="H3617" s="11">
        <v>4030293156531</v>
      </c>
      <c r="I3617" s="8">
        <v>200</v>
      </c>
      <c r="J3617" s="8">
        <v>68052000</v>
      </c>
    </row>
    <row r="3618" spans="1:10" x14ac:dyDescent="0.25">
      <c r="A3618" s="7">
        <v>381152</v>
      </c>
      <c r="B3618" s="8" t="s">
        <v>411</v>
      </c>
      <c r="C3618" s="8" t="s">
        <v>10248</v>
      </c>
      <c r="D3618" s="9"/>
      <c r="E3618" s="8">
        <v>0.28799999999999998</v>
      </c>
      <c r="F3618" s="10">
        <v>168</v>
      </c>
      <c r="G3618" s="10">
        <f t="shared" si="56"/>
        <v>206.64</v>
      </c>
      <c r="H3618" s="11">
        <v>4030293156548</v>
      </c>
      <c r="I3618" s="8">
        <v>200</v>
      </c>
      <c r="J3618" s="8">
        <v>68052000</v>
      </c>
    </row>
    <row r="3619" spans="1:10" ht="29.25" x14ac:dyDescent="0.25">
      <c r="A3619" s="7">
        <v>381160</v>
      </c>
      <c r="B3619" s="8" t="s">
        <v>412</v>
      </c>
      <c r="C3619" s="8" t="s">
        <v>10249</v>
      </c>
      <c r="D3619" s="9"/>
      <c r="E3619" s="8">
        <v>0.124</v>
      </c>
      <c r="F3619" s="10">
        <v>110.39999999999999</v>
      </c>
      <c r="G3619" s="10">
        <f t="shared" si="56"/>
        <v>135.792</v>
      </c>
      <c r="H3619" s="11">
        <v>4030293156616</v>
      </c>
      <c r="I3619" s="8">
        <v>201</v>
      </c>
      <c r="J3619" s="8">
        <v>68053000</v>
      </c>
    </row>
    <row r="3620" spans="1:10" ht="29.25" x14ac:dyDescent="0.25">
      <c r="A3620" s="7">
        <v>381179</v>
      </c>
      <c r="B3620" s="8" t="s">
        <v>413</v>
      </c>
      <c r="C3620" s="8" t="s">
        <v>10249</v>
      </c>
      <c r="D3620" s="9"/>
      <c r="E3620" s="8">
        <v>8.8999999999999996E-2</v>
      </c>
      <c r="F3620" s="10">
        <v>86.399999999999991</v>
      </c>
      <c r="G3620" s="10">
        <f t="shared" si="56"/>
        <v>106.27199999999999</v>
      </c>
      <c r="H3620" s="11">
        <v>4030293156623</v>
      </c>
      <c r="I3620" s="8">
        <v>201</v>
      </c>
      <c r="J3620" s="8">
        <v>68053000</v>
      </c>
    </row>
    <row r="3621" spans="1:10" ht="29.25" x14ac:dyDescent="0.25">
      <c r="A3621" s="7">
        <v>381187</v>
      </c>
      <c r="B3621" s="8" t="s">
        <v>414</v>
      </c>
      <c r="C3621" s="8" t="s">
        <v>10249</v>
      </c>
      <c r="D3621" s="9"/>
      <c r="E3621" s="8">
        <v>7.0000000000000007E-2</v>
      </c>
      <c r="F3621" s="10">
        <v>86.399999999999991</v>
      </c>
      <c r="G3621" s="10">
        <f t="shared" si="56"/>
        <v>106.27199999999999</v>
      </c>
      <c r="H3621" s="11">
        <v>4030293156630</v>
      </c>
      <c r="I3621" s="8">
        <v>201</v>
      </c>
      <c r="J3621" s="8">
        <v>68053000</v>
      </c>
    </row>
    <row r="3622" spans="1:10" ht="29.25" x14ac:dyDescent="0.25">
      <c r="A3622" s="7">
        <v>381195</v>
      </c>
      <c r="B3622" s="8" t="s">
        <v>415</v>
      </c>
      <c r="C3622" s="8" t="s">
        <v>1911</v>
      </c>
      <c r="D3622" s="9" t="s">
        <v>7980</v>
      </c>
      <c r="E3622" s="8">
        <v>0.52</v>
      </c>
      <c r="F3622" s="10">
        <v>115.19999999999999</v>
      </c>
      <c r="G3622" s="10">
        <f t="shared" si="56"/>
        <v>141.696</v>
      </c>
      <c r="H3622" s="11">
        <v>4030293156265</v>
      </c>
      <c r="I3622" s="8">
        <v>200</v>
      </c>
      <c r="J3622" s="8">
        <v>68052000</v>
      </c>
    </row>
    <row r="3623" spans="1:10" ht="29.25" x14ac:dyDescent="0.25">
      <c r="A3623" s="7">
        <v>381209</v>
      </c>
      <c r="B3623" s="8" t="s">
        <v>416</v>
      </c>
      <c r="C3623" s="8" t="s">
        <v>1911</v>
      </c>
      <c r="D3623" s="9" t="s">
        <v>7981</v>
      </c>
      <c r="E3623" s="8">
        <v>0.64800000000000002</v>
      </c>
      <c r="F3623" s="10">
        <v>240</v>
      </c>
      <c r="G3623" s="10">
        <f t="shared" si="56"/>
        <v>295.2</v>
      </c>
      <c r="H3623" s="11">
        <v>4030293156272</v>
      </c>
      <c r="I3623" s="8">
        <v>200</v>
      </c>
      <c r="J3623" s="8">
        <v>68052000</v>
      </c>
    </row>
    <row r="3624" spans="1:10" x14ac:dyDescent="0.25">
      <c r="A3624" s="7">
        <v>381217</v>
      </c>
      <c r="B3624" s="8" t="s">
        <v>417</v>
      </c>
      <c r="C3624" s="8" t="s">
        <v>10248</v>
      </c>
      <c r="D3624" s="9"/>
      <c r="E3624" s="8">
        <v>0.495</v>
      </c>
      <c r="F3624" s="10">
        <v>216</v>
      </c>
      <c r="G3624" s="10">
        <f t="shared" si="56"/>
        <v>265.68</v>
      </c>
      <c r="H3624" s="11">
        <v>4030293156289</v>
      </c>
      <c r="I3624" s="8">
        <v>200</v>
      </c>
      <c r="J3624" s="8">
        <v>68052000</v>
      </c>
    </row>
    <row r="3625" spans="1:10" x14ac:dyDescent="0.25">
      <c r="A3625" s="7">
        <v>381225</v>
      </c>
      <c r="B3625" s="8" t="s">
        <v>418</v>
      </c>
      <c r="C3625" s="8" t="s">
        <v>10248</v>
      </c>
      <c r="D3625" s="9"/>
      <c r="E3625" s="8">
        <v>0.44</v>
      </c>
      <c r="F3625" s="10">
        <v>196.79999999999998</v>
      </c>
      <c r="G3625" s="10">
        <f t="shared" si="56"/>
        <v>242.06399999999996</v>
      </c>
      <c r="H3625" s="11">
        <v>4030293156296</v>
      </c>
      <c r="I3625" s="8">
        <v>200</v>
      </c>
      <c r="J3625" s="8">
        <v>68052000</v>
      </c>
    </row>
    <row r="3626" spans="1:10" x14ac:dyDescent="0.25">
      <c r="A3626" s="7">
        <v>381233</v>
      </c>
      <c r="B3626" s="8" t="s">
        <v>419</v>
      </c>
      <c r="C3626" s="8" t="s">
        <v>10248</v>
      </c>
      <c r="D3626" s="9"/>
      <c r="E3626" s="8">
        <v>0.40500000000000003</v>
      </c>
      <c r="F3626" s="10">
        <v>187.2</v>
      </c>
      <c r="G3626" s="10">
        <f t="shared" si="56"/>
        <v>230.25599999999997</v>
      </c>
      <c r="H3626" s="11">
        <v>4030293156302</v>
      </c>
      <c r="I3626" s="8">
        <v>200</v>
      </c>
      <c r="J3626" s="8">
        <v>68052000</v>
      </c>
    </row>
    <row r="3627" spans="1:10" x14ac:dyDescent="0.25">
      <c r="A3627" s="7">
        <v>381241</v>
      </c>
      <c r="B3627" s="8" t="s">
        <v>420</v>
      </c>
      <c r="C3627" s="8" t="s">
        <v>10248</v>
      </c>
      <c r="D3627" s="9"/>
      <c r="E3627" s="8">
        <v>0.33500000000000002</v>
      </c>
      <c r="F3627" s="10">
        <v>187.2</v>
      </c>
      <c r="G3627" s="10">
        <f t="shared" si="56"/>
        <v>230.25599999999997</v>
      </c>
      <c r="H3627" s="11">
        <v>4030293156319</v>
      </c>
      <c r="I3627" s="8">
        <v>200</v>
      </c>
      <c r="J3627" s="8">
        <v>68052000</v>
      </c>
    </row>
    <row r="3628" spans="1:10" x14ac:dyDescent="0.25">
      <c r="A3628" s="7">
        <v>381268</v>
      </c>
      <c r="B3628" s="8" t="s">
        <v>421</v>
      </c>
      <c r="C3628" s="8" t="s">
        <v>10248</v>
      </c>
      <c r="D3628" s="9"/>
      <c r="E3628" s="8">
        <v>0.317</v>
      </c>
      <c r="F3628" s="10">
        <v>187.2</v>
      </c>
      <c r="G3628" s="10">
        <f t="shared" si="56"/>
        <v>230.25599999999997</v>
      </c>
      <c r="H3628" s="11">
        <v>4030293156326</v>
      </c>
      <c r="I3628" s="8">
        <v>200</v>
      </c>
      <c r="J3628" s="8">
        <v>68052000</v>
      </c>
    </row>
    <row r="3629" spans="1:10" x14ac:dyDescent="0.25">
      <c r="A3629" s="7">
        <v>381276</v>
      </c>
      <c r="B3629" s="8" t="s">
        <v>422</v>
      </c>
      <c r="C3629" s="8" t="s">
        <v>10248</v>
      </c>
      <c r="D3629" s="9"/>
      <c r="E3629" s="8">
        <v>0.30099999999999999</v>
      </c>
      <c r="F3629" s="10">
        <v>187.2</v>
      </c>
      <c r="G3629" s="10">
        <f t="shared" si="56"/>
        <v>230.25599999999997</v>
      </c>
      <c r="H3629" s="11">
        <v>4030293156333</v>
      </c>
      <c r="I3629" s="8">
        <v>200</v>
      </c>
      <c r="J3629" s="8">
        <v>68052000</v>
      </c>
    </row>
    <row r="3630" spans="1:10" ht="29.25" x14ac:dyDescent="0.25">
      <c r="A3630" s="7">
        <v>381284</v>
      </c>
      <c r="B3630" s="8" t="s">
        <v>2943</v>
      </c>
      <c r="C3630" s="8"/>
      <c r="D3630" s="9"/>
      <c r="E3630" s="8">
        <v>1.2E-2</v>
      </c>
      <c r="F3630" s="10">
        <v>62.4</v>
      </c>
      <c r="G3630" s="10">
        <f t="shared" si="56"/>
        <v>76.751999999999995</v>
      </c>
      <c r="H3630" s="11">
        <v>4030293155749</v>
      </c>
      <c r="I3630" s="8">
        <v>300</v>
      </c>
      <c r="J3630" s="8">
        <v>73181595</v>
      </c>
    </row>
    <row r="3631" spans="1:10" x14ac:dyDescent="0.25">
      <c r="A3631" s="7">
        <v>381322</v>
      </c>
      <c r="B3631" s="8" t="s">
        <v>2944</v>
      </c>
      <c r="C3631" s="8"/>
      <c r="D3631" s="9" t="s">
        <v>7982</v>
      </c>
      <c r="E3631" s="8">
        <v>2E-3</v>
      </c>
      <c r="F3631" s="10">
        <v>9.6</v>
      </c>
      <c r="G3631" s="10">
        <f t="shared" si="56"/>
        <v>11.808</v>
      </c>
      <c r="H3631" s="11">
        <v>4030293155701</v>
      </c>
      <c r="I3631" s="8">
        <v>300</v>
      </c>
      <c r="J3631" s="8">
        <v>73181542</v>
      </c>
    </row>
    <row r="3632" spans="1:10" x14ac:dyDescent="0.25">
      <c r="A3632" s="7">
        <v>381330</v>
      </c>
      <c r="B3632" s="8" t="s">
        <v>6291</v>
      </c>
      <c r="C3632" s="8"/>
      <c r="D3632" s="9" t="s">
        <v>7983</v>
      </c>
      <c r="E3632" s="8"/>
      <c r="F3632" s="10">
        <v>1.44</v>
      </c>
      <c r="G3632" s="10">
        <f t="shared" si="56"/>
        <v>1.7711999999999999</v>
      </c>
      <c r="H3632" s="11">
        <v>4030293155886</v>
      </c>
      <c r="I3632" s="8">
        <v>300</v>
      </c>
      <c r="J3632" s="8">
        <v>73202081</v>
      </c>
    </row>
    <row r="3633" spans="1:10" x14ac:dyDescent="0.25">
      <c r="A3633" s="7">
        <v>381470</v>
      </c>
      <c r="B3633" s="8" t="s">
        <v>2946</v>
      </c>
      <c r="C3633" s="8"/>
      <c r="D3633" s="9"/>
      <c r="E3633" s="8">
        <v>0.17</v>
      </c>
      <c r="F3633" s="10">
        <v>52.8</v>
      </c>
      <c r="G3633" s="10">
        <f t="shared" si="56"/>
        <v>64.944000000000003</v>
      </c>
      <c r="H3633" s="11">
        <v>4030293155831</v>
      </c>
      <c r="I3633" s="8">
        <v>300</v>
      </c>
      <c r="J3633" s="8">
        <v>39269097</v>
      </c>
    </row>
    <row r="3634" spans="1:10" ht="29.25" x14ac:dyDescent="0.25">
      <c r="A3634" s="7">
        <v>381489</v>
      </c>
      <c r="B3634" s="8" t="s">
        <v>2947</v>
      </c>
      <c r="C3634" s="8"/>
      <c r="D3634" s="9" t="s">
        <v>7984</v>
      </c>
      <c r="E3634" s="8">
        <v>9.4E-2</v>
      </c>
      <c r="F3634" s="10">
        <v>67.2</v>
      </c>
      <c r="G3634" s="10">
        <f t="shared" si="56"/>
        <v>82.656000000000006</v>
      </c>
      <c r="H3634" s="11">
        <v>4030293155800</v>
      </c>
      <c r="I3634" s="8">
        <v>300</v>
      </c>
      <c r="J3634" s="8">
        <v>76169910</v>
      </c>
    </row>
    <row r="3635" spans="1:10" ht="29.25" x14ac:dyDescent="0.25">
      <c r="A3635" s="7">
        <v>381497</v>
      </c>
      <c r="B3635" s="8" t="s">
        <v>2948</v>
      </c>
      <c r="C3635" s="8"/>
      <c r="D3635" s="9" t="s">
        <v>7985</v>
      </c>
      <c r="E3635" s="8">
        <v>9.1999999999999998E-2</v>
      </c>
      <c r="F3635" s="10">
        <v>67.2</v>
      </c>
      <c r="G3635" s="10">
        <f t="shared" si="56"/>
        <v>82.656000000000006</v>
      </c>
      <c r="H3635" s="11">
        <v>4030293155824</v>
      </c>
      <c r="I3635" s="8">
        <v>300</v>
      </c>
      <c r="J3635" s="8">
        <v>76169910</v>
      </c>
    </row>
    <row r="3636" spans="1:10" x14ac:dyDescent="0.25">
      <c r="A3636" s="7">
        <v>381543</v>
      </c>
      <c r="B3636" s="8" t="s">
        <v>6292</v>
      </c>
      <c r="C3636" s="8"/>
      <c r="D3636" s="9"/>
      <c r="E3636" s="8"/>
      <c r="F3636" s="10">
        <v>38.4</v>
      </c>
      <c r="G3636" s="10">
        <f t="shared" si="56"/>
        <v>47.231999999999999</v>
      </c>
      <c r="H3636" s="11">
        <v>4030293164345</v>
      </c>
      <c r="I3636" s="8">
        <v>300</v>
      </c>
      <c r="J3636" s="8">
        <v>39269097</v>
      </c>
    </row>
    <row r="3637" spans="1:10" x14ac:dyDescent="0.25">
      <c r="A3637" s="7">
        <v>381578</v>
      </c>
      <c r="B3637" s="8" t="s">
        <v>6292</v>
      </c>
      <c r="C3637" s="8"/>
      <c r="D3637" s="9" t="s">
        <v>7986</v>
      </c>
      <c r="E3637" s="8"/>
      <c r="F3637" s="10">
        <v>40.32</v>
      </c>
      <c r="G3637" s="10">
        <f t="shared" si="56"/>
        <v>49.593600000000002</v>
      </c>
      <c r="H3637" s="11">
        <v>4030293164338</v>
      </c>
      <c r="I3637" s="8">
        <v>300</v>
      </c>
      <c r="J3637" s="8">
        <v>39269097</v>
      </c>
    </row>
    <row r="3638" spans="1:10" ht="29.25" x14ac:dyDescent="0.25">
      <c r="A3638" s="7">
        <v>381713</v>
      </c>
      <c r="B3638" s="8" t="s">
        <v>2949</v>
      </c>
      <c r="C3638" s="8"/>
      <c r="D3638" s="9" t="s">
        <v>7987</v>
      </c>
      <c r="E3638" s="8">
        <v>0.19</v>
      </c>
      <c r="F3638" s="10">
        <v>230.39999999999998</v>
      </c>
      <c r="G3638" s="10">
        <f t="shared" si="56"/>
        <v>283.392</v>
      </c>
      <c r="H3638" s="11">
        <v>4030293155879</v>
      </c>
      <c r="I3638" s="8">
        <v>300</v>
      </c>
      <c r="J3638" s="8">
        <v>84661038</v>
      </c>
    </row>
    <row r="3639" spans="1:10" x14ac:dyDescent="0.25">
      <c r="A3639" s="7">
        <v>381756</v>
      </c>
      <c r="B3639" s="8" t="s">
        <v>10215</v>
      </c>
      <c r="C3639" s="8"/>
      <c r="D3639" s="9" t="s">
        <v>7988</v>
      </c>
      <c r="E3639" s="8"/>
      <c r="F3639" s="10">
        <v>237.11999999999998</v>
      </c>
      <c r="G3639" s="10">
        <f t="shared" si="56"/>
        <v>291.65759999999995</v>
      </c>
      <c r="H3639" s="11">
        <v>4030293157446</v>
      </c>
      <c r="I3639" s="8">
        <v>300</v>
      </c>
      <c r="J3639" s="8">
        <v>85030099</v>
      </c>
    </row>
    <row r="3640" spans="1:10" x14ac:dyDescent="0.25">
      <c r="A3640" s="7">
        <v>381772</v>
      </c>
      <c r="B3640" s="8" t="s">
        <v>423</v>
      </c>
      <c r="C3640" s="8"/>
      <c r="D3640" s="9" t="s">
        <v>7989</v>
      </c>
      <c r="E3640" s="8">
        <v>1.1399999999999999</v>
      </c>
      <c r="F3640" s="10">
        <v>398.4</v>
      </c>
      <c r="G3640" s="10">
        <f t="shared" si="56"/>
        <v>490.03199999999998</v>
      </c>
      <c r="H3640" s="11">
        <v>4030293156708</v>
      </c>
      <c r="I3640" s="8">
        <v>300</v>
      </c>
      <c r="J3640" s="8">
        <v>85030099</v>
      </c>
    </row>
    <row r="3641" spans="1:10" x14ac:dyDescent="0.25">
      <c r="A3641" s="7">
        <v>381780</v>
      </c>
      <c r="B3641" s="8" t="s">
        <v>6058</v>
      </c>
      <c r="C3641" s="8"/>
      <c r="D3641" s="9" t="s">
        <v>7990</v>
      </c>
      <c r="E3641" s="8"/>
      <c r="F3641" s="10">
        <v>475.2</v>
      </c>
      <c r="G3641" s="10">
        <f t="shared" si="56"/>
        <v>584.49599999999998</v>
      </c>
      <c r="H3641" s="11">
        <v>4030293156715</v>
      </c>
      <c r="I3641" s="8">
        <v>300</v>
      </c>
      <c r="J3641" s="8">
        <v>85030099</v>
      </c>
    </row>
    <row r="3642" spans="1:10" x14ac:dyDescent="0.25">
      <c r="A3642" s="7">
        <v>381799</v>
      </c>
      <c r="B3642" s="8" t="s">
        <v>424</v>
      </c>
      <c r="C3642" s="8"/>
      <c r="D3642" s="9" t="s">
        <v>6438</v>
      </c>
      <c r="E3642" s="8">
        <v>1.52</v>
      </c>
      <c r="F3642" s="10">
        <v>523.19999999999993</v>
      </c>
      <c r="G3642" s="10">
        <f t="shared" si="56"/>
        <v>643.53599999999994</v>
      </c>
      <c r="H3642" s="11">
        <v>4030293156722</v>
      </c>
      <c r="I3642" s="8">
        <v>300</v>
      </c>
      <c r="J3642" s="8">
        <v>85030099</v>
      </c>
    </row>
    <row r="3643" spans="1:10" x14ac:dyDescent="0.25">
      <c r="A3643" s="7">
        <v>381802</v>
      </c>
      <c r="B3643" s="8" t="s">
        <v>6059</v>
      </c>
      <c r="C3643" s="8"/>
      <c r="D3643" s="9" t="s">
        <v>6438</v>
      </c>
      <c r="E3643" s="8"/>
      <c r="F3643" s="10">
        <v>556.79999999999995</v>
      </c>
      <c r="G3643" s="10">
        <f t="shared" si="56"/>
        <v>684.86399999999992</v>
      </c>
      <c r="H3643" s="11">
        <v>4030293156739</v>
      </c>
      <c r="I3643" s="8">
        <v>300</v>
      </c>
      <c r="J3643" s="8">
        <v>85030099</v>
      </c>
    </row>
    <row r="3644" spans="1:10" x14ac:dyDescent="0.25">
      <c r="A3644" s="7">
        <v>381829</v>
      </c>
      <c r="B3644" s="8" t="s">
        <v>13</v>
      </c>
      <c r="C3644" s="8"/>
      <c r="D3644" s="9"/>
      <c r="E3644" s="8">
        <v>0.48399999999999999</v>
      </c>
      <c r="F3644" s="10">
        <v>268.8</v>
      </c>
      <c r="G3644" s="10">
        <f t="shared" si="56"/>
        <v>330.62400000000002</v>
      </c>
      <c r="H3644" s="11">
        <v>4030293157965</v>
      </c>
      <c r="I3644" s="8">
        <v>300</v>
      </c>
      <c r="J3644" s="8">
        <v>84679900</v>
      </c>
    </row>
    <row r="3645" spans="1:10" x14ac:dyDescent="0.25">
      <c r="A3645" s="7">
        <v>381837</v>
      </c>
      <c r="B3645" s="8" t="s">
        <v>2950</v>
      </c>
      <c r="C3645" s="8"/>
      <c r="D3645" s="9"/>
      <c r="E3645" s="8">
        <v>7.0000000000000001E-3</v>
      </c>
      <c r="F3645" s="10">
        <v>19.2</v>
      </c>
      <c r="G3645" s="10">
        <f t="shared" si="56"/>
        <v>23.616</v>
      </c>
      <c r="H3645" s="11">
        <v>4030293157972</v>
      </c>
      <c r="I3645" s="8">
        <v>300</v>
      </c>
      <c r="J3645" s="8">
        <v>85365011</v>
      </c>
    </row>
    <row r="3646" spans="1:10" x14ac:dyDescent="0.25">
      <c r="A3646" s="7">
        <v>381845</v>
      </c>
      <c r="B3646" s="8" t="s">
        <v>2951</v>
      </c>
      <c r="C3646" s="8"/>
      <c r="D3646" s="9"/>
      <c r="E3646" s="8">
        <v>3.5999999999999997E-2</v>
      </c>
      <c r="F3646" s="10">
        <v>196.79999999999998</v>
      </c>
      <c r="G3646" s="10">
        <f t="shared" si="56"/>
        <v>242.06399999999996</v>
      </c>
      <c r="H3646" s="11">
        <v>4030293157989</v>
      </c>
      <c r="I3646" s="8">
        <v>300</v>
      </c>
      <c r="J3646" s="8">
        <v>90328900</v>
      </c>
    </row>
    <row r="3647" spans="1:10" x14ac:dyDescent="0.25">
      <c r="A3647" s="7">
        <v>381977</v>
      </c>
      <c r="B3647" s="8" t="s">
        <v>9733</v>
      </c>
      <c r="C3647" s="8"/>
      <c r="D3647" s="9"/>
      <c r="E3647" s="8">
        <v>0.45300000000000001</v>
      </c>
      <c r="F3647" s="10">
        <v>254.39999999999998</v>
      </c>
      <c r="G3647" s="10">
        <f t="shared" si="56"/>
        <v>312.91199999999998</v>
      </c>
      <c r="H3647" s="11">
        <v>4030293156777</v>
      </c>
      <c r="I3647" s="8">
        <v>300</v>
      </c>
      <c r="J3647" s="8">
        <v>85030099</v>
      </c>
    </row>
    <row r="3648" spans="1:10" x14ac:dyDescent="0.25">
      <c r="A3648" s="7">
        <v>381985</v>
      </c>
      <c r="B3648" s="8" t="s">
        <v>2953</v>
      </c>
      <c r="C3648" s="8"/>
      <c r="D3648" s="9"/>
      <c r="E3648" s="8">
        <v>0.5</v>
      </c>
      <c r="F3648" s="10">
        <v>144</v>
      </c>
      <c r="G3648" s="10">
        <f t="shared" si="56"/>
        <v>177.12</v>
      </c>
      <c r="H3648" s="11">
        <v>4030293156784</v>
      </c>
      <c r="I3648" s="8">
        <v>300</v>
      </c>
      <c r="J3648" s="8">
        <v>84219990</v>
      </c>
    </row>
    <row r="3649" spans="1:10" x14ac:dyDescent="0.25">
      <c r="A3649" s="7">
        <v>382019</v>
      </c>
      <c r="B3649" s="8" t="s">
        <v>2954</v>
      </c>
      <c r="C3649" s="8"/>
      <c r="D3649" s="9"/>
      <c r="E3649" s="8">
        <v>0.60399999999999998</v>
      </c>
      <c r="F3649" s="10">
        <v>244.79999999999998</v>
      </c>
      <c r="G3649" s="10">
        <f t="shared" si="56"/>
        <v>301.10399999999998</v>
      </c>
      <c r="H3649" s="11">
        <v>4030293156845</v>
      </c>
      <c r="I3649" s="8">
        <v>300</v>
      </c>
      <c r="J3649" s="8">
        <v>85030099</v>
      </c>
    </row>
    <row r="3650" spans="1:10" x14ac:dyDescent="0.25">
      <c r="A3650" s="7">
        <v>382035</v>
      </c>
      <c r="B3650" s="8" t="s">
        <v>9917</v>
      </c>
      <c r="C3650" s="8"/>
      <c r="D3650" s="9"/>
      <c r="E3650" s="8">
        <v>0</v>
      </c>
      <c r="F3650" s="10">
        <v>4.8</v>
      </c>
      <c r="G3650" s="10">
        <f t="shared" si="56"/>
        <v>5.9039999999999999</v>
      </c>
      <c r="H3650" s="11">
        <v>4030293156821</v>
      </c>
      <c r="I3650" s="8">
        <v>300</v>
      </c>
      <c r="J3650" s="8">
        <v>73181558</v>
      </c>
    </row>
    <row r="3651" spans="1:10" x14ac:dyDescent="0.25">
      <c r="A3651" s="7">
        <v>382248</v>
      </c>
      <c r="B3651" s="8" t="s">
        <v>2956</v>
      </c>
      <c r="C3651" s="8"/>
      <c r="D3651" s="9"/>
      <c r="E3651" s="8">
        <v>0.01</v>
      </c>
      <c r="F3651" s="10">
        <v>134.4</v>
      </c>
      <c r="G3651" s="10">
        <f t="shared" ref="G3651:G3714" si="57">F3651*1.23</f>
        <v>165.31200000000001</v>
      </c>
      <c r="H3651" s="11">
        <v>4030293159228</v>
      </c>
      <c r="I3651" s="8">
        <v>300</v>
      </c>
      <c r="J3651" s="8">
        <v>73182900</v>
      </c>
    </row>
    <row r="3652" spans="1:10" x14ac:dyDescent="0.25">
      <c r="A3652" s="7">
        <v>382264</v>
      </c>
      <c r="B3652" s="8" t="s">
        <v>2957</v>
      </c>
      <c r="C3652" s="8"/>
      <c r="D3652" s="9"/>
      <c r="E3652" s="8">
        <v>3.3000000000000002E-2</v>
      </c>
      <c r="F3652" s="10">
        <v>24</v>
      </c>
      <c r="G3652" s="10">
        <f t="shared" si="57"/>
        <v>29.52</v>
      </c>
      <c r="H3652" s="11">
        <v>4030293159235</v>
      </c>
      <c r="I3652" s="8">
        <v>300</v>
      </c>
      <c r="J3652" s="8">
        <v>73182900</v>
      </c>
    </row>
    <row r="3653" spans="1:10" x14ac:dyDescent="0.25">
      <c r="A3653" s="7">
        <v>382299</v>
      </c>
      <c r="B3653" s="8" t="s">
        <v>2958</v>
      </c>
      <c r="C3653" s="8"/>
      <c r="D3653" s="9"/>
      <c r="E3653" s="8">
        <v>0.14499999999999999</v>
      </c>
      <c r="F3653" s="10">
        <v>120</v>
      </c>
      <c r="G3653" s="10">
        <f t="shared" si="57"/>
        <v>147.6</v>
      </c>
      <c r="H3653" s="11">
        <v>4030293159211</v>
      </c>
      <c r="I3653" s="8">
        <v>300</v>
      </c>
      <c r="J3653" s="8">
        <v>84679900</v>
      </c>
    </row>
    <row r="3654" spans="1:10" x14ac:dyDescent="0.25">
      <c r="A3654" s="7">
        <v>382302</v>
      </c>
      <c r="B3654" s="8" t="s">
        <v>2959</v>
      </c>
      <c r="C3654" s="8"/>
      <c r="D3654" s="9"/>
      <c r="E3654" s="8">
        <v>1E-3</v>
      </c>
      <c r="F3654" s="10">
        <v>9.6</v>
      </c>
      <c r="G3654" s="10">
        <f t="shared" si="57"/>
        <v>11.808</v>
      </c>
      <c r="H3654" s="11">
        <v>4030293159327</v>
      </c>
      <c r="I3654" s="8">
        <v>300</v>
      </c>
      <c r="J3654" s="8">
        <v>73182400</v>
      </c>
    </row>
    <row r="3655" spans="1:10" x14ac:dyDescent="0.25">
      <c r="A3655" s="7">
        <v>382310</v>
      </c>
      <c r="B3655" s="8" t="s">
        <v>1274</v>
      </c>
      <c r="C3655" s="8"/>
      <c r="D3655" s="9"/>
      <c r="E3655" s="8">
        <v>3.0000000000000001E-3</v>
      </c>
      <c r="F3655" s="10">
        <v>4.8</v>
      </c>
      <c r="G3655" s="10">
        <f t="shared" si="57"/>
        <v>5.9039999999999999</v>
      </c>
      <c r="H3655" s="11">
        <v>4030293159310</v>
      </c>
      <c r="I3655" s="8">
        <v>300</v>
      </c>
      <c r="J3655" s="8">
        <v>73182200</v>
      </c>
    </row>
    <row r="3656" spans="1:10" x14ac:dyDescent="0.25">
      <c r="A3656" s="7">
        <v>382329</v>
      </c>
      <c r="B3656" s="8" t="s">
        <v>2057</v>
      </c>
      <c r="C3656" s="8"/>
      <c r="D3656" s="9"/>
      <c r="E3656" s="8">
        <v>2.4E-2</v>
      </c>
      <c r="F3656" s="10">
        <v>91.2</v>
      </c>
      <c r="G3656" s="10">
        <f t="shared" si="57"/>
        <v>112.176</v>
      </c>
      <c r="H3656" s="11">
        <v>4030293158900</v>
      </c>
      <c r="I3656" s="8">
        <v>300</v>
      </c>
      <c r="J3656" s="8">
        <v>39269097</v>
      </c>
    </row>
    <row r="3657" spans="1:10" x14ac:dyDescent="0.25">
      <c r="A3657" s="7">
        <v>382337</v>
      </c>
      <c r="B3657" s="8" t="s">
        <v>2960</v>
      </c>
      <c r="C3657" s="8"/>
      <c r="D3657" s="9"/>
      <c r="E3657" s="8">
        <v>3.0000000000000001E-3</v>
      </c>
      <c r="F3657" s="10">
        <v>4.8</v>
      </c>
      <c r="G3657" s="10">
        <f t="shared" si="57"/>
        <v>5.9039999999999999</v>
      </c>
      <c r="H3657" s="11">
        <v>4030293159297</v>
      </c>
      <c r="I3657" s="8">
        <v>300</v>
      </c>
      <c r="J3657" s="8">
        <v>73182900</v>
      </c>
    </row>
    <row r="3658" spans="1:10" x14ac:dyDescent="0.25">
      <c r="A3658" s="7">
        <v>382345</v>
      </c>
      <c r="B3658" s="8" t="s">
        <v>2961</v>
      </c>
      <c r="C3658" s="8"/>
      <c r="D3658" s="9"/>
      <c r="E3658" s="8">
        <v>0.08</v>
      </c>
      <c r="F3658" s="10">
        <v>1483.2</v>
      </c>
      <c r="G3658" s="10">
        <f t="shared" si="57"/>
        <v>1824.336</v>
      </c>
      <c r="H3658" s="11">
        <v>4030293162914</v>
      </c>
      <c r="I3658" s="8">
        <v>300</v>
      </c>
      <c r="J3658" s="8">
        <v>39269097</v>
      </c>
    </row>
    <row r="3659" spans="1:10" x14ac:dyDescent="0.25">
      <c r="A3659" s="7">
        <v>382426</v>
      </c>
      <c r="B3659" s="8" t="s">
        <v>2964</v>
      </c>
      <c r="C3659" s="8"/>
      <c r="D3659" s="9"/>
      <c r="E3659" s="8">
        <v>0.68400000000000005</v>
      </c>
      <c r="F3659" s="10">
        <v>326.39999999999998</v>
      </c>
      <c r="G3659" s="10">
        <f t="shared" si="57"/>
        <v>401.47199999999998</v>
      </c>
      <c r="H3659" s="11">
        <v>4030293164772</v>
      </c>
      <c r="I3659" s="8">
        <v>300</v>
      </c>
      <c r="J3659" s="8">
        <v>84663000</v>
      </c>
    </row>
    <row r="3660" spans="1:10" x14ac:dyDescent="0.25">
      <c r="A3660" s="7">
        <v>382485</v>
      </c>
      <c r="B3660" s="8" t="s">
        <v>2938</v>
      </c>
      <c r="C3660" s="8"/>
      <c r="D3660" s="9" t="s">
        <v>7991</v>
      </c>
      <c r="E3660" s="8">
        <v>3.48</v>
      </c>
      <c r="F3660" s="10">
        <v>273.59999999999997</v>
      </c>
      <c r="G3660" s="10">
        <f t="shared" si="57"/>
        <v>336.52799999999996</v>
      </c>
      <c r="H3660" s="11">
        <v>4030293159372</v>
      </c>
      <c r="I3660" s="8">
        <v>300</v>
      </c>
      <c r="J3660" s="8">
        <v>84679900</v>
      </c>
    </row>
    <row r="3661" spans="1:10" x14ac:dyDescent="0.25">
      <c r="A3661" s="7">
        <v>382620</v>
      </c>
      <c r="B3661" s="8" t="s">
        <v>2939</v>
      </c>
      <c r="C3661" s="8"/>
      <c r="D3661" s="9"/>
      <c r="E3661" s="8">
        <v>0.04</v>
      </c>
      <c r="F3661" s="10">
        <v>81.599999999999994</v>
      </c>
      <c r="G3661" s="10">
        <f t="shared" si="57"/>
        <v>100.36799999999999</v>
      </c>
      <c r="H3661" s="11">
        <v>4030293159495</v>
      </c>
      <c r="I3661" s="8">
        <v>300</v>
      </c>
      <c r="J3661" s="8">
        <v>73182900</v>
      </c>
    </row>
    <row r="3662" spans="1:10" x14ac:dyDescent="0.25">
      <c r="A3662" s="7">
        <v>382698</v>
      </c>
      <c r="B3662" s="8" t="s">
        <v>10195</v>
      </c>
      <c r="C3662" s="8"/>
      <c r="D3662" s="9"/>
      <c r="E3662" s="8">
        <v>0.48399999999999999</v>
      </c>
      <c r="F3662" s="10">
        <v>336</v>
      </c>
      <c r="G3662" s="10">
        <f t="shared" si="57"/>
        <v>413.28</v>
      </c>
      <c r="H3662" s="11">
        <v>4030293183568</v>
      </c>
      <c r="I3662" s="8">
        <v>300</v>
      </c>
      <c r="J3662" s="8">
        <v>85030099</v>
      </c>
    </row>
    <row r="3663" spans="1:10" x14ac:dyDescent="0.25">
      <c r="A3663" s="7">
        <v>382701</v>
      </c>
      <c r="B3663" s="8" t="s">
        <v>2942</v>
      </c>
      <c r="C3663" s="8"/>
      <c r="D3663" s="9"/>
      <c r="E3663" s="8">
        <v>0.04</v>
      </c>
      <c r="F3663" s="10">
        <v>81.599999999999994</v>
      </c>
      <c r="G3663" s="10">
        <f t="shared" si="57"/>
        <v>100.36799999999999</v>
      </c>
      <c r="H3663" s="11">
        <v>4030293157040</v>
      </c>
      <c r="I3663" s="8">
        <v>300</v>
      </c>
      <c r="J3663" s="8">
        <v>90328900</v>
      </c>
    </row>
    <row r="3664" spans="1:10" ht="29.25" x14ac:dyDescent="0.25">
      <c r="A3664" s="7">
        <v>382736</v>
      </c>
      <c r="B3664" s="8" t="s">
        <v>426</v>
      </c>
      <c r="C3664" s="8" t="s">
        <v>1905</v>
      </c>
      <c r="D3664" s="9" t="s">
        <v>7992</v>
      </c>
      <c r="E3664" s="8">
        <v>2.8000000000000001E-2</v>
      </c>
      <c r="F3664" s="10">
        <v>76.8</v>
      </c>
      <c r="G3664" s="10">
        <f t="shared" si="57"/>
        <v>94.463999999999999</v>
      </c>
      <c r="H3664" s="11">
        <v>4030293157064</v>
      </c>
      <c r="I3664" s="8">
        <v>263</v>
      </c>
      <c r="J3664" s="8">
        <v>39174000</v>
      </c>
    </row>
    <row r="3665" spans="1:10" ht="29.25" x14ac:dyDescent="0.25">
      <c r="A3665" s="7">
        <v>382817</v>
      </c>
      <c r="B3665" s="8" t="s">
        <v>427</v>
      </c>
      <c r="C3665" s="8" t="s">
        <v>2940</v>
      </c>
      <c r="D3665" s="9" t="s">
        <v>7993</v>
      </c>
      <c r="E3665" s="8">
        <v>0.04</v>
      </c>
      <c r="F3665" s="10">
        <v>216</v>
      </c>
      <c r="G3665" s="10">
        <f t="shared" si="57"/>
        <v>265.68</v>
      </c>
      <c r="H3665" s="11">
        <v>4030293157149</v>
      </c>
      <c r="I3665" s="8">
        <v>204</v>
      </c>
      <c r="J3665" s="8">
        <v>68051000</v>
      </c>
    </row>
    <row r="3666" spans="1:10" ht="29.25" x14ac:dyDescent="0.25">
      <c r="A3666" s="7">
        <v>382825</v>
      </c>
      <c r="B3666" s="8" t="s">
        <v>428</v>
      </c>
      <c r="C3666" s="8" t="s">
        <v>2940</v>
      </c>
      <c r="D3666" s="9" t="s">
        <v>7994</v>
      </c>
      <c r="E3666" s="8">
        <v>0.04</v>
      </c>
      <c r="F3666" s="10">
        <v>216</v>
      </c>
      <c r="G3666" s="10">
        <f t="shared" si="57"/>
        <v>265.68</v>
      </c>
      <c r="H3666" s="11">
        <v>4030293157156</v>
      </c>
      <c r="I3666" s="8">
        <v>204</v>
      </c>
      <c r="J3666" s="8">
        <v>68051000</v>
      </c>
    </row>
    <row r="3667" spans="1:10" ht="29.25" x14ac:dyDescent="0.25">
      <c r="A3667" s="7">
        <v>382833</v>
      </c>
      <c r="B3667" s="8" t="s">
        <v>429</v>
      </c>
      <c r="C3667" s="8" t="s">
        <v>2940</v>
      </c>
      <c r="D3667" s="9" t="s">
        <v>7995</v>
      </c>
      <c r="E3667" s="8">
        <v>0.04</v>
      </c>
      <c r="F3667" s="10">
        <v>216</v>
      </c>
      <c r="G3667" s="10">
        <f t="shared" si="57"/>
        <v>265.68</v>
      </c>
      <c r="H3667" s="11">
        <v>4030293157163</v>
      </c>
      <c r="I3667" s="8">
        <v>204</v>
      </c>
      <c r="J3667" s="8">
        <v>68051000</v>
      </c>
    </row>
    <row r="3668" spans="1:10" ht="29.25" x14ac:dyDescent="0.25">
      <c r="A3668" s="7">
        <v>382841</v>
      </c>
      <c r="B3668" s="8" t="s">
        <v>430</v>
      </c>
      <c r="C3668" s="8" t="s">
        <v>2940</v>
      </c>
      <c r="D3668" s="9" t="s">
        <v>7996</v>
      </c>
      <c r="E3668" s="8">
        <v>0.04</v>
      </c>
      <c r="F3668" s="10">
        <v>216</v>
      </c>
      <c r="G3668" s="10">
        <f t="shared" si="57"/>
        <v>265.68</v>
      </c>
      <c r="H3668" s="11">
        <v>4030293157170</v>
      </c>
      <c r="I3668" s="8">
        <v>204</v>
      </c>
      <c r="J3668" s="8">
        <v>68051000</v>
      </c>
    </row>
    <row r="3669" spans="1:10" x14ac:dyDescent="0.25">
      <c r="A3669" s="7">
        <v>382868</v>
      </c>
      <c r="B3669" s="8" t="s">
        <v>431</v>
      </c>
      <c r="C3669" s="8" t="s">
        <v>10241</v>
      </c>
      <c r="D3669" s="9"/>
      <c r="E3669" s="8">
        <v>0.04</v>
      </c>
      <c r="F3669" s="10">
        <v>216</v>
      </c>
      <c r="G3669" s="10">
        <f t="shared" si="57"/>
        <v>265.68</v>
      </c>
      <c r="H3669" s="11">
        <v>4030293157187</v>
      </c>
      <c r="I3669" s="8">
        <v>204</v>
      </c>
      <c r="J3669" s="8">
        <v>68051000</v>
      </c>
    </row>
    <row r="3670" spans="1:10" x14ac:dyDescent="0.25">
      <c r="A3670" s="7">
        <v>382876</v>
      </c>
      <c r="B3670" s="8" t="s">
        <v>432</v>
      </c>
      <c r="C3670" s="8" t="s">
        <v>10241</v>
      </c>
      <c r="D3670" s="9"/>
      <c r="E3670" s="8">
        <v>0.04</v>
      </c>
      <c r="F3670" s="10">
        <v>216</v>
      </c>
      <c r="G3670" s="10">
        <f t="shared" si="57"/>
        <v>265.68</v>
      </c>
      <c r="H3670" s="11">
        <v>4030293157194</v>
      </c>
      <c r="I3670" s="8">
        <v>204</v>
      </c>
      <c r="J3670" s="8">
        <v>68051000</v>
      </c>
    </row>
    <row r="3671" spans="1:10" x14ac:dyDescent="0.25">
      <c r="A3671" s="7">
        <v>382884</v>
      </c>
      <c r="B3671" s="8" t="s">
        <v>433</v>
      </c>
      <c r="C3671" s="8" t="s">
        <v>10241</v>
      </c>
      <c r="D3671" s="9"/>
      <c r="E3671" s="8">
        <v>0.04</v>
      </c>
      <c r="F3671" s="10">
        <v>216</v>
      </c>
      <c r="G3671" s="10">
        <f t="shared" si="57"/>
        <v>265.68</v>
      </c>
      <c r="H3671" s="11">
        <v>4030293157200</v>
      </c>
      <c r="I3671" s="8">
        <v>204</v>
      </c>
      <c r="J3671" s="8">
        <v>68051000</v>
      </c>
    </row>
    <row r="3672" spans="1:10" x14ac:dyDescent="0.25">
      <c r="A3672" s="7">
        <v>382965</v>
      </c>
      <c r="B3672" s="8" t="s">
        <v>434</v>
      </c>
      <c r="C3672" s="8" t="s">
        <v>10241</v>
      </c>
      <c r="D3672" s="9"/>
      <c r="E3672" s="8">
        <v>0.04</v>
      </c>
      <c r="F3672" s="10">
        <v>216</v>
      </c>
      <c r="G3672" s="10">
        <f t="shared" si="57"/>
        <v>265.68</v>
      </c>
      <c r="H3672" s="11">
        <v>4030293164178</v>
      </c>
      <c r="I3672" s="8">
        <v>204</v>
      </c>
      <c r="J3672" s="8">
        <v>68051000</v>
      </c>
    </row>
    <row r="3673" spans="1:10" x14ac:dyDescent="0.25">
      <c r="A3673" s="7">
        <v>383058</v>
      </c>
      <c r="B3673" s="8" t="s">
        <v>2941</v>
      </c>
      <c r="C3673" s="8"/>
      <c r="D3673" s="9" t="s">
        <v>7188</v>
      </c>
      <c r="E3673" s="8">
        <v>0.02</v>
      </c>
      <c r="F3673" s="10">
        <v>24</v>
      </c>
      <c r="G3673" s="10">
        <f t="shared" si="57"/>
        <v>29.52</v>
      </c>
      <c r="H3673" s="11">
        <v>4030293157231</v>
      </c>
      <c r="I3673" s="8">
        <v>300</v>
      </c>
      <c r="J3673" s="8">
        <v>39173200</v>
      </c>
    </row>
    <row r="3674" spans="1:10" ht="29.25" x14ac:dyDescent="0.25">
      <c r="A3674" s="7">
        <v>383082</v>
      </c>
      <c r="B3674" s="8" t="s">
        <v>435</v>
      </c>
      <c r="C3674" s="8"/>
      <c r="D3674" s="9" t="s">
        <v>7997</v>
      </c>
      <c r="E3674" s="8">
        <v>0.28000000000000003</v>
      </c>
      <c r="F3674" s="10">
        <v>148.79999999999998</v>
      </c>
      <c r="G3674" s="10">
        <f t="shared" si="57"/>
        <v>183.02399999999997</v>
      </c>
      <c r="H3674" s="11">
        <v>4030293157248</v>
      </c>
      <c r="I3674" s="8">
        <v>300</v>
      </c>
      <c r="J3674" s="8">
        <v>84831095</v>
      </c>
    </row>
    <row r="3675" spans="1:10" ht="29.25" x14ac:dyDescent="0.25">
      <c r="A3675" s="7">
        <v>383198</v>
      </c>
      <c r="B3675" s="8" t="s">
        <v>436</v>
      </c>
      <c r="C3675" s="8"/>
      <c r="D3675" s="9" t="s">
        <v>7998</v>
      </c>
      <c r="E3675" s="8">
        <v>0.48099999999999998</v>
      </c>
      <c r="F3675" s="10">
        <v>326.39999999999998</v>
      </c>
      <c r="G3675" s="10">
        <f t="shared" si="57"/>
        <v>401.47199999999998</v>
      </c>
      <c r="H3675" s="11">
        <v>4030293157347</v>
      </c>
      <c r="I3675" s="8">
        <v>300</v>
      </c>
      <c r="J3675" s="8">
        <v>84831095</v>
      </c>
    </row>
    <row r="3676" spans="1:10" x14ac:dyDescent="0.25">
      <c r="A3676" s="7">
        <v>383317</v>
      </c>
      <c r="B3676" s="8" t="s">
        <v>2216</v>
      </c>
      <c r="C3676" s="8" t="s">
        <v>2108</v>
      </c>
      <c r="D3676" s="9"/>
      <c r="E3676" s="8">
        <v>0.112</v>
      </c>
      <c r="F3676" s="10">
        <v>206.4</v>
      </c>
      <c r="G3676" s="10">
        <f t="shared" si="57"/>
        <v>253.87200000000001</v>
      </c>
      <c r="H3676" s="11">
        <v>4030293157453</v>
      </c>
      <c r="I3676" s="8">
        <v>205</v>
      </c>
      <c r="J3676" s="8">
        <v>84661038</v>
      </c>
    </row>
    <row r="3677" spans="1:10" ht="29.25" x14ac:dyDescent="0.25">
      <c r="A3677" s="7">
        <v>383457</v>
      </c>
      <c r="B3677" s="8" t="s">
        <v>2217</v>
      </c>
      <c r="C3677" s="8"/>
      <c r="D3677" s="9"/>
      <c r="E3677" s="8">
        <v>2E-3</v>
      </c>
      <c r="F3677" s="10">
        <v>9.6</v>
      </c>
      <c r="G3677" s="10">
        <f t="shared" si="57"/>
        <v>11.808</v>
      </c>
      <c r="H3677" s="11">
        <v>4030293161122</v>
      </c>
      <c r="I3677" s="8">
        <v>300</v>
      </c>
      <c r="J3677" s="8">
        <v>39199080</v>
      </c>
    </row>
    <row r="3678" spans="1:10" x14ac:dyDescent="0.25">
      <c r="A3678" s="7">
        <v>383473</v>
      </c>
      <c r="B3678" s="8" t="s">
        <v>2218</v>
      </c>
      <c r="C3678" s="8"/>
      <c r="D3678" s="9"/>
      <c r="E3678" s="8">
        <v>0.16900000000000001</v>
      </c>
      <c r="F3678" s="10">
        <v>91.2</v>
      </c>
      <c r="G3678" s="10">
        <f t="shared" si="57"/>
        <v>112.176</v>
      </c>
      <c r="H3678" s="11">
        <v>4030293157651</v>
      </c>
      <c r="I3678" s="8">
        <v>300</v>
      </c>
      <c r="J3678" s="8">
        <v>84679900</v>
      </c>
    </row>
    <row r="3679" spans="1:10" x14ac:dyDescent="0.25">
      <c r="A3679" s="7">
        <v>383481</v>
      </c>
      <c r="B3679" s="8" t="s">
        <v>2219</v>
      </c>
      <c r="C3679" s="8"/>
      <c r="D3679" s="9"/>
      <c r="E3679" s="8">
        <v>3.0000000000000001E-3</v>
      </c>
      <c r="F3679" s="10">
        <v>9.6</v>
      </c>
      <c r="G3679" s="10">
        <f t="shared" si="57"/>
        <v>11.808</v>
      </c>
      <c r="H3679" s="11">
        <v>4030293157668</v>
      </c>
      <c r="I3679" s="8">
        <v>300</v>
      </c>
      <c r="J3679" s="8">
        <v>39269097</v>
      </c>
    </row>
    <row r="3680" spans="1:10" x14ac:dyDescent="0.25">
      <c r="A3680" s="7">
        <v>383503</v>
      </c>
      <c r="B3680" s="8" t="s">
        <v>2220</v>
      </c>
      <c r="C3680" s="8"/>
      <c r="D3680" s="9"/>
      <c r="E3680" s="8">
        <v>1E-3</v>
      </c>
      <c r="F3680" s="10">
        <v>19.2</v>
      </c>
      <c r="G3680" s="10">
        <f t="shared" si="57"/>
        <v>23.616</v>
      </c>
      <c r="H3680" s="11">
        <v>4030293157675</v>
      </c>
      <c r="I3680" s="8">
        <v>300</v>
      </c>
      <c r="J3680" s="8">
        <v>39269097</v>
      </c>
    </row>
    <row r="3681" spans="1:10" x14ac:dyDescent="0.25">
      <c r="A3681" s="7">
        <v>383570</v>
      </c>
      <c r="B3681" s="8" t="s">
        <v>69</v>
      </c>
      <c r="C3681" s="8"/>
      <c r="D3681" s="9"/>
      <c r="E3681" s="8">
        <v>0.105</v>
      </c>
      <c r="F3681" s="10">
        <v>100.8</v>
      </c>
      <c r="G3681" s="10">
        <f t="shared" si="57"/>
        <v>123.98399999999999</v>
      </c>
      <c r="H3681" s="11">
        <v>4030293157682</v>
      </c>
      <c r="I3681" s="8">
        <v>300</v>
      </c>
      <c r="J3681" s="8">
        <v>84679900</v>
      </c>
    </row>
    <row r="3682" spans="1:10" ht="29.25" x14ac:dyDescent="0.25">
      <c r="A3682" s="7">
        <v>383589</v>
      </c>
      <c r="B3682" s="8" t="s">
        <v>2221</v>
      </c>
      <c r="C3682" s="8"/>
      <c r="D3682" s="9"/>
      <c r="E3682" s="8">
        <v>0</v>
      </c>
      <c r="F3682" s="10">
        <v>153.6</v>
      </c>
      <c r="G3682" s="10">
        <f t="shared" si="57"/>
        <v>188.928</v>
      </c>
      <c r="H3682" s="11">
        <v>4030293157699</v>
      </c>
      <c r="I3682" s="8">
        <v>300</v>
      </c>
      <c r="J3682" s="8">
        <v>84679900</v>
      </c>
    </row>
    <row r="3683" spans="1:10" x14ac:dyDescent="0.25">
      <c r="A3683" s="7">
        <v>383597</v>
      </c>
      <c r="B3683" s="8" t="s">
        <v>2222</v>
      </c>
      <c r="C3683" s="8"/>
      <c r="D3683" s="9" t="s">
        <v>7999</v>
      </c>
      <c r="E3683" s="8">
        <v>0.159</v>
      </c>
      <c r="F3683" s="10">
        <v>120</v>
      </c>
      <c r="G3683" s="10">
        <f t="shared" si="57"/>
        <v>147.6</v>
      </c>
      <c r="H3683" s="11">
        <v>4030293157705</v>
      </c>
      <c r="I3683" s="8">
        <v>300</v>
      </c>
      <c r="J3683" s="8">
        <v>84679900</v>
      </c>
    </row>
    <row r="3684" spans="1:10" x14ac:dyDescent="0.25">
      <c r="A3684" s="7">
        <v>383848</v>
      </c>
      <c r="B3684" s="8" t="s">
        <v>29</v>
      </c>
      <c r="C3684" s="8"/>
      <c r="D3684" s="9"/>
      <c r="E3684" s="8">
        <v>0.193</v>
      </c>
      <c r="F3684" s="10">
        <v>321.59999999999997</v>
      </c>
      <c r="G3684" s="10">
        <f t="shared" si="57"/>
        <v>395.56799999999993</v>
      </c>
      <c r="H3684" s="11">
        <v>4030293157712</v>
      </c>
      <c r="I3684" s="8">
        <v>300</v>
      </c>
      <c r="J3684" s="8">
        <v>84833032</v>
      </c>
    </row>
    <row r="3685" spans="1:10" ht="29.25" x14ac:dyDescent="0.25">
      <c r="A3685" s="7">
        <v>383864</v>
      </c>
      <c r="B3685" s="8" t="s">
        <v>2224</v>
      </c>
      <c r="C3685" s="8"/>
      <c r="D3685" s="9"/>
      <c r="E3685" s="8">
        <v>0.48299999999999998</v>
      </c>
      <c r="F3685" s="10">
        <v>244.79999999999998</v>
      </c>
      <c r="G3685" s="10">
        <f t="shared" si="57"/>
        <v>301.10399999999998</v>
      </c>
      <c r="H3685" s="11">
        <v>4030293158009</v>
      </c>
      <c r="I3685" s="8">
        <v>300</v>
      </c>
      <c r="J3685" s="8">
        <v>84679900</v>
      </c>
    </row>
    <row r="3686" spans="1:10" x14ac:dyDescent="0.25">
      <c r="A3686" s="7">
        <v>384089</v>
      </c>
      <c r="B3686" s="8" t="s">
        <v>2225</v>
      </c>
      <c r="C3686" s="8"/>
      <c r="D3686" s="9"/>
      <c r="E3686" s="8">
        <v>7</v>
      </c>
      <c r="F3686" s="10">
        <v>436.8</v>
      </c>
      <c r="G3686" s="10">
        <f t="shared" si="57"/>
        <v>537.26400000000001</v>
      </c>
      <c r="H3686" s="11">
        <v>4030293158078</v>
      </c>
      <c r="I3686" s="8">
        <v>300</v>
      </c>
      <c r="J3686" s="8">
        <v>39269097</v>
      </c>
    </row>
    <row r="3687" spans="1:10" x14ac:dyDescent="0.25">
      <c r="A3687" s="7">
        <v>384097</v>
      </c>
      <c r="B3687" s="8" t="s">
        <v>2226</v>
      </c>
      <c r="C3687" s="8"/>
      <c r="D3687" s="9"/>
      <c r="E3687" s="8">
        <v>0.20300000000000001</v>
      </c>
      <c r="F3687" s="10">
        <v>297.59999999999997</v>
      </c>
      <c r="G3687" s="10">
        <f t="shared" si="57"/>
        <v>366.04799999999994</v>
      </c>
      <c r="H3687" s="11">
        <v>4030293158351</v>
      </c>
      <c r="I3687" s="8">
        <v>300</v>
      </c>
      <c r="J3687" s="8">
        <v>84831095</v>
      </c>
    </row>
    <row r="3688" spans="1:10" x14ac:dyDescent="0.25">
      <c r="A3688" s="7">
        <v>384283</v>
      </c>
      <c r="B3688" s="8" t="s">
        <v>2200</v>
      </c>
      <c r="C3688" s="8"/>
      <c r="D3688" s="9"/>
      <c r="E3688" s="8">
        <v>0.03</v>
      </c>
      <c r="F3688" s="10">
        <v>81.599999999999994</v>
      </c>
      <c r="G3688" s="10">
        <f t="shared" si="57"/>
        <v>100.36799999999999</v>
      </c>
      <c r="H3688" s="11">
        <v>4030293158023</v>
      </c>
      <c r="I3688" s="8">
        <v>300</v>
      </c>
      <c r="J3688" s="8">
        <v>39269097</v>
      </c>
    </row>
    <row r="3689" spans="1:10" x14ac:dyDescent="0.25">
      <c r="A3689" s="7">
        <v>384380</v>
      </c>
      <c r="B3689" s="8" t="s">
        <v>2213</v>
      </c>
      <c r="C3689" s="8" t="s">
        <v>1873</v>
      </c>
      <c r="D3689" s="9"/>
      <c r="E3689" s="8">
        <v>0.185</v>
      </c>
      <c r="F3689" s="10">
        <v>62.4</v>
      </c>
      <c r="G3689" s="10">
        <f t="shared" si="57"/>
        <v>76.751999999999995</v>
      </c>
      <c r="H3689" s="11">
        <v>4030293157873</v>
      </c>
      <c r="I3689" s="8">
        <v>299</v>
      </c>
      <c r="J3689" s="8">
        <v>39269097</v>
      </c>
    </row>
    <row r="3690" spans="1:10" x14ac:dyDescent="0.25">
      <c r="A3690" s="7">
        <v>384550</v>
      </c>
      <c r="B3690" s="8" t="s">
        <v>8000</v>
      </c>
      <c r="C3690" s="8"/>
      <c r="D3690" s="9" t="s">
        <v>8000</v>
      </c>
      <c r="E3690" s="8">
        <v>2E-3</v>
      </c>
      <c r="F3690" s="10">
        <v>4.8</v>
      </c>
      <c r="G3690" s="10">
        <f t="shared" si="57"/>
        <v>5.9039999999999999</v>
      </c>
      <c r="H3690" s="11">
        <v>4030293158412</v>
      </c>
      <c r="I3690" s="8">
        <v>300</v>
      </c>
      <c r="J3690" s="8">
        <v>73181290</v>
      </c>
    </row>
    <row r="3691" spans="1:10" ht="29.25" x14ac:dyDescent="0.25">
      <c r="A3691" s="7">
        <v>384569</v>
      </c>
      <c r="B3691" s="8" t="s">
        <v>2214</v>
      </c>
      <c r="C3691" s="8"/>
      <c r="D3691" s="9" t="s">
        <v>8001</v>
      </c>
      <c r="E3691" s="8">
        <v>8.0000000000000002E-3</v>
      </c>
      <c r="F3691" s="10">
        <v>9.6</v>
      </c>
      <c r="G3691" s="10">
        <f t="shared" si="57"/>
        <v>11.808</v>
      </c>
      <c r="H3691" s="11">
        <v>4030293158399</v>
      </c>
      <c r="I3691" s="8">
        <v>300</v>
      </c>
      <c r="J3691" s="8">
        <v>40169997</v>
      </c>
    </row>
    <row r="3692" spans="1:10" x14ac:dyDescent="0.25">
      <c r="A3692" s="7">
        <v>384577</v>
      </c>
      <c r="B3692" s="8" t="s">
        <v>2215</v>
      </c>
      <c r="C3692" s="8"/>
      <c r="D3692" s="9"/>
      <c r="E3692" s="8">
        <v>4.0000000000000001E-3</v>
      </c>
      <c r="F3692" s="10">
        <v>4.8</v>
      </c>
      <c r="G3692" s="10">
        <f t="shared" si="57"/>
        <v>5.9039999999999999</v>
      </c>
      <c r="H3692" s="11">
        <v>4030293158467</v>
      </c>
      <c r="I3692" s="8">
        <v>300</v>
      </c>
      <c r="J3692" s="8">
        <v>73181900</v>
      </c>
    </row>
    <row r="3693" spans="1:10" x14ac:dyDescent="0.25">
      <c r="A3693" s="7">
        <v>384585</v>
      </c>
      <c r="B3693" s="8" t="s">
        <v>9918</v>
      </c>
      <c r="C3693" s="8"/>
      <c r="D3693" s="9"/>
      <c r="E3693" s="8">
        <v>2E-3</v>
      </c>
      <c r="F3693" s="10">
        <v>4.8</v>
      </c>
      <c r="G3693" s="10">
        <f t="shared" si="57"/>
        <v>5.9039999999999999</v>
      </c>
      <c r="H3693" s="11">
        <v>4030293158474</v>
      </c>
      <c r="I3693" s="8">
        <v>300</v>
      </c>
      <c r="J3693" s="8">
        <v>73181290</v>
      </c>
    </row>
    <row r="3694" spans="1:10" x14ac:dyDescent="0.25">
      <c r="A3694" s="7">
        <v>384593</v>
      </c>
      <c r="B3694" s="8" t="s">
        <v>9919</v>
      </c>
      <c r="C3694" s="8"/>
      <c r="D3694" s="9"/>
      <c r="E3694" s="8">
        <v>3.0000000000000001E-3</v>
      </c>
      <c r="F3694" s="10">
        <v>4.8</v>
      </c>
      <c r="G3694" s="10">
        <f t="shared" si="57"/>
        <v>5.9039999999999999</v>
      </c>
      <c r="H3694" s="11">
        <v>4030293158450</v>
      </c>
      <c r="I3694" s="8">
        <v>300</v>
      </c>
      <c r="J3694" s="8">
        <v>73181290</v>
      </c>
    </row>
    <row r="3695" spans="1:10" x14ac:dyDescent="0.25">
      <c r="A3695" s="7">
        <v>384607</v>
      </c>
      <c r="B3695" s="8" t="s">
        <v>2201</v>
      </c>
      <c r="C3695" s="8"/>
      <c r="D3695" s="9"/>
      <c r="E3695" s="8">
        <v>2E-3</v>
      </c>
      <c r="F3695" s="10">
        <v>4.8</v>
      </c>
      <c r="G3695" s="10">
        <f t="shared" si="57"/>
        <v>5.9039999999999999</v>
      </c>
      <c r="H3695" s="11">
        <v>4030293158443</v>
      </c>
      <c r="I3695" s="8">
        <v>300</v>
      </c>
      <c r="J3695" s="8">
        <v>90328900</v>
      </c>
    </row>
    <row r="3696" spans="1:10" x14ac:dyDescent="0.25">
      <c r="A3696" s="7">
        <v>384615</v>
      </c>
      <c r="B3696" s="8" t="s">
        <v>2202</v>
      </c>
      <c r="C3696" s="8"/>
      <c r="D3696" s="9"/>
      <c r="E3696" s="8">
        <v>7.0000000000000001E-3</v>
      </c>
      <c r="F3696" s="10">
        <v>9.6</v>
      </c>
      <c r="G3696" s="10">
        <f t="shared" si="57"/>
        <v>11.808</v>
      </c>
      <c r="H3696" s="11">
        <v>4030293158436</v>
      </c>
      <c r="I3696" s="8">
        <v>300</v>
      </c>
      <c r="J3696" s="8">
        <v>39269097</v>
      </c>
    </row>
    <row r="3697" spans="1:10" ht="29.25" x14ac:dyDescent="0.25">
      <c r="A3697" s="7">
        <v>384623</v>
      </c>
      <c r="B3697" s="8" t="s">
        <v>2203</v>
      </c>
      <c r="C3697" s="8"/>
      <c r="D3697" s="9"/>
      <c r="E3697" s="8">
        <v>2E-3</v>
      </c>
      <c r="F3697" s="10">
        <v>4.8</v>
      </c>
      <c r="G3697" s="10">
        <f t="shared" si="57"/>
        <v>5.9039999999999999</v>
      </c>
      <c r="H3697" s="11">
        <v>4030293158658</v>
      </c>
      <c r="I3697" s="8">
        <v>300</v>
      </c>
      <c r="J3697" s="8">
        <v>39269097</v>
      </c>
    </row>
    <row r="3698" spans="1:10" x14ac:dyDescent="0.25">
      <c r="A3698" s="7">
        <v>384631</v>
      </c>
      <c r="B3698" s="8" t="s">
        <v>8002</v>
      </c>
      <c r="C3698" s="8"/>
      <c r="D3698" s="9" t="s">
        <v>8002</v>
      </c>
      <c r="E3698" s="8">
        <v>7.0000000000000001E-3</v>
      </c>
      <c r="F3698" s="10">
        <v>4.8</v>
      </c>
      <c r="G3698" s="10">
        <f t="shared" si="57"/>
        <v>5.9039999999999999</v>
      </c>
      <c r="H3698" s="11">
        <v>4030293158931</v>
      </c>
      <c r="I3698" s="8">
        <v>300</v>
      </c>
      <c r="J3698" s="8">
        <v>73181290</v>
      </c>
    </row>
    <row r="3699" spans="1:10" x14ac:dyDescent="0.25">
      <c r="A3699" s="7">
        <v>384658</v>
      </c>
      <c r="B3699" s="8" t="s">
        <v>2204</v>
      </c>
      <c r="C3699" s="8"/>
      <c r="D3699" s="9"/>
      <c r="E3699" s="8">
        <v>1E-3</v>
      </c>
      <c r="F3699" s="10">
        <v>4.8</v>
      </c>
      <c r="G3699" s="10">
        <f t="shared" si="57"/>
        <v>5.9039999999999999</v>
      </c>
      <c r="H3699" s="11">
        <v>4030293158702</v>
      </c>
      <c r="I3699" s="8">
        <v>300</v>
      </c>
      <c r="J3699" s="8">
        <v>73182200</v>
      </c>
    </row>
    <row r="3700" spans="1:10" x14ac:dyDescent="0.25">
      <c r="A3700" s="7">
        <v>384666</v>
      </c>
      <c r="B3700" s="8" t="s">
        <v>2205</v>
      </c>
      <c r="C3700" s="8"/>
      <c r="D3700" s="9"/>
      <c r="E3700" s="8">
        <v>1.2E-2</v>
      </c>
      <c r="F3700" s="10">
        <v>28.799999999999997</v>
      </c>
      <c r="G3700" s="10">
        <f t="shared" si="57"/>
        <v>35.423999999999999</v>
      </c>
      <c r="H3700" s="11">
        <v>4030293158719</v>
      </c>
      <c r="I3700" s="8">
        <v>300</v>
      </c>
      <c r="J3700" s="8">
        <v>84821090</v>
      </c>
    </row>
    <row r="3701" spans="1:10" x14ac:dyDescent="0.25">
      <c r="A3701" s="7">
        <v>384674</v>
      </c>
      <c r="B3701" s="8" t="s">
        <v>2206</v>
      </c>
      <c r="C3701" s="8"/>
      <c r="D3701" s="9"/>
      <c r="E3701" s="8">
        <v>1E-3</v>
      </c>
      <c r="F3701" s="10">
        <v>4.8</v>
      </c>
      <c r="G3701" s="10">
        <f t="shared" si="57"/>
        <v>5.9039999999999999</v>
      </c>
      <c r="H3701" s="11">
        <v>4030293158597</v>
      </c>
      <c r="I3701" s="8">
        <v>300</v>
      </c>
      <c r="J3701" s="8">
        <v>39269097</v>
      </c>
    </row>
    <row r="3702" spans="1:10" x14ac:dyDescent="0.25">
      <c r="A3702" s="7">
        <v>384682</v>
      </c>
      <c r="B3702" s="8" t="s">
        <v>9920</v>
      </c>
      <c r="C3702" s="8"/>
      <c r="D3702" s="9"/>
      <c r="E3702" s="8">
        <v>6.0000000000000001E-3</v>
      </c>
      <c r="F3702" s="10">
        <v>4.8</v>
      </c>
      <c r="G3702" s="10">
        <f t="shared" si="57"/>
        <v>5.9039999999999999</v>
      </c>
      <c r="H3702" s="11">
        <v>4030293158610</v>
      </c>
      <c r="I3702" s="8">
        <v>300</v>
      </c>
      <c r="J3702" s="8">
        <v>73181290</v>
      </c>
    </row>
    <row r="3703" spans="1:10" x14ac:dyDescent="0.25">
      <c r="A3703" s="7">
        <v>384690</v>
      </c>
      <c r="B3703" s="8" t="s">
        <v>2207</v>
      </c>
      <c r="C3703" s="8"/>
      <c r="D3703" s="9"/>
      <c r="E3703" s="8">
        <v>1E-3</v>
      </c>
      <c r="F3703" s="10">
        <v>4.8</v>
      </c>
      <c r="G3703" s="10">
        <f t="shared" si="57"/>
        <v>5.9039999999999999</v>
      </c>
      <c r="H3703" s="11">
        <v>4030293158627</v>
      </c>
      <c r="I3703" s="8">
        <v>300</v>
      </c>
      <c r="J3703" s="8">
        <v>73182100</v>
      </c>
    </row>
    <row r="3704" spans="1:10" ht="29.25" x14ac:dyDescent="0.25">
      <c r="A3704" s="7">
        <v>384704</v>
      </c>
      <c r="B3704" s="8" t="s">
        <v>2208</v>
      </c>
      <c r="C3704" s="8"/>
      <c r="D3704" s="9" t="s">
        <v>8003</v>
      </c>
      <c r="E3704" s="8">
        <v>3.0000000000000001E-3</v>
      </c>
      <c r="F3704" s="10">
        <v>4.8</v>
      </c>
      <c r="G3704" s="10">
        <f t="shared" si="57"/>
        <v>5.9039999999999999</v>
      </c>
      <c r="H3704" s="11">
        <v>4030293158535</v>
      </c>
      <c r="I3704" s="8">
        <v>300</v>
      </c>
      <c r="J3704" s="8">
        <v>73182100</v>
      </c>
    </row>
    <row r="3705" spans="1:10" x14ac:dyDescent="0.25">
      <c r="A3705" s="7">
        <v>384712</v>
      </c>
      <c r="B3705" s="8" t="s">
        <v>2209</v>
      </c>
      <c r="C3705" s="8"/>
      <c r="D3705" s="9"/>
      <c r="E3705" s="8">
        <v>1E-3</v>
      </c>
      <c r="F3705" s="10">
        <v>4.8</v>
      </c>
      <c r="G3705" s="10">
        <f t="shared" si="57"/>
        <v>5.9039999999999999</v>
      </c>
      <c r="H3705" s="11">
        <v>4030293158559</v>
      </c>
      <c r="I3705" s="8">
        <v>300</v>
      </c>
      <c r="J3705" s="8">
        <v>73182100</v>
      </c>
    </row>
    <row r="3706" spans="1:10" x14ac:dyDescent="0.25">
      <c r="A3706" s="7">
        <v>384720</v>
      </c>
      <c r="B3706" s="8" t="s">
        <v>9921</v>
      </c>
      <c r="C3706" s="8"/>
      <c r="D3706" s="9"/>
      <c r="E3706" s="8">
        <v>2E-3</v>
      </c>
      <c r="F3706" s="10">
        <v>4.8</v>
      </c>
      <c r="G3706" s="10">
        <f t="shared" si="57"/>
        <v>5.9039999999999999</v>
      </c>
      <c r="H3706" s="11">
        <v>4030293158566</v>
      </c>
      <c r="I3706" s="8">
        <v>300</v>
      </c>
      <c r="J3706" s="8">
        <v>73181568</v>
      </c>
    </row>
    <row r="3707" spans="1:10" x14ac:dyDescent="0.25">
      <c r="A3707" s="7">
        <v>384739</v>
      </c>
      <c r="B3707" s="8" t="s">
        <v>8004</v>
      </c>
      <c r="C3707" s="8"/>
      <c r="D3707" s="9" t="s">
        <v>8004</v>
      </c>
      <c r="E3707" s="8">
        <v>2E-3</v>
      </c>
      <c r="F3707" s="10">
        <v>4.8</v>
      </c>
      <c r="G3707" s="10">
        <f t="shared" si="57"/>
        <v>5.9039999999999999</v>
      </c>
      <c r="H3707" s="11">
        <v>4030293158894</v>
      </c>
      <c r="I3707" s="8">
        <v>300</v>
      </c>
      <c r="J3707" s="8">
        <v>73181568</v>
      </c>
    </row>
    <row r="3708" spans="1:10" x14ac:dyDescent="0.25">
      <c r="A3708" s="7">
        <v>384747</v>
      </c>
      <c r="B3708" s="8" t="s">
        <v>9922</v>
      </c>
      <c r="C3708" s="8"/>
      <c r="D3708" s="9" t="s">
        <v>8005</v>
      </c>
      <c r="E3708" s="8">
        <v>3.0000000000000001E-3</v>
      </c>
      <c r="F3708" s="10">
        <v>4.8</v>
      </c>
      <c r="G3708" s="10">
        <f t="shared" si="57"/>
        <v>5.9039999999999999</v>
      </c>
      <c r="H3708" s="11">
        <v>4030293158887</v>
      </c>
      <c r="I3708" s="8">
        <v>300</v>
      </c>
      <c r="J3708" s="8">
        <v>73181290</v>
      </c>
    </row>
    <row r="3709" spans="1:10" x14ac:dyDescent="0.25">
      <c r="A3709" s="7">
        <v>384755</v>
      </c>
      <c r="B3709" s="8" t="s">
        <v>2210</v>
      </c>
      <c r="C3709" s="8"/>
      <c r="D3709" s="9" t="s">
        <v>6397</v>
      </c>
      <c r="E3709" s="8">
        <v>5.0000000000000001E-3</v>
      </c>
      <c r="F3709" s="10">
        <v>4.8</v>
      </c>
      <c r="G3709" s="10">
        <f t="shared" si="57"/>
        <v>5.9039999999999999</v>
      </c>
      <c r="H3709" s="11">
        <v>4030293158740</v>
      </c>
      <c r="I3709" s="8">
        <v>300</v>
      </c>
      <c r="J3709" s="8">
        <v>73181900</v>
      </c>
    </row>
    <row r="3710" spans="1:10" x14ac:dyDescent="0.25">
      <c r="A3710" s="7">
        <v>384763</v>
      </c>
      <c r="B3710" s="8" t="s">
        <v>2211</v>
      </c>
      <c r="C3710" s="8"/>
      <c r="D3710" s="9" t="s">
        <v>8006</v>
      </c>
      <c r="E3710" s="8">
        <v>1E-3</v>
      </c>
      <c r="F3710" s="10">
        <v>4.8</v>
      </c>
      <c r="G3710" s="10">
        <f t="shared" si="57"/>
        <v>5.9039999999999999</v>
      </c>
      <c r="H3710" s="11">
        <v>4030293158757</v>
      </c>
      <c r="I3710" s="8">
        <v>300</v>
      </c>
      <c r="J3710" s="8">
        <v>73170080</v>
      </c>
    </row>
    <row r="3711" spans="1:10" x14ac:dyDescent="0.25">
      <c r="A3711" s="7">
        <v>384771</v>
      </c>
      <c r="B3711" s="8" t="s">
        <v>2212</v>
      </c>
      <c r="C3711" s="8"/>
      <c r="D3711" s="9" t="s">
        <v>8007</v>
      </c>
      <c r="E3711" s="8">
        <v>2E-3</v>
      </c>
      <c r="F3711" s="10">
        <v>4.8</v>
      </c>
      <c r="G3711" s="10">
        <f t="shared" si="57"/>
        <v>5.9039999999999999</v>
      </c>
      <c r="H3711" s="11">
        <v>4030293158788</v>
      </c>
      <c r="I3711" s="8">
        <v>300</v>
      </c>
      <c r="J3711" s="8">
        <v>73209090</v>
      </c>
    </row>
    <row r="3712" spans="1:10" x14ac:dyDescent="0.25">
      <c r="A3712" s="7">
        <v>384798</v>
      </c>
      <c r="B3712" s="8" t="s">
        <v>5684</v>
      </c>
      <c r="C3712" s="8"/>
      <c r="D3712" s="9" t="s">
        <v>6850</v>
      </c>
      <c r="E3712" s="8">
        <v>1E-3</v>
      </c>
      <c r="F3712" s="10">
        <v>4.8</v>
      </c>
      <c r="G3712" s="10">
        <f t="shared" si="57"/>
        <v>5.9039999999999999</v>
      </c>
      <c r="H3712" s="11">
        <v>4030293158818</v>
      </c>
      <c r="I3712" s="8">
        <v>300</v>
      </c>
      <c r="J3712" s="8">
        <v>73182100</v>
      </c>
    </row>
    <row r="3713" spans="1:10" x14ac:dyDescent="0.25">
      <c r="A3713" s="7">
        <v>384801</v>
      </c>
      <c r="B3713" s="8" t="s">
        <v>5685</v>
      </c>
      <c r="C3713" s="8"/>
      <c r="D3713" s="9" t="s">
        <v>8008</v>
      </c>
      <c r="E3713" s="8">
        <v>8.9999999999999993E-3</v>
      </c>
      <c r="F3713" s="10">
        <v>28.799999999999997</v>
      </c>
      <c r="G3713" s="10">
        <f t="shared" si="57"/>
        <v>35.423999999999999</v>
      </c>
      <c r="H3713" s="11">
        <v>4030293158115</v>
      </c>
      <c r="I3713" s="8">
        <v>300</v>
      </c>
      <c r="J3713" s="8">
        <v>84824000</v>
      </c>
    </row>
    <row r="3714" spans="1:10" x14ac:dyDescent="0.25">
      <c r="A3714" s="7">
        <v>384828</v>
      </c>
      <c r="B3714" s="8" t="s">
        <v>8009</v>
      </c>
      <c r="C3714" s="8"/>
      <c r="D3714" s="9" t="s">
        <v>8009</v>
      </c>
      <c r="E3714" s="8">
        <v>8.0000000000000002E-3</v>
      </c>
      <c r="F3714" s="10">
        <v>4.8</v>
      </c>
      <c r="G3714" s="10">
        <f t="shared" si="57"/>
        <v>5.9039999999999999</v>
      </c>
      <c r="H3714" s="11">
        <v>4030293158870</v>
      </c>
      <c r="I3714" s="8">
        <v>300</v>
      </c>
      <c r="J3714" s="8">
        <v>73181290</v>
      </c>
    </row>
    <row r="3715" spans="1:10" x14ac:dyDescent="0.25">
      <c r="A3715" s="7">
        <v>384917</v>
      </c>
      <c r="B3715" s="8" t="s">
        <v>5686</v>
      </c>
      <c r="C3715" s="8"/>
      <c r="D3715" s="9" t="s">
        <v>8010</v>
      </c>
      <c r="E3715" s="8">
        <v>0.28000000000000003</v>
      </c>
      <c r="F3715" s="10">
        <v>52.8</v>
      </c>
      <c r="G3715" s="10">
        <f t="shared" ref="G3715:G3778" si="58">F3715*1.23</f>
        <v>64.944000000000003</v>
      </c>
      <c r="H3715" s="11">
        <v>4030293167605</v>
      </c>
      <c r="I3715" s="8">
        <v>300</v>
      </c>
      <c r="J3715" s="8">
        <v>84679900</v>
      </c>
    </row>
    <row r="3716" spans="1:10" x14ac:dyDescent="0.25">
      <c r="A3716" s="7">
        <v>385050</v>
      </c>
      <c r="B3716" s="8" t="s">
        <v>5687</v>
      </c>
      <c r="C3716" s="8"/>
      <c r="D3716" s="9" t="s">
        <v>6446</v>
      </c>
      <c r="E3716" s="8">
        <v>0.13300000000000001</v>
      </c>
      <c r="F3716" s="10">
        <v>76.8</v>
      </c>
      <c r="G3716" s="10">
        <f t="shared" si="58"/>
        <v>94.463999999999999</v>
      </c>
      <c r="H3716" s="11">
        <v>4030293158320</v>
      </c>
      <c r="I3716" s="8">
        <v>300</v>
      </c>
      <c r="J3716" s="8">
        <v>84834023</v>
      </c>
    </row>
    <row r="3717" spans="1:10" x14ac:dyDescent="0.25">
      <c r="A3717" s="7">
        <v>385069</v>
      </c>
      <c r="B3717" s="8" t="s">
        <v>38</v>
      </c>
      <c r="C3717" s="8"/>
      <c r="D3717" s="9" t="s">
        <v>8011</v>
      </c>
      <c r="E3717" s="8">
        <v>1.7999999999999999E-2</v>
      </c>
      <c r="F3717" s="10">
        <v>100.8</v>
      </c>
      <c r="G3717" s="10">
        <f t="shared" si="58"/>
        <v>123.98399999999999</v>
      </c>
      <c r="H3717" s="11">
        <v>4030293158337</v>
      </c>
      <c r="I3717" s="8">
        <v>300</v>
      </c>
      <c r="J3717" s="8">
        <v>84839089</v>
      </c>
    </row>
    <row r="3718" spans="1:10" x14ac:dyDescent="0.25">
      <c r="A3718" s="7">
        <v>385077</v>
      </c>
      <c r="B3718" s="8" t="s">
        <v>644</v>
      </c>
      <c r="C3718" s="8"/>
      <c r="D3718" s="9"/>
      <c r="E3718" s="8">
        <v>1E-3</v>
      </c>
      <c r="F3718" s="10">
        <v>4771.2</v>
      </c>
      <c r="G3718" s="10">
        <f t="shared" si="58"/>
        <v>5868.576</v>
      </c>
      <c r="H3718" s="11">
        <v>4030293158344</v>
      </c>
      <c r="I3718" s="8">
        <v>300</v>
      </c>
      <c r="J3718" s="8">
        <v>85235200</v>
      </c>
    </row>
    <row r="3719" spans="1:10" x14ac:dyDescent="0.25">
      <c r="A3719" s="7">
        <v>385085</v>
      </c>
      <c r="B3719" s="8" t="s">
        <v>645</v>
      </c>
      <c r="C3719" s="8" t="s">
        <v>2377</v>
      </c>
      <c r="D3719" s="9" t="s">
        <v>8012</v>
      </c>
      <c r="E3719" s="8">
        <v>0.47899999999999998</v>
      </c>
      <c r="F3719" s="10">
        <v>196.79999999999998</v>
      </c>
      <c r="G3719" s="10">
        <f t="shared" si="58"/>
        <v>242.06399999999996</v>
      </c>
      <c r="H3719" s="11">
        <v>4030293158979</v>
      </c>
      <c r="I3719" s="8">
        <v>261</v>
      </c>
      <c r="J3719" s="8">
        <v>59119099</v>
      </c>
    </row>
    <row r="3720" spans="1:10" ht="29.25" x14ac:dyDescent="0.25">
      <c r="A3720" s="7">
        <v>385107</v>
      </c>
      <c r="B3720" s="8" t="s">
        <v>646</v>
      </c>
      <c r="C3720" s="8" t="s">
        <v>2376</v>
      </c>
      <c r="D3720" s="9" t="s">
        <v>8013</v>
      </c>
      <c r="E3720" s="8">
        <v>0.42499999999999999</v>
      </c>
      <c r="F3720" s="10">
        <v>192</v>
      </c>
      <c r="G3720" s="10">
        <f t="shared" si="58"/>
        <v>236.16</v>
      </c>
      <c r="H3720" s="11">
        <v>4030293158993</v>
      </c>
      <c r="I3720" s="8">
        <v>260</v>
      </c>
      <c r="J3720" s="8">
        <v>39232100</v>
      </c>
    </row>
    <row r="3721" spans="1:10" x14ac:dyDescent="0.25">
      <c r="A3721" s="7">
        <v>385247</v>
      </c>
      <c r="B3721" s="8" t="s">
        <v>5688</v>
      </c>
      <c r="C3721" s="8"/>
      <c r="D3721" s="9"/>
      <c r="E3721" s="8">
        <v>0.65</v>
      </c>
      <c r="F3721" s="10">
        <v>91.2</v>
      </c>
      <c r="G3721" s="10">
        <f t="shared" si="58"/>
        <v>112.176</v>
      </c>
      <c r="H3721" s="11">
        <v>4030293158511</v>
      </c>
      <c r="I3721" s="8">
        <v>300</v>
      </c>
      <c r="J3721" s="8">
        <v>73269098</v>
      </c>
    </row>
    <row r="3722" spans="1:10" x14ac:dyDescent="0.25">
      <c r="A3722" s="7">
        <v>385263</v>
      </c>
      <c r="B3722" s="8" t="s">
        <v>5689</v>
      </c>
      <c r="C3722" s="8"/>
      <c r="D3722" s="9"/>
      <c r="E3722" s="8">
        <v>2.95</v>
      </c>
      <c r="F3722" s="10">
        <v>489.59999999999997</v>
      </c>
      <c r="G3722" s="10">
        <f t="shared" si="58"/>
        <v>602.20799999999997</v>
      </c>
      <c r="H3722" s="11">
        <v>4030293158498</v>
      </c>
      <c r="I3722" s="8">
        <v>300</v>
      </c>
      <c r="J3722" s="8" t="s">
        <v>1785</v>
      </c>
    </row>
    <row r="3723" spans="1:10" x14ac:dyDescent="0.25">
      <c r="A3723" s="7">
        <v>385271</v>
      </c>
      <c r="B3723" s="8" t="s">
        <v>5690</v>
      </c>
      <c r="C3723" s="8"/>
      <c r="D3723" s="9"/>
      <c r="E3723" s="8">
        <v>5.6</v>
      </c>
      <c r="F3723" s="10">
        <v>475.2</v>
      </c>
      <c r="G3723" s="10">
        <f t="shared" si="58"/>
        <v>584.49599999999998</v>
      </c>
      <c r="H3723" s="11">
        <v>4030293158481</v>
      </c>
      <c r="I3723" s="8">
        <v>300</v>
      </c>
      <c r="J3723" s="8">
        <v>84679900</v>
      </c>
    </row>
    <row r="3724" spans="1:10" x14ac:dyDescent="0.25">
      <c r="A3724" s="7">
        <v>385298</v>
      </c>
      <c r="B3724" s="8" t="s">
        <v>5642</v>
      </c>
      <c r="C3724" s="8"/>
      <c r="D3724" s="9"/>
      <c r="E3724" s="8">
        <v>0.02</v>
      </c>
      <c r="F3724" s="10">
        <v>19.2</v>
      </c>
      <c r="G3724" s="10">
        <f t="shared" si="58"/>
        <v>23.616</v>
      </c>
      <c r="H3724" s="11">
        <v>4030293159617</v>
      </c>
      <c r="I3724" s="8">
        <v>300</v>
      </c>
      <c r="J3724" s="8">
        <v>85444290</v>
      </c>
    </row>
    <row r="3725" spans="1:10" x14ac:dyDescent="0.25">
      <c r="A3725" s="7">
        <v>385336</v>
      </c>
      <c r="B3725" s="8" t="s">
        <v>425</v>
      </c>
      <c r="C3725" s="8"/>
      <c r="D3725" s="9"/>
      <c r="E3725" s="8">
        <v>0.27500000000000002</v>
      </c>
      <c r="F3725" s="10">
        <v>172.79999999999998</v>
      </c>
      <c r="G3725" s="10">
        <f t="shared" si="58"/>
        <v>212.54399999999998</v>
      </c>
      <c r="H3725" s="11">
        <v>4030293158917</v>
      </c>
      <c r="I3725" s="8">
        <v>300</v>
      </c>
      <c r="J3725" s="8">
        <v>84679900</v>
      </c>
    </row>
    <row r="3726" spans="1:10" ht="29.25" x14ac:dyDescent="0.25">
      <c r="A3726" s="7">
        <v>385395</v>
      </c>
      <c r="B3726" s="8" t="s">
        <v>3025</v>
      </c>
      <c r="C3726" s="8" t="s">
        <v>2060</v>
      </c>
      <c r="D3726" s="9" t="s">
        <v>8014</v>
      </c>
      <c r="E3726" s="8">
        <v>0.23</v>
      </c>
      <c r="F3726" s="10">
        <v>62.4</v>
      </c>
      <c r="G3726" s="10">
        <f t="shared" si="58"/>
        <v>76.751999999999995</v>
      </c>
      <c r="H3726" s="11">
        <v>4030293160620</v>
      </c>
      <c r="I3726" s="8">
        <v>300</v>
      </c>
      <c r="J3726" s="8">
        <v>84679900</v>
      </c>
    </row>
    <row r="3727" spans="1:10" x14ac:dyDescent="0.25">
      <c r="A3727" s="7">
        <v>385409</v>
      </c>
      <c r="B3727" s="8" t="s">
        <v>5645</v>
      </c>
      <c r="C3727" s="8" t="s">
        <v>4015</v>
      </c>
      <c r="D3727" s="9"/>
      <c r="E3727" s="8">
        <v>0.35599999999999998</v>
      </c>
      <c r="F3727" s="10">
        <v>129.6</v>
      </c>
      <c r="G3727" s="10">
        <f t="shared" si="58"/>
        <v>159.40799999999999</v>
      </c>
      <c r="H3727" s="11">
        <v>4030293161924</v>
      </c>
      <c r="I3727" s="8">
        <v>229</v>
      </c>
      <c r="J3727" s="8">
        <v>84679900</v>
      </c>
    </row>
    <row r="3728" spans="1:10" x14ac:dyDescent="0.25">
      <c r="A3728" s="7">
        <v>385417</v>
      </c>
      <c r="B3728" s="8" t="s">
        <v>5646</v>
      </c>
      <c r="C3728" s="8" t="s">
        <v>4015</v>
      </c>
      <c r="D3728" s="9"/>
      <c r="E3728" s="8">
        <v>0.29599999999999999</v>
      </c>
      <c r="F3728" s="10">
        <v>96</v>
      </c>
      <c r="G3728" s="10">
        <f t="shared" si="58"/>
        <v>118.08</v>
      </c>
      <c r="H3728" s="11">
        <v>4030293161917</v>
      </c>
      <c r="I3728" s="8">
        <v>229</v>
      </c>
      <c r="J3728" s="8">
        <v>84679900</v>
      </c>
    </row>
    <row r="3729" spans="1:10" x14ac:dyDescent="0.25">
      <c r="A3729" s="7">
        <v>385425</v>
      </c>
      <c r="B3729" s="8" t="s">
        <v>5647</v>
      </c>
      <c r="C3729" s="8" t="s">
        <v>4015</v>
      </c>
      <c r="D3729" s="9"/>
      <c r="E3729" s="8">
        <v>0.35199999999999998</v>
      </c>
      <c r="F3729" s="10">
        <v>129.6</v>
      </c>
      <c r="G3729" s="10">
        <f t="shared" si="58"/>
        <v>159.40799999999999</v>
      </c>
      <c r="H3729" s="11">
        <v>4030293161931</v>
      </c>
      <c r="I3729" s="8">
        <v>229</v>
      </c>
      <c r="J3729" s="8">
        <v>84679900</v>
      </c>
    </row>
    <row r="3730" spans="1:10" x14ac:dyDescent="0.25">
      <c r="A3730" s="7">
        <v>385433</v>
      </c>
      <c r="B3730" s="8" t="s">
        <v>5648</v>
      </c>
      <c r="C3730" s="8"/>
      <c r="D3730" s="9"/>
      <c r="E3730" s="8">
        <v>1.4999999999999999E-2</v>
      </c>
      <c r="F3730" s="10">
        <v>19.2</v>
      </c>
      <c r="G3730" s="10">
        <f t="shared" si="58"/>
        <v>23.616</v>
      </c>
      <c r="H3730" s="11">
        <v>4030293158948</v>
      </c>
      <c r="I3730" s="8">
        <v>300</v>
      </c>
      <c r="J3730" s="8">
        <v>85444995</v>
      </c>
    </row>
    <row r="3731" spans="1:10" ht="29.25" x14ac:dyDescent="0.25">
      <c r="A3731" s="7">
        <v>385484</v>
      </c>
      <c r="B3731" s="8" t="s">
        <v>647</v>
      </c>
      <c r="C3731" s="8" t="s">
        <v>5649</v>
      </c>
      <c r="D3731" s="9" t="s">
        <v>8015</v>
      </c>
      <c r="E3731" s="8">
        <v>1.534</v>
      </c>
      <c r="F3731" s="10">
        <v>201.6</v>
      </c>
      <c r="G3731" s="10">
        <f t="shared" si="58"/>
        <v>247.96799999999999</v>
      </c>
      <c r="H3731" s="11">
        <v>4030293159006</v>
      </c>
      <c r="I3731" s="8">
        <v>262</v>
      </c>
      <c r="J3731" s="8">
        <v>39173900</v>
      </c>
    </row>
    <row r="3732" spans="1:10" x14ac:dyDescent="0.25">
      <c r="A3732" s="7">
        <v>385506</v>
      </c>
      <c r="B3732" s="8" t="s">
        <v>648</v>
      </c>
      <c r="C3732" s="8" t="s">
        <v>1905</v>
      </c>
      <c r="D3732" s="9" t="s">
        <v>648</v>
      </c>
      <c r="E3732" s="8">
        <v>5.0999999999999997E-2</v>
      </c>
      <c r="F3732" s="10">
        <v>43.199999999999996</v>
      </c>
      <c r="G3732" s="10">
        <f t="shared" si="58"/>
        <v>53.135999999999996</v>
      </c>
      <c r="H3732" s="11">
        <v>4030293159020</v>
      </c>
      <c r="I3732" s="8">
        <v>263</v>
      </c>
      <c r="J3732" s="8">
        <v>39174000</v>
      </c>
    </row>
    <row r="3733" spans="1:10" x14ac:dyDescent="0.25">
      <c r="A3733" s="7">
        <v>385530</v>
      </c>
      <c r="B3733" s="8" t="s">
        <v>5650</v>
      </c>
      <c r="C3733" s="8" t="s">
        <v>5293</v>
      </c>
      <c r="D3733" s="9" t="s">
        <v>8016</v>
      </c>
      <c r="E3733" s="8">
        <v>6.0999999999999999E-2</v>
      </c>
      <c r="F3733" s="10">
        <v>38.4</v>
      </c>
      <c r="G3733" s="10">
        <f t="shared" si="58"/>
        <v>47.231999999999999</v>
      </c>
      <c r="H3733" s="11">
        <v>4030293159051</v>
      </c>
      <c r="I3733" s="8">
        <v>263</v>
      </c>
      <c r="J3733" s="8">
        <v>39269097</v>
      </c>
    </row>
    <row r="3734" spans="1:10" x14ac:dyDescent="0.25">
      <c r="A3734" s="7">
        <v>385549</v>
      </c>
      <c r="B3734" s="8" t="s">
        <v>649</v>
      </c>
      <c r="C3734" s="8" t="s">
        <v>5295</v>
      </c>
      <c r="D3734" s="9" t="s">
        <v>8017</v>
      </c>
      <c r="E3734" s="8">
        <v>4.3999999999999997E-2</v>
      </c>
      <c r="F3734" s="10">
        <v>48</v>
      </c>
      <c r="G3734" s="10">
        <f t="shared" si="58"/>
        <v>59.04</v>
      </c>
      <c r="H3734" s="11">
        <v>4030293159068</v>
      </c>
      <c r="I3734" s="8">
        <v>263</v>
      </c>
      <c r="J3734" s="8">
        <v>39269097</v>
      </c>
    </row>
    <row r="3735" spans="1:10" x14ac:dyDescent="0.25">
      <c r="A3735" s="7">
        <v>385557</v>
      </c>
      <c r="B3735" s="8" t="s">
        <v>650</v>
      </c>
      <c r="C3735" s="8" t="s">
        <v>5651</v>
      </c>
      <c r="D3735" s="9" t="s">
        <v>8018</v>
      </c>
      <c r="E3735" s="8">
        <v>0.10199999999999999</v>
      </c>
      <c r="F3735" s="10">
        <v>76.8</v>
      </c>
      <c r="G3735" s="10">
        <f t="shared" si="58"/>
        <v>94.463999999999999</v>
      </c>
      <c r="H3735" s="11">
        <v>4030293159075</v>
      </c>
      <c r="I3735" s="8">
        <v>263</v>
      </c>
      <c r="J3735" s="8">
        <v>39269097</v>
      </c>
    </row>
    <row r="3736" spans="1:10" ht="29.25" x14ac:dyDescent="0.25">
      <c r="A3736" s="7">
        <v>385565</v>
      </c>
      <c r="B3736" s="8" t="s">
        <v>651</v>
      </c>
      <c r="C3736" s="8" t="s">
        <v>5652</v>
      </c>
      <c r="D3736" s="9" t="s">
        <v>8019</v>
      </c>
      <c r="E3736" s="8">
        <v>0.36699999999999999</v>
      </c>
      <c r="F3736" s="10">
        <v>225.6</v>
      </c>
      <c r="G3736" s="10">
        <f t="shared" si="58"/>
        <v>277.488</v>
      </c>
      <c r="H3736" s="11">
        <v>4030293159082</v>
      </c>
      <c r="I3736" s="8">
        <v>263</v>
      </c>
      <c r="J3736" s="8">
        <v>39269097</v>
      </c>
    </row>
    <row r="3737" spans="1:10" ht="29.25" x14ac:dyDescent="0.25">
      <c r="A3737" s="7">
        <v>385573</v>
      </c>
      <c r="B3737" s="8" t="s">
        <v>652</v>
      </c>
      <c r="C3737" s="8" t="s">
        <v>5653</v>
      </c>
      <c r="D3737" s="9" t="s">
        <v>8020</v>
      </c>
      <c r="E3737" s="8">
        <v>0.76800000000000002</v>
      </c>
      <c r="F3737" s="10">
        <v>340.8</v>
      </c>
      <c r="G3737" s="10">
        <f t="shared" si="58"/>
        <v>419.18400000000003</v>
      </c>
      <c r="H3737" s="11">
        <v>4030293159099</v>
      </c>
      <c r="I3737" s="8">
        <v>263</v>
      </c>
      <c r="J3737" s="8">
        <v>39269097</v>
      </c>
    </row>
    <row r="3738" spans="1:10" x14ac:dyDescent="0.25">
      <c r="A3738" s="7">
        <v>385581</v>
      </c>
      <c r="B3738" s="8" t="s">
        <v>653</v>
      </c>
      <c r="C3738" s="8" t="s">
        <v>2161</v>
      </c>
      <c r="D3738" s="9" t="s">
        <v>8021</v>
      </c>
      <c r="E3738" s="8">
        <v>0.13800000000000001</v>
      </c>
      <c r="F3738" s="10">
        <v>100.8</v>
      </c>
      <c r="G3738" s="10">
        <f t="shared" si="58"/>
        <v>123.98399999999999</v>
      </c>
      <c r="H3738" s="11">
        <v>4030293159105</v>
      </c>
      <c r="I3738" s="8">
        <v>263</v>
      </c>
      <c r="J3738" s="8">
        <v>40170000</v>
      </c>
    </row>
    <row r="3739" spans="1:10" ht="29.25" x14ac:dyDescent="0.25">
      <c r="A3739" s="7">
        <v>385603</v>
      </c>
      <c r="B3739" s="8" t="s">
        <v>654</v>
      </c>
      <c r="C3739" s="8" t="s">
        <v>2163</v>
      </c>
      <c r="D3739" s="9" t="s">
        <v>8022</v>
      </c>
      <c r="E3739" s="8">
        <v>2.64</v>
      </c>
      <c r="F3739" s="10">
        <v>115.19999999999999</v>
      </c>
      <c r="G3739" s="10">
        <f t="shared" si="58"/>
        <v>141.696</v>
      </c>
      <c r="H3739" s="11">
        <v>4030293159112</v>
      </c>
      <c r="I3739" s="8">
        <v>263</v>
      </c>
      <c r="J3739" s="8">
        <v>40082190</v>
      </c>
    </row>
    <row r="3740" spans="1:10" ht="29.25" x14ac:dyDescent="0.25">
      <c r="A3740" s="7">
        <v>385611</v>
      </c>
      <c r="B3740" s="8" t="s">
        <v>655</v>
      </c>
      <c r="C3740" s="8" t="s">
        <v>5654</v>
      </c>
      <c r="D3740" s="9" t="s">
        <v>8023</v>
      </c>
      <c r="E3740" s="8">
        <v>0.56799999999999995</v>
      </c>
      <c r="F3740" s="10">
        <v>484.79999999999995</v>
      </c>
      <c r="G3740" s="10">
        <f t="shared" si="58"/>
        <v>596.30399999999997</v>
      </c>
      <c r="H3740" s="11">
        <v>4030293159129</v>
      </c>
      <c r="I3740" s="8">
        <v>263</v>
      </c>
      <c r="J3740" s="8">
        <v>85087000</v>
      </c>
    </row>
    <row r="3741" spans="1:10" x14ac:dyDescent="0.25">
      <c r="A3741" s="7">
        <v>385646</v>
      </c>
      <c r="B3741" s="8" t="s">
        <v>656</v>
      </c>
      <c r="C3741" s="8" t="s">
        <v>5294</v>
      </c>
      <c r="D3741" s="9" t="s">
        <v>8024</v>
      </c>
      <c r="E3741" s="8">
        <v>4.8000000000000001E-2</v>
      </c>
      <c r="F3741" s="10">
        <v>76.8</v>
      </c>
      <c r="G3741" s="10">
        <f t="shared" si="58"/>
        <v>94.463999999999999</v>
      </c>
      <c r="H3741" s="11">
        <v>4030293159143</v>
      </c>
      <c r="I3741" s="8">
        <v>263</v>
      </c>
      <c r="J3741" s="8">
        <v>39269097</v>
      </c>
    </row>
    <row r="3742" spans="1:10" x14ac:dyDescent="0.25">
      <c r="A3742" s="7">
        <v>385735</v>
      </c>
      <c r="B3742" s="8" t="s">
        <v>5655</v>
      </c>
      <c r="C3742" s="8"/>
      <c r="D3742" s="9" t="s">
        <v>8025</v>
      </c>
      <c r="E3742" s="8">
        <v>1.9E-2</v>
      </c>
      <c r="F3742" s="10">
        <v>62.4</v>
      </c>
      <c r="G3742" s="10">
        <f t="shared" si="58"/>
        <v>76.751999999999995</v>
      </c>
      <c r="H3742" s="11">
        <v>4030293160156</v>
      </c>
      <c r="I3742" s="8">
        <v>300</v>
      </c>
      <c r="J3742" s="8">
        <v>85365080</v>
      </c>
    </row>
    <row r="3743" spans="1:10" x14ac:dyDescent="0.25">
      <c r="A3743" s="7">
        <v>385743</v>
      </c>
      <c r="B3743" s="8" t="s">
        <v>5656</v>
      </c>
      <c r="C3743" s="8"/>
      <c r="D3743" s="9" t="s">
        <v>8026</v>
      </c>
      <c r="E3743" s="8">
        <v>6.0000000000000001E-3</v>
      </c>
      <c r="F3743" s="10">
        <v>48</v>
      </c>
      <c r="G3743" s="10">
        <f t="shared" si="58"/>
        <v>59.04</v>
      </c>
      <c r="H3743" s="11">
        <v>4030293160163</v>
      </c>
      <c r="I3743" s="8">
        <v>300</v>
      </c>
      <c r="J3743" s="8">
        <v>85322900</v>
      </c>
    </row>
    <row r="3744" spans="1:10" x14ac:dyDescent="0.25">
      <c r="A3744" s="7">
        <v>385751</v>
      </c>
      <c r="B3744" s="8" t="s">
        <v>5657</v>
      </c>
      <c r="C3744" s="8"/>
      <c r="D3744" s="9"/>
      <c r="E3744" s="8">
        <v>3.1E-2</v>
      </c>
      <c r="F3744" s="10">
        <v>62.4</v>
      </c>
      <c r="G3744" s="10">
        <f t="shared" si="58"/>
        <v>76.751999999999995</v>
      </c>
      <c r="H3744" s="11">
        <v>4030293160170</v>
      </c>
      <c r="I3744" s="8">
        <v>300</v>
      </c>
      <c r="J3744" s="8">
        <v>39219090</v>
      </c>
    </row>
    <row r="3745" spans="1:10" x14ac:dyDescent="0.25">
      <c r="A3745" s="7">
        <v>385778</v>
      </c>
      <c r="B3745" s="8" t="s">
        <v>9923</v>
      </c>
      <c r="C3745" s="8"/>
      <c r="D3745" s="9"/>
      <c r="E3745" s="8">
        <v>2E-3</v>
      </c>
      <c r="F3745" s="10">
        <v>4.8</v>
      </c>
      <c r="G3745" s="10">
        <f t="shared" si="58"/>
        <v>5.9039999999999999</v>
      </c>
      <c r="H3745" s="11">
        <v>4030293160187</v>
      </c>
      <c r="I3745" s="8">
        <v>300</v>
      </c>
      <c r="J3745" s="8">
        <v>73181595</v>
      </c>
    </row>
    <row r="3746" spans="1:10" ht="29.25" x14ac:dyDescent="0.25">
      <c r="A3746" s="7">
        <v>385786</v>
      </c>
      <c r="B3746" s="8" t="s">
        <v>5658</v>
      </c>
      <c r="C3746" s="8"/>
      <c r="D3746" s="9" t="s">
        <v>8027</v>
      </c>
      <c r="E3746" s="8">
        <v>5.2999999999999999E-2</v>
      </c>
      <c r="F3746" s="10">
        <v>129.6</v>
      </c>
      <c r="G3746" s="10">
        <f t="shared" si="58"/>
        <v>159.40799999999999</v>
      </c>
      <c r="H3746" s="11">
        <v>4030293160194</v>
      </c>
      <c r="I3746" s="8">
        <v>300</v>
      </c>
      <c r="J3746" s="8">
        <v>85366990</v>
      </c>
    </row>
    <row r="3747" spans="1:10" ht="29.25" x14ac:dyDescent="0.25">
      <c r="A3747" s="7">
        <v>385794</v>
      </c>
      <c r="B3747" s="8" t="s">
        <v>5659</v>
      </c>
      <c r="C3747" s="8"/>
      <c r="D3747" s="9"/>
      <c r="E3747" s="8">
        <v>0.05</v>
      </c>
      <c r="F3747" s="10">
        <v>168</v>
      </c>
      <c r="G3747" s="10">
        <f t="shared" si="58"/>
        <v>206.64</v>
      </c>
      <c r="H3747" s="11">
        <v>4030293160200</v>
      </c>
      <c r="I3747" s="8">
        <v>300</v>
      </c>
      <c r="J3747" s="8">
        <v>85366990</v>
      </c>
    </row>
    <row r="3748" spans="1:10" x14ac:dyDescent="0.25">
      <c r="A3748" s="7">
        <v>385808</v>
      </c>
      <c r="B3748" s="8" t="s">
        <v>5660</v>
      </c>
      <c r="C3748" s="8"/>
      <c r="D3748" s="9"/>
      <c r="E3748" s="8">
        <v>8.0000000000000002E-3</v>
      </c>
      <c r="F3748" s="10">
        <v>57.599999999999994</v>
      </c>
      <c r="G3748" s="10">
        <f t="shared" si="58"/>
        <v>70.847999999999999</v>
      </c>
      <c r="H3748" s="11">
        <v>4030293160217</v>
      </c>
      <c r="I3748" s="8">
        <v>300</v>
      </c>
      <c r="J3748" s="8">
        <v>39269097</v>
      </c>
    </row>
    <row r="3749" spans="1:10" x14ac:dyDescent="0.25">
      <c r="A3749" s="7">
        <v>385824</v>
      </c>
      <c r="B3749" s="8" t="s">
        <v>9924</v>
      </c>
      <c r="C3749" s="8"/>
      <c r="D3749" s="9"/>
      <c r="E3749" s="8">
        <v>6.0000000000000001E-3</v>
      </c>
      <c r="F3749" s="10">
        <v>4.8</v>
      </c>
      <c r="G3749" s="10">
        <f t="shared" si="58"/>
        <v>5.9039999999999999</v>
      </c>
      <c r="H3749" s="11">
        <v>4030293160231</v>
      </c>
      <c r="I3749" s="8">
        <v>300</v>
      </c>
      <c r="J3749" s="8">
        <v>73181595</v>
      </c>
    </row>
    <row r="3750" spans="1:10" x14ac:dyDescent="0.25">
      <c r="A3750" s="7">
        <v>385832</v>
      </c>
      <c r="B3750" s="8" t="s">
        <v>5661</v>
      </c>
      <c r="C3750" s="8"/>
      <c r="D3750" s="9"/>
      <c r="E3750" s="8">
        <v>1.272</v>
      </c>
      <c r="F3750" s="10">
        <v>182.4</v>
      </c>
      <c r="G3750" s="10">
        <f t="shared" si="58"/>
        <v>224.352</v>
      </c>
      <c r="H3750" s="11">
        <v>4030293160248</v>
      </c>
      <c r="I3750" s="8">
        <v>300</v>
      </c>
      <c r="J3750" s="8">
        <v>39269097</v>
      </c>
    </row>
    <row r="3751" spans="1:10" x14ac:dyDescent="0.25">
      <c r="A3751" s="7">
        <v>385840</v>
      </c>
      <c r="B3751" s="8" t="s">
        <v>5662</v>
      </c>
      <c r="C3751" s="8"/>
      <c r="D3751" s="9" t="s">
        <v>5662</v>
      </c>
      <c r="E3751" s="8">
        <v>2.4E-2</v>
      </c>
      <c r="F3751" s="10">
        <v>28.799999999999997</v>
      </c>
      <c r="G3751" s="10">
        <f t="shared" si="58"/>
        <v>35.423999999999999</v>
      </c>
      <c r="H3751" s="11">
        <v>4030293160255</v>
      </c>
      <c r="I3751" s="8">
        <v>300</v>
      </c>
      <c r="J3751" s="8">
        <v>85479000</v>
      </c>
    </row>
    <row r="3752" spans="1:10" x14ac:dyDescent="0.25">
      <c r="A3752" s="7">
        <v>385859</v>
      </c>
      <c r="B3752" s="8" t="s">
        <v>5663</v>
      </c>
      <c r="C3752" s="8"/>
      <c r="D3752" s="9" t="s">
        <v>8028</v>
      </c>
      <c r="E3752" s="8">
        <v>0.111</v>
      </c>
      <c r="F3752" s="10">
        <v>206.4</v>
      </c>
      <c r="G3752" s="10">
        <f t="shared" si="58"/>
        <v>253.87200000000001</v>
      </c>
      <c r="H3752" s="11">
        <v>4030293160262</v>
      </c>
      <c r="I3752" s="8">
        <v>300</v>
      </c>
      <c r="J3752" s="8">
        <v>90328900</v>
      </c>
    </row>
    <row r="3753" spans="1:10" x14ac:dyDescent="0.25">
      <c r="A3753" s="7">
        <v>385867</v>
      </c>
      <c r="B3753" s="8" t="s">
        <v>5664</v>
      </c>
      <c r="C3753" s="8"/>
      <c r="D3753" s="9"/>
      <c r="E3753" s="8">
        <v>0.51</v>
      </c>
      <c r="F3753" s="10">
        <v>86.399999999999991</v>
      </c>
      <c r="G3753" s="10">
        <f t="shared" si="58"/>
        <v>106.27199999999999</v>
      </c>
      <c r="H3753" s="11">
        <v>4030293159969</v>
      </c>
      <c r="I3753" s="8">
        <v>300</v>
      </c>
      <c r="J3753" s="8">
        <v>39269097</v>
      </c>
    </row>
    <row r="3754" spans="1:10" x14ac:dyDescent="0.25">
      <c r="A3754" s="7">
        <v>385875</v>
      </c>
      <c r="B3754" s="8" t="s">
        <v>5665</v>
      </c>
      <c r="C3754" s="8"/>
      <c r="D3754" s="9" t="s">
        <v>8029</v>
      </c>
      <c r="E3754" s="8">
        <v>1.7789999999999999</v>
      </c>
      <c r="F3754" s="10">
        <v>374.4</v>
      </c>
      <c r="G3754" s="10">
        <f t="shared" si="58"/>
        <v>460.51199999999994</v>
      </c>
      <c r="H3754" s="11">
        <v>4030293159976</v>
      </c>
      <c r="I3754" s="8">
        <v>300</v>
      </c>
      <c r="J3754" s="8">
        <v>85013100</v>
      </c>
    </row>
    <row r="3755" spans="1:10" x14ac:dyDescent="0.25">
      <c r="A3755" s="7">
        <v>385883</v>
      </c>
      <c r="B3755" s="8" t="s">
        <v>5666</v>
      </c>
      <c r="C3755" s="8"/>
      <c r="D3755" s="9"/>
      <c r="E3755" s="8">
        <v>6.2E-2</v>
      </c>
      <c r="F3755" s="10">
        <v>62.4</v>
      </c>
      <c r="G3755" s="10">
        <f t="shared" si="58"/>
        <v>76.751999999999995</v>
      </c>
      <c r="H3755" s="11">
        <v>4030293159983</v>
      </c>
      <c r="I3755" s="8">
        <v>300</v>
      </c>
      <c r="J3755" s="8">
        <v>40169300</v>
      </c>
    </row>
    <row r="3756" spans="1:10" x14ac:dyDescent="0.25">
      <c r="A3756" s="7">
        <v>385891</v>
      </c>
      <c r="B3756" s="8" t="s">
        <v>5667</v>
      </c>
      <c r="C3756" s="8"/>
      <c r="D3756" s="9"/>
      <c r="E3756" s="8">
        <v>4.0000000000000001E-3</v>
      </c>
      <c r="F3756" s="10">
        <v>14.399999999999999</v>
      </c>
      <c r="G3756" s="10">
        <f t="shared" si="58"/>
        <v>17.712</v>
      </c>
      <c r="H3756" s="11">
        <v>4030293159990</v>
      </c>
      <c r="I3756" s="8">
        <v>300</v>
      </c>
      <c r="J3756" s="8">
        <v>73202081</v>
      </c>
    </row>
    <row r="3757" spans="1:10" x14ac:dyDescent="0.25">
      <c r="A3757" s="7">
        <v>385905</v>
      </c>
      <c r="B3757" s="8" t="s">
        <v>5662</v>
      </c>
      <c r="C3757" s="8"/>
      <c r="D3757" s="9"/>
      <c r="E3757" s="8">
        <v>2.3E-2</v>
      </c>
      <c r="F3757" s="10">
        <v>19.2</v>
      </c>
      <c r="G3757" s="10">
        <f t="shared" si="58"/>
        <v>23.616</v>
      </c>
      <c r="H3757" s="11">
        <v>4030293160002</v>
      </c>
      <c r="I3757" s="8">
        <v>300</v>
      </c>
      <c r="J3757" s="8">
        <v>85479000</v>
      </c>
    </row>
    <row r="3758" spans="1:10" x14ac:dyDescent="0.25">
      <c r="A3758" s="7">
        <v>385913</v>
      </c>
      <c r="B3758" s="8" t="s">
        <v>5668</v>
      </c>
      <c r="C3758" s="8"/>
      <c r="D3758" s="9"/>
      <c r="E3758" s="8">
        <v>0.02</v>
      </c>
      <c r="F3758" s="10">
        <v>38.4</v>
      </c>
      <c r="G3758" s="10">
        <f t="shared" si="58"/>
        <v>47.231999999999999</v>
      </c>
      <c r="H3758" s="11">
        <v>4030293160019</v>
      </c>
      <c r="I3758" s="8">
        <v>300</v>
      </c>
      <c r="J3758" s="8">
        <v>39269097</v>
      </c>
    </row>
    <row r="3759" spans="1:10" x14ac:dyDescent="0.25">
      <c r="A3759" s="7">
        <v>385921</v>
      </c>
      <c r="B3759" s="8" t="s">
        <v>5669</v>
      </c>
      <c r="C3759" s="8"/>
      <c r="D3759" s="9"/>
      <c r="E3759" s="8">
        <v>0.79700000000000004</v>
      </c>
      <c r="F3759" s="10">
        <v>148.79999999999998</v>
      </c>
      <c r="G3759" s="10">
        <f t="shared" si="58"/>
        <v>183.02399999999997</v>
      </c>
      <c r="H3759" s="11">
        <v>4030293160026</v>
      </c>
      <c r="I3759" s="8">
        <v>300</v>
      </c>
      <c r="J3759" s="8">
        <v>39269097</v>
      </c>
    </row>
    <row r="3760" spans="1:10" x14ac:dyDescent="0.25">
      <c r="A3760" s="7">
        <v>385948</v>
      </c>
      <c r="B3760" s="8" t="s">
        <v>5670</v>
      </c>
      <c r="C3760" s="8"/>
      <c r="D3760" s="9" t="s">
        <v>8030</v>
      </c>
      <c r="E3760" s="8">
        <v>0.42399999999999999</v>
      </c>
      <c r="F3760" s="10">
        <v>110.39999999999999</v>
      </c>
      <c r="G3760" s="10">
        <f t="shared" si="58"/>
        <v>135.792</v>
      </c>
      <c r="H3760" s="11">
        <v>4030293160033</v>
      </c>
      <c r="I3760" s="8">
        <v>300</v>
      </c>
      <c r="J3760" s="8">
        <v>39269097</v>
      </c>
    </row>
    <row r="3761" spans="1:10" x14ac:dyDescent="0.25">
      <c r="A3761" s="7">
        <v>385956</v>
      </c>
      <c r="B3761" s="8" t="s">
        <v>5671</v>
      </c>
      <c r="C3761" s="8"/>
      <c r="D3761" s="9" t="s">
        <v>8031</v>
      </c>
      <c r="E3761" s="8">
        <v>0.125</v>
      </c>
      <c r="F3761" s="10">
        <v>38.4</v>
      </c>
      <c r="G3761" s="10">
        <f t="shared" si="58"/>
        <v>47.231999999999999</v>
      </c>
      <c r="H3761" s="11">
        <v>4030293160040</v>
      </c>
      <c r="I3761" s="8">
        <v>300</v>
      </c>
      <c r="J3761" s="8">
        <v>39269097</v>
      </c>
    </row>
    <row r="3762" spans="1:10" ht="29.25" x14ac:dyDescent="0.25">
      <c r="A3762" s="7">
        <v>385964</v>
      </c>
      <c r="B3762" s="8" t="s">
        <v>5672</v>
      </c>
      <c r="C3762" s="8"/>
      <c r="D3762" s="9"/>
      <c r="E3762" s="8">
        <v>0.95499999999999996</v>
      </c>
      <c r="F3762" s="10">
        <v>196.79999999999998</v>
      </c>
      <c r="G3762" s="10">
        <f t="shared" si="58"/>
        <v>242.06399999999996</v>
      </c>
      <c r="H3762" s="11">
        <v>4030293160057</v>
      </c>
      <c r="I3762" s="8">
        <v>300</v>
      </c>
      <c r="J3762" s="8">
        <v>85444290</v>
      </c>
    </row>
    <row r="3763" spans="1:10" x14ac:dyDescent="0.25">
      <c r="A3763" s="7">
        <v>385980</v>
      </c>
      <c r="B3763" s="8" t="s">
        <v>5673</v>
      </c>
      <c r="C3763" s="8"/>
      <c r="D3763" s="9"/>
      <c r="E3763" s="8">
        <v>1.58</v>
      </c>
      <c r="F3763" s="10">
        <v>240</v>
      </c>
      <c r="G3763" s="10">
        <f t="shared" si="58"/>
        <v>295.2</v>
      </c>
      <c r="H3763" s="11">
        <v>4030293160071</v>
      </c>
      <c r="I3763" s="8">
        <v>300</v>
      </c>
      <c r="J3763" s="8">
        <v>73102990</v>
      </c>
    </row>
    <row r="3764" spans="1:10" x14ac:dyDescent="0.25">
      <c r="A3764" s="7">
        <v>385999</v>
      </c>
      <c r="B3764" s="8" t="s">
        <v>5674</v>
      </c>
      <c r="C3764" s="8"/>
      <c r="D3764" s="9"/>
      <c r="E3764" s="8">
        <v>0.158</v>
      </c>
      <c r="F3764" s="10">
        <v>57.599999999999994</v>
      </c>
      <c r="G3764" s="10">
        <f t="shared" si="58"/>
        <v>70.847999999999999</v>
      </c>
      <c r="H3764" s="11">
        <v>4030293160088</v>
      </c>
      <c r="I3764" s="8">
        <v>300</v>
      </c>
      <c r="J3764" s="8">
        <v>85087000</v>
      </c>
    </row>
    <row r="3765" spans="1:10" x14ac:dyDescent="0.25">
      <c r="A3765" s="7">
        <v>386006</v>
      </c>
      <c r="B3765" s="8" t="s">
        <v>5675</v>
      </c>
      <c r="C3765" s="8"/>
      <c r="D3765" s="9"/>
      <c r="E3765" s="8">
        <v>7.3999999999999996E-2</v>
      </c>
      <c r="F3765" s="10">
        <v>43.199999999999996</v>
      </c>
      <c r="G3765" s="10">
        <f t="shared" si="58"/>
        <v>53.135999999999996</v>
      </c>
      <c r="H3765" s="11">
        <v>4030293160095</v>
      </c>
      <c r="I3765" s="8">
        <v>300</v>
      </c>
      <c r="J3765" s="8">
        <v>85087000</v>
      </c>
    </row>
    <row r="3766" spans="1:10" x14ac:dyDescent="0.25">
      <c r="A3766" s="7">
        <v>386014</v>
      </c>
      <c r="B3766" s="8" t="s">
        <v>4787</v>
      </c>
      <c r="C3766" s="8"/>
      <c r="D3766" s="9"/>
      <c r="E3766" s="8">
        <v>5.6000000000000001E-2</v>
      </c>
      <c r="F3766" s="10">
        <v>33.6</v>
      </c>
      <c r="G3766" s="10">
        <f t="shared" si="58"/>
        <v>41.328000000000003</v>
      </c>
      <c r="H3766" s="11">
        <v>4030293160101</v>
      </c>
      <c r="I3766" s="8">
        <v>300</v>
      </c>
      <c r="J3766" s="8">
        <v>39174000</v>
      </c>
    </row>
    <row r="3767" spans="1:10" x14ac:dyDescent="0.25">
      <c r="A3767" s="7">
        <v>386022</v>
      </c>
      <c r="B3767" s="8" t="s">
        <v>5676</v>
      </c>
      <c r="C3767" s="8"/>
      <c r="D3767" s="9"/>
      <c r="E3767" s="8">
        <v>2E-3</v>
      </c>
      <c r="F3767" s="10">
        <v>24</v>
      </c>
      <c r="G3767" s="10">
        <f t="shared" si="58"/>
        <v>29.52</v>
      </c>
      <c r="H3767" s="11">
        <v>4030293160118</v>
      </c>
      <c r="I3767" s="8">
        <v>300</v>
      </c>
      <c r="J3767" s="8">
        <v>39206100</v>
      </c>
    </row>
    <row r="3768" spans="1:10" x14ac:dyDescent="0.25">
      <c r="A3768" s="7">
        <v>386030</v>
      </c>
      <c r="B3768" s="8" t="s">
        <v>5677</v>
      </c>
      <c r="C3768" s="8"/>
      <c r="D3768" s="9"/>
      <c r="E3768" s="8">
        <v>1.2E-2</v>
      </c>
      <c r="F3768" s="10">
        <v>14.399999999999999</v>
      </c>
      <c r="G3768" s="10">
        <f t="shared" si="58"/>
        <v>17.712</v>
      </c>
      <c r="H3768" s="11">
        <v>4030293160125</v>
      </c>
      <c r="I3768" s="8">
        <v>300</v>
      </c>
      <c r="J3768" s="8">
        <v>39269097</v>
      </c>
    </row>
    <row r="3769" spans="1:10" x14ac:dyDescent="0.25">
      <c r="A3769" s="7">
        <v>386049</v>
      </c>
      <c r="B3769" s="8" t="s">
        <v>5678</v>
      </c>
      <c r="C3769" s="8"/>
      <c r="D3769" s="9"/>
      <c r="E3769" s="8">
        <v>0.114</v>
      </c>
      <c r="F3769" s="10">
        <v>28.799999999999997</v>
      </c>
      <c r="G3769" s="10">
        <f t="shared" si="58"/>
        <v>35.423999999999999</v>
      </c>
      <c r="H3769" s="11">
        <v>4030293160132</v>
      </c>
      <c r="I3769" s="8">
        <v>300</v>
      </c>
      <c r="J3769" s="8">
        <v>84661020</v>
      </c>
    </row>
    <row r="3770" spans="1:10" x14ac:dyDescent="0.25">
      <c r="A3770" s="7">
        <v>386057</v>
      </c>
      <c r="B3770" s="8" t="s">
        <v>4277</v>
      </c>
      <c r="C3770" s="8"/>
      <c r="D3770" s="9"/>
      <c r="E3770" s="8">
        <v>3.5000000000000003E-2</v>
      </c>
      <c r="F3770" s="10">
        <v>38.4</v>
      </c>
      <c r="G3770" s="10">
        <f t="shared" si="58"/>
        <v>47.231999999999999</v>
      </c>
      <c r="H3770" s="11">
        <v>4030293160149</v>
      </c>
      <c r="I3770" s="8">
        <v>300</v>
      </c>
      <c r="J3770" s="8">
        <v>84661020</v>
      </c>
    </row>
    <row r="3771" spans="1:10" x14ac:dyDescent="0.25">
      <c r="A3771" s="7">
        <v>386073</v>
      </c>
      <c r="B3771" s="8" t="s">
        <v>5679</v>
      </c>
      <c r="C3771" s="8"/>
      <c r="D3771" s="9" t="s">
        <v>6609</v>
      </c>
      <c r="E3771" s="8">
        <v>0.42499999999999999</v>
      </c>
      <c r="F3771" s="10">
        <v>57.599999999999994</v>
      </c>
      <c r="G3771" s="10">
        <f t="shared" si="58"/>
        <v>70.847999999999999</v>
      </c>
      <c r="H3771" s="11">
        <v>4030293159594</v>
      </c>
      <c r="I3771" s="8">
        <v>300</v>
      </c>
      <c r="J3771" s="8">
        <v>85444290</v>
      </c>
    </row>
    <row r="3772" spans="1:10" x14ac:dyDescent="0.25">
      <c r="A3772" s="7">
        <v>386081</v>
      </c>
      <c r="B3772" s="8" t="s">
        <v>5680</v>
      </c>
      <c r="C3772" s="8"/>
      <c r="D3772" s="9" t="s">
        <v>8032</v>
      </c>
      <c r="E3772" s="8">
        <v>0.04</v>
      </c>
      <c r="F3772" s="10">
        <v>153.6</v>
      </c>
      <c r="G3772" s="10">
        <f t="shared" si="58"/>
        <v>188.928</v>
      </c>
      <c r="H3772" s="11">
        <v>4030293160538</v>
      </c>
      <c r="I3772" s="8">
        <v>300</v>
      </c>
      <c r="J3772" s="8">
        <v>90328900</v>
      </c>
    </row>
    <row r="3773" spans="1:10" x14ac:dyDescent="0.25">
      <c r="A3773" s="7">
        <v>386111</v>
      </c>
      <c r="B3773" s="8" t="s">
        <v>257</v>
      </c>
      <c r="C3773" s="8"/>
      <c r="D3773" s="9"/>
      <c r="E3773" s="8">
        <v>0.752</v>
      </c>
      <c r="F3773" s="10">
        <v>196.79999999999998</v>
      </c>
      <c r="G3773" s="10">
        <f t="shared" si="58"/>
        <v>242.06399999999996</v>
      </c>
      <c r="H3773" s="11">
        <v>4030293159587</v>
      </c>
      <c r="I3773" s="8">
        <v>300</v>
      </c>
      <c r="J3773" s="8">
        <v>76090000</v>
      </c>
    </row>
    <row r="3774" spans="1:10" x14ac:dyDescent="0.25">
      <c r="A3774" s="7">
        <v>386140</v>
      </c>
      <c r="B3774" s="8" t="s">
        <v>5681</v>
      </c>
      <c r="C3774" s="8"/>
      <c r="D3774" s="9"/>
      <c r="E3774" s="8">
        <v>0.01</v>
      </c>
      <c r="F3774" s="10">
        <v>48</v>
      </c>
      <c r="G3774" s="10">
        <f t="shared" si="58"/>
        <v>59.04</v>
      </c>
      <c r="H3774" s="11">
        <v>4030293161184</v>
      </c>
      <c r="I3774" s="8">
        <v>300</v>
      </c>
      <c r="J3774" s="8">
        <v>85322500</v>
      </c>
    </row>
    <row r="3775" spans="1:10" x14ac:dyDescent="0.25">
      <c r="A3775" s="7">
        <v>386154</v>
      </c>
      <c r="B3775" s="8" t="s">
        <v>5682</v>
      </c>
      <c r="C3775" s="8"/>
      <c r="D3775" s="9"/>
      <c r="E3775" s="8">
        <v>0.34</v>
      </c>
      <c r="F3775" s="10">
        <v>76.8</v>
      </c>
      <c r="G3775" s="10">
        <f t="shared" si="58"/>
        <v>94.463999999999999</v>
      </c>
      <c r="H3775" s="11">
        <v>4030293159600</v>
      </c>
      <c r="I3775" s="8">
        <v>300</v>
      </c>
      <c r="J3775" s="8">
        <v>85444290</v>
      </c>
    </row>
    <row r="3776" spans="1:10" ht="29.25" x14ac:dyDescent="0.25">
      <c r="A3776" s="7">
        <v>386189</v>
      </c>
      <c r="B3776" s="8" t="s">
        <v>5683</v>
      </c>
      <c r="C3776" s="8" t="s">
        <v>2040</v>
      </c>
      <c r="D3776" s="9" t="s">
        <v>8033</v>
      </c>
      <c r="E3776" s="8">
        <v>0.28000000000000003</v>
      </c>
      <c r="F3776" s="10">
        <v>494.4</v>
      </c>
      <c r="G3776" s="10">
        <f t="shared" si="58"/>
        <v>608.11199999999997</v>
      </c>
      <c r="H3776" s="11">
        <v>4030293159648</v>
      </c>
      <c r="I3776" s="8">
        <v>221</v>
      </c>
      <c r="J3776" s="8">
        <v>68042100</v>
      </c>
    </row>
    <row r="3777" spans="1:10" ht="29.25" x14ac:dyDescent="0.25">
      <c r="A3777" s="7">
        <v>386197</v>
      </c>
      <c r="B3777" s="8" t="s">
        <v>657</v>
      </c>
      <c r="C3777" s="8" t="s">
        <v>2940</v>
      </c>
      <c r="D3777" s="9" t="s">
        <v>8034</v>
      </c>
      <c r="E3777" s="8">
        <v>3.5000000000000003E-2</v>
      </c>
      <c r="F3777" s="10">
        <v>163.19999999999999</v>
      </c>
      <c r="G3777" s="10">
        <f t="shared" si="58"/>
        <v>200.73599999999999</v>
      </c>
      <c r="H3777" s="11">
        <v>4030293159655</v>
      </c>
      <c r="I3777" s="8">
        <v>204</v>
      </c>
      <c r="J3777" s="8">
        <v>68051000</v>
      </c>
    </row>
    <row r="3778" spans="1:10" ht="29.25" x14ac:dyDescent="0.25">
      <c r="A3778" s="7">
        <v>386200</v>
      </c>
      <c r="B3778" s="8" t="s">
        <v>658</v>
      </c>
      <c r="C3778" s="8" t="s">
        <v>2940</v>
      </c>
      <c r="D3778" s="9" t="s">
        <v>8035</v>
      </c>
      <c r="E3778" s="8">
        <v>3.5000000000000003E-2</v>
      </c>
      <c r="F3778" s="10">
        <v>163.19999999999999</v>
      </c>
      <c r="G3778" s="10">
        <f t="shared" si="58"/>
        <v>200.73599999999999</v>
      </c>
      <c r="H3778" s="11">
        <v>4030293159662</v>
      </c>
      <c r="I3778" s="8">
        <v>204</v>
      </c>
      <c r="J3778" s="8">
        <v>68051000</v>
      </c>
    </row>
    <row r="3779" spans="1:10" ht="29.25" x14ac:dyDescent="0.25">
      <c r="A3779" s="7">
        <v>386219</v>
      </c>
      <c r="B3779" s="8" t="s">
        <v>659</v>
      </c>
      <c r="C3779" s="8" t="s">
        <v>2940</v>
      </c>
      <c r="D3779" s="9" t="s">
        <v>8036</v>
      </c>
      <c r="E3779" s="8">
        <v>3.5000000000000003E-2</v>
      </c>
      <c r="F3779" s="10">
        <v>163.19999999999999</v>
      </c>
      <c r="G3779" s="10">
        <f t="shared" ref="G3779:G3841" si="59">F3779*1.23</f>
        <v>200.73599999999999</v>
      </c>
      <c r="H3779" s="11">
        <v>4030293159679</v>
      </c>
      <c r="I3779" s="8">
        <v>204</v>
      </c>
      <c r="J3779" s="8">
        <v>68051000</v>
      </c>
    </row>
    <row r="3780" spans="1:10" ht="29.25" x14ac:dyDescent="0.25">
      <c r="A3780" s="7">
        <v>386227</v>
      </c>
      <c r="B3780" s="8" t="s">
        <v>660</v>
      </c>
      <c r="C3780" s="8" t="s">
        <v>2940</v>
      </c>
      <c r="D3780" s="9" t="s">
        <v>8037</v>
      </c>
      <c r="E3780" s="8">
        <v>3.5000000000000003E-2</v>
      </c>
      <c r="F3780" s="10">
        <v>163.19999999999999</v>
      </c>
      <c r="G3780" s="10">
        <f t="shared" si="59"/>
        <v>200.73599999999999</v>
      </c>
      <c r="H3780" s="11">
        <v>4030293159686</v>
      </c>
      <c r="I3780" s="8">
        <v>204</v>
      </c>
      <c r="J3780" s="8">
        <v>68051000</v>
      </c>
    </row>
    <row r="3781" spans="1:10" ht="29.25" x14ac:dyDescent="0.25">
      <c r="A3781" s="7">
        <v>386235</v>
      </c>
      <c r="B3781" s="8" t="s">
        <v>662</v>
      </c>
      <c r="C3781" s="8" t="s">
        <v>2940</v>
      </c>
      <c r="D3781" s="9" t="s">
        <v>8038</v>
      </c>
      <c r="E3781" s="8">
        <v>3.6999999999999998E-2</v>
      </c>
      <c r="F3781" s="10">
        <v>163.19999999999999</v>
      </c>
      <c r="G3781" s="10">
        <f t="shared" si="59"/>
        <v>200.73599999999999</v>
      </c>
      <c r="H3781" s="11">
        <v>4030293159693</v>
      </c>
      <c r="I3781" s="8">
        <v>204</v>
      </c>
      <c r="J3781" s="8">
        <v>68051000</v>
      </c>
    </row>
    <row r="3782" spans="1:10" ht="29.25" x14ac:dyDescent="0.25">
      <c r="A3782" s="7">
        <v>386243</v>
      </c>
      <c r="B3782" s="8" t="s">
        <v>663</v>
      </c>
      <c r="C3782" s="8" t="s">
        <v>2940</v>
      </c>
      <c r="D3782" s="9" t="s">
        <v>8039</v>
      </c>
      <c r="E3782" s="8">
        <v>3.6999999999999998E-2</v>
      </c>
      <c r="F3782" s="10">
        <v>163.19999999999999</v>
      </c>
      <c r="G3782" s="10">
        <f t="shared" si="59"/>
        <v>200.73599999999999</v>
      </c>
      <c r="H3782" s="11">
        <v>4030293159709</v>
      </c>
      <c r="I3782" s="8">
        <v>204</v>
      </c>
      <c r="J3782" s="8">
        <v>68051000</v>
      </c>
    </row>
    <row r="3783" spans="1:10" ht="29.25" x14ac:dyDescent="0.25">
      <c r="A3783" s="7">
        <v>386251</v>
      </c>
      <c r="B3783" s="8" t="s">
        <v>661</v>
      </c>
      <c r="C3783" s="8" t="s">
        <v>2940</v>
      </c>
      <c r="D3783" s="9" t="s">
        <v>8040</v>
      </c>
      <c r="E3783" s="8">
        <v>3.6999999999999998E-2</v>
      </c>
      <c r="F3783" s="10">
        <v>163.19999999999999</v>
      </c>
      <c r="G3783" s="10">
        <f t="shared" si="59"/>
        <v>200.73599999999999</v>
      </c>
      <c r="H3783" s="11">
        <v>4030293159716</v>
      </c>
      <c r="I3783" s="8">
        <v>204</v>
      </c>
      <c r="J3783" s="8">
        <v>68051000</v>
      </c>
    </row>
    <row r="3784" spans="1:10" ht="29.25" x14ac:dyDescent="0.25">
      <c r="A3784" s="7">
        <v>386278</v>
      </c>
      <c r="B3784" s="8" t="s">
        <v>664</v>
      </c>
      <c r="C3784" s="8" t="s">
        <v>2940</v>
      </c>
      <c r="D3784" s="9" t="s">
        <v>8041</v>
      </c>
      <c r="E3784" s="8">
        <v>3.6999999999999998E-2</v>
      </c>
      <c r="F3784" s="10">
        <v>182.4</v>
      </c>
      <c r="G3784" s="10">
        <f t="shared" si="59"/>
        <v>224.352</v>
      </c>
      <c r="H3784" s="11">
        <v>4030293159723</v>
      </c>
      <c r="I3784" s="8">
        <v>204</v>
      </c>
      <c r="J3784" s="8">
        <v>68051000</v>
      </c>
    </row>
    <row r="3785" spans="1:10" x14ac:dyDescent="0.25">
      <c r="A3785" s="7">
        <v>386286</v>
      </c>
      <c r="B3785" s="8" t="s">
        <v>665</v>
      </c>
      <c r="C3785" s="8" t="s">
        <v>5643</v>
      </c>
      <c r="D3785" s="9" t="s">
        <v>8042</v>
      </c>
      <c r="E3785" s="8">
        <v>3.5999999999999997E-2</v>
      </c>
      <c r="F3785" s="10">
        <v>240</v>
      </c>
      <c r="G3785" s="10">
        <f t="shared" si="59"/>
        <v>295.2</v>
      </c>
      <c r="H3785" s="11">
        <v>4030293159730</v>
      </c>
      <c r="I3785" s="8">
        <v>233</v>
      </c>
      <c r="J3785" s="8">
        <v>82075010</v>
      </c>
    </row>
    <row r="3786" spans="1:10" x14ac:dyDescent="0.25">
      <c r="A3786" s="7">
        <v>386294</v>
      </c>
      <c r="B3786" s="8" t="s">
        <v>666</v>
      </c>
      <c r="C3786" s="8" t="s">
        <v>5643</v>
      </c>
      <c r="D3786" s="9" t="s">
        <v>8043</v>
      </c>
      <c r="E3786" s="8">
        <v>4.2999999999999997E-2</v>
      </c>
      <c r="F3786" s="10">
        <v>273.59999999999997</v>
      </c>
      <c r="G3786" s="10">
        <f t="shared" si="59"/>
        <v>336.52799999999996</v>
      </c>
      <c r="H3786" s="11">
        <v>4030293159747</v>
      </c>
      <c r="I3786" s="8">
        <v>233</v>
      </c>
      <c r="J3786" s="8">
        <v>82075010</v>
      </c>
    </row>
    <row r="3787" spans="1:10" x14ac:dyDescent="0.25">
      <c r="A3787" s="7">
        <v>386308</v>
      </c>
      <c r="B3787" s="8" t="s">
        <v>667</v>
      </c>
      <c r="C3787" s="8" t="s">
        <v>5643</v>
      </c>
      <c r="D3787" s="9" t="s">
        <v>8044</v>
      </c>
      <c r="E3787" s="8">
        <v>4.4999999999999998E-2</v>
      </c>
      <c r="F3787" s="10">
        <v>302.39999999999998</v>
      </c>
      <c r="G3787" s="10">
        <f t="shared" si="59"/>
        <v>371.95199999999994</v>
      </c>
      <c r="H3787" s="11">
        <v>4030293159754</v>
      </c>
      <c r="I3787" s="8">
        <v>233</v>
      </c>
      <c r="J3787" s="8">
        <v>82075010</v>
      </c>
    </row>
    <row r="3788" spans="1:10" x14ac:dyDescent="0.25">
      <c r="A3788" s="7">
        <v>386316</v>
      </c>
      <c r="B3788" s="8" t="s">
        <v>668</v>
      </c>
      <c r="C3788" s="8" t="s">
        <v>5643</v>
      </c>
      <c r="D3788" s="9" t="s">
        <v>8045</v>
      </c>
      <c r="E3788" s="8">
        <v>5.3999999999999999E-2</v>
      </c>
      <c r="F3788" s="10">
        <v>408</v>
      </c>
      <c r="G3788" s="10">
        <f t="shared" si="59"/>
        <v>501.84</v>
      </c>
      <c r="H3788" s="11">
        <v>4030293159761</v>
      </c>
      <c r="I3788" s="8">
        <v>233</v>
      </c>
      <c r="J3788" s="8">
        <v>82075010</v>
      </c>
    </row>
    <row r="3789" spans="1:10" x14ac:dyDescent="0.25">
      <c r="A3789" s="7">
        <v>386324</v>
      </c>
      <c r="B3789" s="8" t="s">
        <v>669</v>
      </c>
      <c r="C3789" s="8" t="s">
        <v>5644</v>
      </c>
      <c r="D3789" s="9"/>
      <c r="E3789" s="8">
        <v>5.1999999999999998E-2</v>
      </c>
      <c r="F3789" s="10">
        <v>86.399999999999991</v>
      </c>
      <c r="G3789" s="10">
        <f t="shared" si="59"/>
        <v>106.27199999999999</v>
      </c>
      <c r="H3789" s="11">
        <v>4030293159778</v>
      </c>
      <c r="I3789" s="8">
        <v>231</v>
      </c>
      <c r="J3789" s="8">
        <v>82075030</v>
      </c>
    </row>
    <row r="3790" spans="1:10" x14ac:dyDescent="0.25">
      <c r="A3790" s="7">
        <v>386332</v>
      </c>
      <c r="B3790" s="8" t="s">
        <v>670</v>
      </c>
      <c r="C3790" s="8" t="s">
        <v>5644</v>
      </c>
      <c r="D3790" s="9"/>
      <c r="E3790" s="8">
        <v>5.1999999999999998E-2</v>
      </c>
      <c r="F3790" s="10">
        <v>96</v>
      </c>
      <c r="G3790" s="10">
        <f t="shared" si="59"/>
        <v>118.08</v>
      </c>
      <c r="H3790" s="11">
        <v>4030293159785</v>
      </c>
      <c r="I3790" s="8">
        <v>231</v>
      </c>
      <c r="J3790" s="8">
        <v>82075030</v>
      </c>
    </row>
    <row r="3791" spans="1:10" x14ac:dyDescent="0.25">
      <c r="A3791" s="7">
        <v>386340</v>
      </c>
      <c r="B3791" s="8" t="s">
        <v>671</v>
      </c>
      <c r="C3791" s="8" t="s">
        <v>5644</v>
      </c>
      <c r="D3791" s="9"/>
      <c r="E3791" s="8">
        <v>5.1999999999999998E-2</v>
      </c>
      <c r="F3791" s="10">
        <v>110.39999999999999</v>
      </c>
      <c r="G3791" s="10">
        <f t="shared" si="59"/>
        <v>135.792</v>
      </c>
      <c r="H3791" s="11">
        <v>4030293159792</v>
      </c>
      <c r="I3791" s="8">
        <v>231</v>
      </c>
      <c r="J3791" s="8">
        <v>82075030</v>
      </c>
    </row>
    <row r="3792" spans="1:10" x14ac:dyDescent="0.25">
      <c r="A3792" s="7">
        <v>386391</v>
      </c>
      <c r="B3792" s="8" t="s">
        <v>3686</v>
      </c>
      <c r="C3792" s="8"/>
      <c r="D3792" s="9"/>
      <c r="E3792" s="8">
        <v>0.11899999999999999</v>
      </c>
      <c r="F3792" s="10">
        <v>48</v>
      </c>
      <c r="G3792" s="10">
        <f t="shared" si="59"/>
        <v>59.04</v>
      </c>
      <c r="H3792" s="11">
        <v>4030293183476</v>
      </c>
      <c r="I3792" s="8">
        <v>300</v>
      </c>
      <c r="J3792" s="8">
        <v>39269097</v>
      </c>
    </row>
    <row r="3793" spans="1:10" x14ac:dyDescent="0.25">
      <c r="A3793" s="7">
        <v>386421</v>
      </c>
      <c r="B3793" s="8" t="s">
        <v>9734</v>
      </c>
      <c r="C3793" s="8"/>
      <c r="D3793" s="9" t="s">
        <v>8046</v>
      </c>
      <c r="E3793" s="8">
        <v>0.46700000000000003</v>
      </c>
      <c r="F3793" s="10">
        <v>192</v>
      </c>
      <c r="G3793" s="10">
        <f t="shared" si="59"/>
        <v>236.16</v>
      </c>
      <c r="H3793" s="11">
        <v>4030293186811</v>
      </c>
      <c r="I3793" s="8">
        <v>300</v>
      </c>
      <c r="J3793" s="8">
        <v>85030099</v>
      </c>
    </row>
    <row r="3794" spans="1:10" x14ac:dyDescent="0.25">
      <c r="A3794" s="7">
        <v>386464</v>
      </c>
      <c r="B3794" s="8" t="s">
        <v>6293</v>
      </c>
      <c r="C3794" s="8"/>
      <c r="D3794" s="9"/>
      <c r="E3794" s="8"/>
      <c r="F3794" s="10">
        <v>456.96</v>
      </c>
      <c r="G3794" s="10">
        <f t="shared" si="59"/>
        <v>562.06079999999997</v>
      </c>
      <c r="H3794" s="11">
        <v>4030293159921</v>
      </c>
      <c r="I3794" s="8">
        <v>300</v>
      </c>
      <c r="J3794" s="8">
        <v>85030099</v>
      </c>
    </row>
    <row r="3795" spans="1:10" x14ac:dyDescent="0.25">
      <c r="A3795" s="7">
        <v>386588</v>
      </c>
      <c r="B3795" s="8" t="s">
        <v>147</v>
      </c>
      <c r="C3795" s="8"/>
      <c r="D3795" s="9"/>
      <c r="E3795" s="8">
        <v>0.48099999999999998</v>
      </c>
      <c r="F3795" s="10">
        <v>336</v>
      </c>
      <c r="G3795" s="10">
        <f t="shared" si="59"/>
        <v>413.28</v>
      </c>
      <c r="H3795" s="11">
        <v>4030293159945</v>
      </c>
      <c r="I3795" s="8">
        <v>300</v>
      </c>
      <c r="J3795" s="8">
        <v>84831095</v>
      </c>
    </row>
    <row r="3796" spans="1:10" ht="29.25" x14ac:dyDescent="0.25">
      <c r="A3796" s="7">
        <v>386715</v>
      </c>
      <c r="B3796" s="8" t="s">
        <v>672</v>
      </c>
      <c r="C3796" s="8" t="s">
        <v>2108</v>
      </c>
      <c r="D3796" s="9" t="s">
        <v>8047</v>
      </c>
      <c r="E3796" s="8">
        <v>0.112</v>
      </c>
      <c r="F3796" s="10">
        <v>206.4</v>
      </c>
      <c r="G3796" s="10">
        <f t="shared" si="59"/>
        <v>253.87200000000001</v>
      </c>
      <c r="H3796" s="11">
        <v>4030293160446</v>
      </c>
      <c r="I3796" s="8">
        <v>205</v>
      </c>
      <c r="J3796" s="8">
        <v>39269097</v>
      </c>
    </row>
    <row r="3797" spans="1:10" x14ac:dyDescent="0.25">
      <c r="A3797" s="7">
        <v>386944</v>
      </c>
      <c r="B3797" s="8" t="s">
        <v>6049</v>
      </c>
      <c r="C3797" s="8"/>
      <c r="D3797" s="9"/>
      <c r="E3797" s="8"/>
      <c r="F3797" s="10">
        <v>268.8</v>
      </c>
      <c r="G3797" s="10">
        <f t="shared" si="59"/>
        <v>330.62400000000002</v>
      </c>
      <c r="H3797" s="11">
        <v>4030293160590</v>
      </c>
      <c r="I3797" s="8">
        <v>300</v>
      </c>
      <c r="J3797" s="8">
        <v>90328900</v>
      </c>
    </row>
    <row r="3798" spans="1:10" ht="29.25" x14ac:dyDescent="0.25">
      <c r="A3798" s="7">
        <v>386960</v>
      </c>
      <c r="B3798" s="8" t="s">
        <v>6294</v>
      </c>
      <c r="C3798" s="8"/>
      <c r="D3798" s="9"/>
      <c r="E3798" s="8"/>
      <c r="F3798" s="10">
        <v>124.8</v>
      </c>
      <c r="G3798" s="10">
        <f t="shared" si="59"/>
        <v>153.50399999999999</v>
      </c>
      <c r="H3798" s="11">
        <v>4030293160613</v>
      </c>
      <c r="I3798" s="8">
        <v>300</v>
      </c>
      <c r="J3798" s="8">
        <v>85444290</v>
      </c>
    </row>
    <row r="3799" spans="1:10" x14ac:dyDescent="0.25">
      <c r="A3799" s="7">
        <v>386987</v>
      </c>
      <c r="B3799" s="8" t="s">
        <v>5018</v>
      </c>
      <c r="C3799" s="8"/>
      <c r="D3799" s="9"/>
      <c r="E3799" s="8">
        <v>0.498</v>
      </c>
      <c r="F3799" s="10">
        <v>408</v>
      </c>
      <c r="G3799" s="10">
        <f t="shared" si="59"/>
        <v>501.84</v>
      </c>
      <c r="H3799" s="11">
        <v>4030293161269</v>
      </c>
      <c r="I3799" s="8">
        <v>300</v>
      </c>
      <c r="J3799" s="8">
        <v>84663000</v>
      </c>
    </row>
    <row r="3800" spans="1:10" x14ac:dyDescent="0.25">
      <c r="A3800" s="7">
        <v>386995</v>
      </c>
      <c r="B3800" s="8" t="s">
        <v>5019</v>
      </c>
      <c r="C3800" s="8"/>
      <c r="D3800" s="9"/>
      <c r="E3800" s="8">
        <v>0.68300000000000005</v>
      </c>
      <c r="F3800" s="10">
        <v>840</v>
      </c>
      <c r="G3800" s="10">
        <f t="shared" si="59"/>
        <v>1033.2</v>
      </c>
      <c r="H3800" s="11">
        <v>4030293161283</v>
      </c>
      <c r="I3800" s="8">
        <v>300</v>
      </c>
      <c r="J3800" s="8">
        <v>84663000</v>
      </c>
    </row>
    <row r="3801" spans="1:10" x14ac:dyDescent="0.25">
      <c r="A3801" s="7">
        <v>387002</v>
      </c>
      <c r="B3801" s="8" t="s">
        <v>5020</v>
      </c>
      <c r="C3801" s="8"/>
      <c r="D3801" s="9"/>
      <c r="E3801" s="8">
        <v>0.24399999999999999</v>
      </c>
      <c r="F3801" s="10">
        <v>326.39999999999998</v>
      </c>
      <c r="G3801" s="10">
        <f t="shared" si="59"/>
        <v>401.47199999999998</v>
      </c>
      <c r="H3801" s="11">
        <v>4030293161306</v>
      </c>
      <c r="I3801" s="8">
        <v>300</v>
      </c>
      <c r="J3801" s="8">
        <v>84663000</v>
      </c>
    </row>
    <row r="3802" spans="1:10" x14ac:dyDescent="0.25">
      <c r="A3802" s="7">
        <v>387010</v>
      </c>
      <c r="B3802" s="8" t="s">
        <v>5021</v>
      </c>
      <c r="C3802" s="8"/>
      <c r="D3802" s="9"/>
      <c r="E3802" s="8">
        <v>0.751</v>
      </c>
      <c r="F3802" s="10">
        <v>292.8</v>
      </c>
      <c r="G3802" s="10">
        <f t="shared" si="59"/>
        <v>360.14400000000001</v>
      </c>
      <c r="H3802" s="11">
        <v>4030293161320</v>
      </c>
      <c r="I3802" s="8">
        <v>300</v>
      </c>
      <c r="J3802" s="8">
        <v>84663000</v>
      </c>
    </row>
    <row r="3803" spans="1:10" x14ac:dyDescent="0.25">
      <c r="A3803" s="7">
        <v>387029</v>
      </c>
      <c r="B3803" s="8" t="s">
        <v>5022</v>
      </c>
      <c r="C3803" s="8"/>
      <c r="D3803" s="9"/>
      <c r="E3803" s="8">
        <v>0.91300000000000003</v>
      </c>
      <c r="F3803" s="10">
        <v>446.4</v>
      </c>
      <c r="G3803" s="10">
        <f t="shared" si="59"/>
        <v>549.072</v>
      </c>
      <c r="H3803" s="11">
        <v>4030293161344</v>
      </c>
      <c r="I3803" s="8">
        <v>300</v>
      </c>
      <c r="J3803" s="8">
        <v>76090000</v>
      </c>
    </row>
    <row r="3804" spans="1:10" x14ac:dyDescent="0.25">
      <c r="A3804" s="7">
        <v>387037</v>
      </c>
      <c r="B3804" s="8" t="s">
        <v>1825</v>
      </c>
      <c r="C3804" s="8"/>
      <c r="D3804" s="9" t="s">
        <v>8048</v>
      </c>
      <c r="E3804" s="8">
        <v>2.54</v>
      </c>
      <c r="F3804" s="10">
        <v>686.4</v>
      </c>
      <c r="G3804" s="10">
        <f t="shared" si="59"/>
        <v>844.27199999999993</v>
      </c>
      <c r="H3804" s="11">
        <v>4030293161245</v>
      </c>
      <c r="I3804" s="8">
        <v>300</v>
      </c>
      <c r="J3804" s="8">
        <v>84663000</v>
      </c>
    </row>
    <row r="3805" spans="1:10" x14ac:dyDescent="0.25">
      <c r="A3805" s="7">
        <v>387045</v>
      </c>
      <c r="B3805" s="8" t="s">
        <v>5023</v>
      </c>
      <c r="C3805" s="8"/>
      <c r="D3805" s="9"/>
      <c r="E3805" s="8">
        <v>0.156</v>
      </c>
      <c r="F3805" s="10">
        <v>326.39999999999998</v>
      </c>
      <c r="G3805" s="10">
        <f t="shared" si="59"/>
        <v>401.47199999999998</v>
      </c>
      <c r="H3805" s="11">
        <v>4030293161368</v>
      </c>
      <c r="I3805" s="8">
        <v>300</v>
      </c>
      <c r="J3805" s="8">
        <v>85366990</v>
      </c>
    </row>
    <row r="3806" spans="1:10" x14ac:dyDescent="0.25">
      <c r="A3806" s="7">
        <v>387053</v>
      </c>
      <c r="B3806" s="8" t="s">
        <v>5024</v>
      </c>
      <c r="C3806" s="8"/>
      <c r="D3806" s="9"/>
      <c r="E3806" s="8">
        <v>0.13100000000000001</v>
      </c>
      <c r="F3806" s="10">
        <v>192</v>
      </c>
      <c r="G3806" s="10">
        <f t="shared" si="59"/>
        <v>236.16</v>
      </c>
      <c r="H3806" s="11">
        <v>4030293161382</v>
      </c>
      <c r="I3806" s="8">
        <v>300</v>
      </c>
      <c r="J3806" s="8">
        <v>84663000</v>
      </c>
    </row>
    <row r="3807" spans="1:10" x14ac:dyDescent="0.25">
      <c r="A3807" s="7">
        <v>387088</v>
      </c>
      <c r="B3807" s="8" t="s">
        <v>6295</v>
      </c>
      <c r="C3807" s="8"/>
      <c r="D3807" s="9"/>
      <c r="E3807" s="8"/>
      <c r="F3807" s="10">
        <v>1.44</v>
      </c>
      <c r="G3807" s="10">
        <f t="shared" si="59"/>
        <v>1.7711999999999999</v>
      </c>
      <c r="H3807" s="11">
        <v>4030293161214</v>
      </c>
      <c r="I3807" s="8">
        <v>300</v>
      </c>
      <c r="J3807" s="8">
        <v>73181558</v>
      </c>
    </row>
    <row r="3808" spans="1:10" ht="29.25" x14ac:dyDescent="0.25">
      <c r="A3808" s="7">
        <v>387096</v>
      </c>
      <c r="B3808" s="8" t="s">
        <v>5025</v>
      </c>
      <c r="C3808" s="8"/>
      <c r="D3808" s="9" t="s">
        <v>8049</v>
      </c>
      <c r="E3808" s="8">
        <v>1E-3</v>
      </c>
      <c r="F3808" s="10">
        <v>19.2</v>
      </c>
      <c r="G3808" s="10">
        <f t="shared" si="59"/>
        <v>23.616</v>
      </c>
      <c r="H3808" s="11">
        <v>4030293160637</v>
      </c>
      <c r="I3808" s="8">
        <v>300</v>
      </c>
      <c r="J3808" s="8">
        <v>39269097</v>
      </c>
    </row>
    <row r="3809" spans="1:10" x14ac:dyDescent="0.25">
      <c r="A3809" s="7">
        <v>387118</v>
      </c>
      <c r="B3809" s="8" t="s">
        <v>6296</v>
      </c>
      <c r="C3809" s="8"/>
      <c r="D3809" s="9" t="s">
        <v>8050</v>
      </c>
      <c r="E3809" s="8"/>
      <c r="F3809" s="10">
        <v>1.92</v>
      </c>
      <c r="G3809" s="10">
        <f t="shared" si="59"/>
        <v>2.3615999999999997</v>
      </c>
      <c r="H3809" s="11">
        <v>4030293160644</v>
      </c>
      <c r="I3809" s="8">
        <v>300</v>
      </c>
      <c r="J3809" s="8">
        <v>73209090</v>
      </c>
    </row>
    <row r="3810" spans="1:10" ht="29.25" x14ac:dyDescent="0.25">
      <c r="A3810" s="7">
        <v>387126</v>
      </c>
      <c r="B3810" s="8" t="s">
        <v>5026</v>
      </c>
      <c r="C3810" s="8"/>
      <c r="D3810" s="9" t="s">
        <v>8051</v>
      </c>
      <c r="E3810" s="8">
        <v>0.17599999999999999</v>
      </c>
      <c r="F3810" s="10">
        <v>62.4</v>
      </c>
      <c r="G3810" s="10">
        <f t="shared" si="59"/>
        <v>76.751999999999995</v>
      </c>
      <c r="H3810" s="11">
        <v>4030293160651</v>
      </c>
      <c r="I3810" s="8">
        <v>300</v>
      </c>
      <c r="J3810" s="8">
        <v>84839089</v>
      </c>
    </row>
    <row r="3811" spans="1:10" x14ac:dyDescent="0.25">
      <c r="A3811" s="7">
        <v>387134</v>
      </c>
      <c r="B3811" s="8" t="s">
        <v>6297</v>
      </c>
      <c r="C3811" s="8"/>
      <c r="D3811" s="9" t="s">
        <v>5027</v>
      </c>
      <c r="E3811" s="8"/>
      <c r="F3811" s="10">
        <v>1.92</v>
      </c>
      <c r="G3811" s="10">
        <f t="shared" si="59"/>
        <v>2.3615999999999997</v>
      </c>
      <c r="H3811" s="11">
        <v>4030293160668</v>
      </c>
      <c r="I3811" s="8">
        <v>300</v>
      </c>
      <c r="J3811" s="8">
        <v>40169300</v>
      </c>
    </row>
    <row r="3812" spans="1:10" ht="29.25" x14ac:dyDescent="0.25">
      <c r="A3812" s="7">
        <v>387142</v>
      </c>
      <c r="B3812" s="8" t="s">
        <v>5028</v>
      </c>
      <c r="C3812" s="8"/>
      <c r="D3812" s="9" t="s">
        <v>8052</v>
      </c>
      <c r="E3812" s="8">
        <v>5.0000000000000001E-3</v>
      </c>
      <c r="F3812" s="10">
        <v>19.2</v>
      </c>
      <c r="G3812" s="10">
        <f t="shared" si="59"/>
        <v>23.616</v>
      </c>
      <c r="H3812" s="11">
        <v>4030293160675</v>
      </c>
      <c r="I3812" s="8">
        <v>300</v>
      </c>
      <c r="J3812" s="8">
        <v>73181595</v>
      </c>
    </row>
    <row r="3813" spans="1:10" x14ac:dyDescent="0.25">
      <c r="A3813" s="7">
        <v>387150</v>
      </c>
      <c r="B3813" s="8" t="s">
        <v>5029</v>
      </c>
      <c r="C3813" s="8"/>
      <c r="D3813" s="9" t="s">
        <v>8053</v>
      </c>
      <c r="E3813" s="8">
        <v>2E-3</v>
      </c>
      <c r="F3813" s="10">
        <v>24</v>
      </c>
      <c r="G3813" s="10">
        <f t="shared" si="59"/>
        <v>29.52</v>
      </c>
      <c r="H3813" s="11">
        <v>4030293160682</v>
      </c>
      <c r="I3813" s="8">
        <v>300</v>
      </c>
      <c r="J3813" s="8">
        <v>84824000</v>
      </c>
    </row>
    <row r="3814" spans="1:10" ht="29.25" x14ac:dyDescent="0.25">
      <c r="A3814" s="7">
        <v>387169</v>
      </c>
      <c r="B3814" s="8" t="s">
        <v>5030</v>
      </c>
      <c r="C3814" s="8"/>
      <c r="D3814" s="9" t="s">
        <v>8054</v>
      </c>
      <c r="E3814" s="8">
        <v>8.1000000000000003E-2</v>
      </c>
      <c r="F3814" s="10">
        <v>62.4</v>
      </c>
      <c r="G3814" s="10">
        <f t="shared" si="59"/>
        <v>76.751999999999995</v>
      </c>
      <c r="H3814" s="11">
        <v>4030293160699</v>
      </c>
      <c r="I3814" s="8">
        <v>300</v>
      </c>
      <c r="J3814" s="8">
        <v>84834023</v>
      </c>
    </row>
    <row r="3815" spans="1:10" x14ac:dyDescent="0.25">
      <c r="A3815" s="7">
        <v>387177</v>
      </c>
      <c r="B3815" s="8" t="s">
        <v>6298</v>
      </c>
      <c r="C3815" s="8"/>
      <c r="D3815" s="9" t="s">
        <v>8055</v>
      </c>
      <c r="E3815" s="8"/>
      <c r="F3815" s="10">
        <v>1.92</v>
      </c>
      <c r="G3815" s="10">
        <f t="shared" si="59"/>
        <v>2.3615999999999997</v>
      </c>
      <c r="H3815" s="11">
        <v>4030293160705</v>
      </c>
      <c r="I3815" s="8">
        <v>300</v>
      </c>
      <c r="J3815" s="8">
        <v>73182200</v>
      </c>
    </row>
    <row r="3816" spans="1:10" x14ac:dyDescent="0.25">
      <c r="A3816" s="7">
        <v>387185</v>
      </c>
      <c r="B3816" s="8" t="s">
        <v>6299</v>
      </c>
      <c r="C3816" s="8"/>
      <c r="D3816" s="9" t="s">
        <v>8056</v>
      </c>
      <c r="E3816" s="8"/>
      <c r="F3816" s="10">
        <v>1.92</v>
      </c>
      <c r="G3816" s="10">
        <f t="shared" si="59"/>
        <v>2.3615999999999997</v>
      </c>
      <c r="H3816" s="11">
        <v>4030293160712</v>
      </c>
      <c r="I3816" s="8">
        <v>300</v>
      </c>
      <c r="J3816" s="8">
        <v>56029000</v>
      </c>
    </row>
    <row r="3817" spans="1:10" ht="29.25" x14ac:dyDescent="0.25">
      <c r="A3817" s="7">
        <v>387193</v>
      </c>
      <c r="B3817" s="8" t="s">
        <v>5032</v>
      </c>
      <c r="C3817" s="8"/>
      <c r="D3817" s="9" t="s">
        <v>8057</v>
      </c>
      <c r="E3817" s="8">
        <v>1E-3</v>
      </c>
      <c r="F3817" s="10">
        <v>4.8</v>
      </c>
      <c r="G3817" s="10">
        <f t="shared" si="59"/>
        <v>5.9039999999999999</v>
      </c>
      <c r="H3817" s="11">
        <v>4030293160729</v>
      </c>
      <c r="I3817" s="8">
        <v>300</v>
      </c>
      <c r="J3817" s="8">
        <v>84679900</v>
      </c>
    </row>
    <row r="3818" spans="1:10" ht="29.25" x14ac:dyDescent="0.25">
      <c r="A3818" s="7">
        <v>387207</v>
      </c>
      <c r="B3818" s="8" t="s">
        <v>5033</v>
      </c>
      <c r="C3818" s="8"/>
      <c r="D3818" s="9" t="s">
        <v>8058</v>
      </c>
      <c r="E3818" s="8">
        <v>8.5000000000000006E-2</v>
      </c>
      <c r="F3818" s="10">
        <v>43.199999999999996</v>
      </c>
      <c r="G3818" s="10">
        <f t="shared" si="59"/>
        <v>53.135999999999996</v>
      </c>
      <c r="H3818" s="11">
        <v>4030293160736</v>
      </c>
      <c r="I3818" s="8">
        <v>300</v>
      </c>
      <c r="J3818" s="8">
        <v>84834029</v>
      </c>
    </row>
    <row r="3819" spans="1:10" x14ac:dyDescent="0.25">
      <c r="A3819" s="7">
        <v>387215</v>
      </c>
      <c r="B3819" s="8" t="s">
        <v>5027</v>
      </c>
      <c r="C3819" s="8"/>
      <c r="D3819" s="9" t="s">
        <v>5027</v>
      </c>
      <c r="E3819" s="8">
        <v>1E-3</v>
      </c>
      <c r="F3819" s="10">
        <v>4.8</v>
      </c>
      <c r="G3819" s="10">
        <f t="shared" si="59"/>
        <v>5.9039999999999999</v>
      </c>
      <c r="H3819" s="11">
        <v>4030293160743</v>
      </c>
      <c r="I3819" s="8">
        <v>300</v>
      </c>
      <c r="J3819" s="8">
        <v>40169300</v>
      </c>
    </row>
    <row r="3820" spans="1:10" ht="29.25" x14ac:dyDescent="0.25">
      <c r="A3820" s="7">
        <v>387223</v>
      </c>
      <c r="B3820" s="8" t="s">
        <v>5034</v>
      </c>
      <c r="C3820" s="8"/>
      <c r="D3820" s="9" t="s">
        <v>8059</v>
      </c>
      <c r="E3820" s="8">
        <v>1E-3</v>
      </c>
      <c r="F3820" s="10">
        <v>4.8</v>
      </c>
      <c r="G3820" s="10">
        <f t="shared" si="59"/>
        <v>5.9039999999999999</v>
      </c>
      <c r="H3820" s="11">
        <v>4030293160750</v>
      </c>
      <c r="I3820" s="8">
        <v>300</v>
      </c>
      <c r="J3820" s="8">
        <v>48116000</v>
      </c>
    </row>
    <row r="3821" spans="1:10" x14ac:dyDescent="0.25">
      <c r="A3821" s="7">
        <v>387231</v>
      </c>
      <c r="B3821" s="8" t="s">
        <v>5035</v>
      </c>
      <c r="C3821" s="8"/>
      <c r="D3821" s="9" t="s">
        <v>8060</v>
      </c>
      <c r="E3821" s="8">
        <v>0.05</v>
      </c>
      <c r="F3821" s="10">
        <v>62.4</v>
      </c>
      <c r="G3821" s="10">
        <f t="shared" si="59"/>
        <v>76.751999999999995</v>
      </c>
      <c r="H3821" s="11">
        <v>4030293160767</v>
      </c>
      <c r="I3821" s="8">
        <v>300</v>
      </c>
      <c r="J3821" s="8">
        <v>76169910</v>
      </c>
    </row>
    <row r="3822" spans="1:10" x14ac:dyDescent="0.25">
      <c r="A3822" s="7">
        <v>387258</v>
      </c>
      <c r="B3822" s="8" t="s">
        <v>5036</v>
      </c>
      <c r="C3822" s="8"/>
      <c r="D3822" s="9" t="s">
        <v>8061</v>
      </c>
      <c r="E3822" s="8">
        <v>1E-3</v>
      </c>
      <c r="F3822" s="10">
        <v>4.8</v>
      </c>
      <c r="G3822" s="10">
        <f t="shared" si="59"/>
        <v>5.9039999999999999</v>
      </c>
      <c r="H3822" s="11">
        <v>4030293160774</v>
      </c>
      <c r="I3822" s="8">
        <v>300</v>
      </c>
      <c r="J3822" s="8">
        <v>73181900</v>
      </c>
    </row>
    <row r="3823" spans="1:10" x14ac:dyDescent="0.25">
      <c r="A3823" s="7">
        <v>387266</v>
      </c>
      <c r="B3823" s="8" t="s">
        <v>5037</v>
      </c>
      <c r="C3823" s="8"/>
      <c r="D3823" s="9" t="s">
        <v>8062</v>
      </c>
      <c r="E3823" s="8">
        <v>1.2E-2</v>
      </c>
      <c r="F3823" s="10">
        <v>43.199999999999996</v>
      </c>
      <c r="G3823" s="10">
        <f t="shared" si="59"/>
        <v>53.135999999999996</v>
      </c>
      <c r="H3823" s="11">
        <v>4030293160781</v>
      </c>
      <c r="I3823" s="8">
        <v>300</v>
      </c>
      <c r="J3823" s="8">
        <v>84839089</v>
      </c>
    </row>
    <row r="3824" spans="1:10" x14ac:dyDescent="0.25">
      <c r="A3824" s="7">
        <v>387274</v>
      </c>
      <c r="B3824" s="8" t="s">
        <v>5038</v>
      </c>
      <c r="C3824" s="8"/>
      <c r="D3824" s="9" t="s">
        <v>8063</v>
      </c>
      <c r="E3824" s="8">
        <v>7.0000000000000001E-3</v>
      </c>
      <c r="F3824" s="10">
        <v>4.8</v>
      </c>
      <c r="G3824" s="10">
        <f t="shared" si="59"/>
        <v>5.9039999999999999</v>
      </c>
      <c r="H3824" s="11">
        <v>4030293160798</v>
      </c>
      <c r="I3824" s="8">
        <v>300</v>
      </c>
      <c r="J3824" s="8">
        <v>76169990</v>
      </c>
    </row>
    <row r="3825" spans="1:10" ht="29.25" x14ac:dyDescent="0.25">
      <c r="A3825" s="7">
        <v>387282</v>
      </c>
      <c r="B3825" s="8" t="s">
        <v>5039</v>
      </c>
      <c r="C3825" s="8"/>
      <c r="D3825" s="9" t="s">
        <v>8064</v>
      </c>
      <c r="E3825" s="8">
        <v>3.0000000000000001E-3</v>
      </c>
      <c r="F3825" s="10">
        <v>14.399999999999999</v>
      </c>
      <c r="G3825" s="10">
        <f t="shared" si="59"/>
        <v>17.712</v>
      </c>
      <c r="H3825" s="11">
        <v>4030293160804</v>
      </c>
      <c r="I3825" s="8">
        <v>300</v>
      </c>
      <c r="J3825" s="8">
        <v>40169300</v>
      </c>
    </row>
    <row r="3826" spans="1:10" x14ac:dyDescent="0.25">
      <c r="A3826" s="7">
        <v>387290</v>
      </c>
      <c r="B3826" s="8" t="s">
        <v>5040</v>
      </c>
      <c r="C3826" s="8"/>
      <c r="D3826" s="9" t="s">
        <v>8065</v>
      </c>
      <c r="E3826" s="8">
        <v>0.01</v>
      </c>
      <c r="F3826" s="10">
        <v>19.2</v>
      </c>
      <c r="G3826" s="10">
        <f t="shared" si="59"/>
        <v>23.616</v>
      </c>
      <c r="H3826" s="11">
        <v>4030293160811</v>
      </c>
      <c r="I3826" s="8">
        <v>300</v>
      </c>
      <c r="J3826" s="8">
        <v>84821010</v>
      </c>
    </row>
    <row r="3827" spans="1:10" x14ac:dyDescent="0.25">
      <c r="A3827" s="7">
        <v>387304</v>
      </c>
      <c r="B3827" s="8" t="s">
        <v>5041</v>
      </c>
      <c r="C3827" s="8"/>
      <c r="D3827" s="9" t="s">
        <v>8066</v>
      </c>
      <c r="E3827" s="8">
        <v>2E-3</v>
      </c>
      <c r="F3827" s="10">
        <v>4.8</v>
      </c>
      <c r="G3827" s="10">
        <f t="shared" si="59"/>
        <v>5.9039999999999999</v>
      </c>
      <c r="H3827" s="11">
        <v>4030293160828</v>
      </c>
      <c r="I3827" s="8">
        <v>300</v>
      </c>
      <c r="J3827" s="8">
        <v>40161000</v>
      </c>
    </row>
    <row r="3828" spans="1:10" x14ac:dyDescent="0.25">
      <c r="A3828" s="7">
        <v>387312</v>
      </c>
      <c r="B3828" s="8" t="s">
        <v>5031</v>
      </c>
      <c r="C3828" s="8"/>
      <c r="D3828" s="9" t="s">
        <v>8055</v>
      </c>
      <c r="E3828" s="8">
        <v>2E-3</v>
      </c>
      <c r="F3828" s="10">
        <v>4.8</v>
      </c>
      <c r="G3828" s="10">
        <f t="shared" si="59"/>
        <v>5.9039999999999999</v>
      </c>
      <c r="H3828" s="11">
        <v>4030293160835</v>
      </c>
      <c r="I3828" s="8">
        <v>300</v>
      </c>
      <c r="J3828" s="8">
        <v>73182200</v>
      </c>
    </row>
    <row r="3829" spans="1:10" x14ac:dyDescent="0.25">
      <c r="A3829" s="7">
        <v>387320</v>
      </c>
      <c r="B3829" s="8" t="s">
        <v>9735</v>
      </c>
      <c r="C3829" s="8"/>
      <c r="D3829" s="9" t="s">
        <v>8067</v>
      </c>
      <c r="E3829" s="8">
        <v>0.39500000000000002</v>
      </c>
      <c r="F3829" s="10">
        <v>158.4</v>
      </c>
      <c r="G3829" s="10">
        <f t="shared" si="59"/>
        <v>194.83199999999999</v>
      </c>
      <c r="H3829" s="11">
        <v>4030293160842</v>
      </c>
      <c r="I3829" s="8">
        <v>300</v>
      </c>
      <c r="J3829" s="8">
        <v>85030099</v>
      </c>
    </row>
    <row r="3830" spans="1:10" ht="29.25" x14ac:dyDescent="0.25">
      <c r="A3830" s="7">
        <v>387339</v>
      </c>
      <c r="B3830" s="8" t="s">
        <v>5039</v>
      </c>
      <c r="C3830" s="8"/>
      <c r="D3830" s="9" t="s">
        <v>8068</v>
      </c>
      <c r="E3830" s="8">
        <v>2E-3</v>
      </c>
      <c r="F3830" s="10">
        <v>14.399999999999999</v>
      </c>
      <c r="G3830" s="10">
        <f t="shared" si="59"/>
        <v>17.712</v>
      </c>
      <c r="H3830" s="11">
        <v>4030293160859</v>
      </c>
      <c r="I3830" s="8">
        <v>300</v>
      </c>
      <c r="J3830" s="8">
        <v>76169990</v>
      </c>
    </row>
    <row r="3831" spans="1:10" ht="29.25" x14ac:dyDescent="0.25">
      <c r="A3831" s="7">
        <v>387347</v>
      </c>
      <c r="B3831" s="8" t="s">
        <v>5042</v>
      </c>
      <c r="C3831" s="8"/>
      <c r="D3831" s="9" t="s">
        <v>8069</v>
      </c>
      <c r="E3831" s="8">
        <v>2E-3</v>
      </c>
      <c r="F3831" s="10">
        <v>4.8</v>
      </c>
      <c r="G3831" s="10">
        <f t="shared" si="59"/>
        <v>5.9039999999999999</v>
      </c>
      <c r="H3831" s="11">
        <v>4030293160866</v>
      </c>
      <c r="I3831" s="8">
        <v>300</v>
      </c>
      <c r="J3831" s="8">
        <v>40169300</v>
      </c>
    </row>
    <row r="3832" spans="1:10" x14ac:dyDescent="0.25">
      <c r="A3832" s="7">
        <v>387355</v>
      </c>
      <c r="B3832" s="8" t="s">
        <v>5043</v>
      </c>
      <c r="C3832" s="8"/>
      <c r="D3832" s="9" t="s">
        <v>8070</v>
      </c>
      <c r="E3832" s="8">
        <v>1.4999999999999999E-2</v>
      </c>
      <c r="F3832" s="10">
        <v>9.6</v>
      </c>
      <c r="G3832" s="10">
        <f t="shared" si="59"/>
        <v>11.808</v>
      </c>
      <c r="H3832" s="11">
        <v>4030293160873</v>
      </c>
      <c r="I3832" s="8">
        <v>300</v>
      </c>
      <c r="J3832" s="8">
        <v>39269097</v>
      </c>
    </row>
    <row r="3833" spans="1:10" x14ac:dyDescent="0.25">
      <c r="A3833" s="7">
        <v>387363</v>
      </c>
      <c r="B3833" s="8" t="s">
        <v>5044</v>
      </c>
      <c r="C3833" s="8"/>
      <c r="D3833" s="9" t="s">
        <v>8071</v>
      </c>
      <c r="E3833" s="8">
        <v>0.50700000000000001</v>
      </c>
      <c r="F3833" s="10">
        <v>129.6</v>
      </c>
      <c r="G3833" s="10">
        <f t="shared" si="59"/>
        <v>159.40799999999999</v>
      </c>
      <c r="H3833" s="11">
        <v>4030293160880</v>
      </c>
      <c r="I3833" s="8">
        <v>300</v>
      </c>
      <c r="J3833" s="8">
        <v>85030099</v>
      </c>
    </row>
    <row r="3834" spans="1:10" x14ac:dyDescent="0.25">
      <c r="A3834" s="7">
        <v>387371</v>
      </c>
      <c r="B3834" s="8" t="s">
        <v>5045</v>
      </c>
      <c r="C3834" s="8"/>
      <c r="D3834" s="9" t="s">
        <v>8072</v>
      </c>
      <c r="E3834" s="8">
        <v>0.13300000000000001</v>
      </c>
      <c r="F3834" s="10">
        <v>48</v>
      </c>
      <c r="G3834" s="10">
        <f t="shared" si="59"/>
        <v>59.04</v>
      </c>
      <c r="H3834" s="11">
        <v>4030293160897</v>
      </c>
      <c r="I3834" s="8">
        <v>300</v>
      </c>
      <c r="J3834" s="8">
        <v>39269097</v>
      </c>
    </row>
    <row r="3835" spans="1:10" x14ac:dyDescent="0.25">
      <c r="A3835" s="7">
        <v>387398</v>
      </c>
      <c r="B3835" s="8" t="s">
        <v>5046</v>
      </c>
      <c r="C3835" s="8"/>
      <c r="D3835" s="9" t="s">
        <v>5046</v>
      </c>
      <c r="E3835" s="8">
        <v>6.0000000000000001E-3</v>
      </c>
      <c r="F3835" s="10">
        <v>9.6</v>
      </c>
      <c r="G3835" s="10">
        <f t="shared" si="59"/>
        <v>11.808</v>
      </c>
      <c r="H3835" s="11">
        <v>4030293160903</v>
      </c>
      <c r="I3835" s="8">
        <v>300</v>
      </c>
      <c r="J3835" s="8">
        <v>85322500</v>
      </c>
    </row>
    <row r="3836" spans="1:10" x14ac:dyDescent="0.25">
      <c r="A3836" s="7">
        <v>387401</v>
      </c>
      <c r="B3836" s="8" t="s">
        <v>5008</v>
      </c>
      <c r="C3836" s="8"/>
      <c r="D3836" s="9" t="s">
        <v>8073</v>
      </c>
      <c r="E3836" s="8">
        <v>1E-3</v>
      </c>
      <c r="F3836" s="10">
        <v>4.8</v>
      </c>
      <c r="G3836" s="10">
        <f t="shared" si="59"/>
        <v>5.9039999999999999</v>
      </c>
      <c r="H3836" s="11">
        <v>4030293160910</v>
      </c>
      <c r="I3836" s="8">
        <v>300</v>
      </c>
      <c r="J3836" s="8">
        <v>73209090</v>
      </c>
    </row>
    <row r="3837" spans="1:10" x14ac:dyDescent="0.25">
      <c r="A3837" s="7">
        <v>387428</v>
      </c>
      <c r="B3837" s="8" t="s">
        <v>8074</v>
      </c>
      <c r="C3837" s="8"/>
      <c r="D3837" s="9" t="s">
        <v>8074</v>
      </c>
      <c r="E3837" s="8">
        <v>5.0000000000000001E-3</v>
      </c>
      <c r="F3837" s="10">
        <v>9.6</v>
      </c>
      <c r="G3837" s="10">
        <f t="shared" si="59"/>
        <v>11.808</v>
      </c>
      <c r="H3837" s="11">
        <v>4030293160927</v>
      </c>
      <c r="I3837" s="8">
        <v>300</v>
      </c>
      <c r="J3837" s="8">
        <v>85030099</v>
      </c>
    </row>
    <row r="3838" spans="1:10" x14ac:dyDescent="0.25">
      <c r="A3838" s="7">
        <v>387436</v>
      </c>
      <c r="B3838" s="8" t="s">
        <v>5047</v>
      </c>
      <c r="C3838" s="8"/>
      <c r="D3838" s="9" t="s">
        <v>8075</v>
      </c>
      <c r="E3838" s="8">
        <v>5.0000000000000001E-3</v>
      </c>
      <c r="F3838" s="10">
        <v>4.8</v>
      </c>
      <c r="G3838" s="10">
        <f t="shared" si="59"/>
        <v>5.9039999999999999</v>
      </c>
      <c r="H3838" s="11">
        <v>4030293160934</v>
      </c>
      <c r="I3838" s="8">
        <v>300</v>
      </c>
      <c r="J3838" s="8">
        <v>39269097</v>
      </c>
    </row>
    <row r="3839" spans="1:10" x14ac:dyDescent="0.25">
      <c r="A3839" s="7">
        <v>387444</v>
      </c>
      <c r="B3839" s="8" t="s">
        <v>6296</v>
      </c>
      <c r="C3839" s="8"/>
      <c r="D3839" s="9" t="s">
        <v>6630</v>
      </c>
      <c r="E3839" s="8"/>
      <c r="F3839" s="10">
        <v>1.92</v>
      </c>
      <c r="G3839" s="10">
        <f t="shared" si="59"/>
        <v>2.3615999999999997</v>
      </c>
      <c r="H3839" s="11">
        <v>4030293160941</v>
      </c>
      <c r="I3839" s="8">
        <v>300</v>
      </c>
      <c r="J3839" s="8">
        <v>73209090</v>
      </c>
    </row>
    <row r="3840" spans="1:10" x14ac:dyDescent="0.25">
      <c r="A3840" s="7">
        <v>387452</v>
      </c>
      <c r="B3840" s="8" t="s">
        <v>5009</v>
      </c>
      <c r="C3840" s="8"/>
      <c r="D3840" s="9" t="s">
        <v>8076</v>
      </c>
      <c r="E3840" s="8">
        <v>1E-3</v>
      </c>
      <c r="F3840" s="10">
        <v>4.8</v>
      </c>
      <c r="G3840" s="10">
        <f t="shared" si="59"/>
        <v>5.9039999999999999</v>
      </c>
      <c r="H3840" s="11">
        <v>4030293160958</v>
      </c>
      <c r="I3840" s="8">
        <v>300</v>
      </c>
      <c r="J3840" s="8">
        <v>84679900</v>
      </c>
    </row>
    <row r="3841" spans="1:10" x14ac:dyDescent="0.25">
      <c r="A3841" s="7">
        <v>387460</v>
      </c>
      <c r="B3841" s="8" t="s">
        <v>6300</v>
      </c>
      <c r="C3841" s="8"/>
      <c r="D3841" s="9" t="s">
        <v>8077</v>
      </c>
      <c r="E3841" s="8"/>
      <c r="F3841" s="10">
        <v>1.92</v>
      </c>
      <c r="G3841" s="10">
        <f t="shared" si="59"/>
        <v>2.3615999999999997</v>
      </c>
      <c r="H3841" s="11">
        <v>4030293160965</v>
      </c>
      <c r="I3841" s="8">
        <v>300</v>
      </c>
      <c r="J3841" s="8">
        <v>39269097</v>
      </c>
    </row>
    <row r="3842" spans="1:10" ht="29.25" x14ac:dyDescent="0.25">
      <c r="A3842" s="7">
        <v>387479</v>
      </c>
      <c r="B3842" s="8" t="s">
        <v>10158</v>
      </c>
      <c r="C3842" s="8"/>
      <c r="D3842" s="9" t="s">
        <v>8078</v>
      </c>
      <c r="E3842" s="8">
        <v>1E-3</v>
      </c>
      <c r="F3842" s="10">
        <v>28.799999999999997</v>
      </c>
      <c r="G3842" s="10">
        <f t="shared" ref="G3842:G3905" si="60">F3842*1.23</f>
        <v>35.423999999999999</v>
      </c>
      <c r="H3842" s="11">
        <v>4030293160972</v>
      </c>
      <c r="I3842" s="8">
        <v>300</v>
      </c>
      <c r="J3842" s="8">
        <v>85452000</v>
      </c>
    </row>
    <row r="3843" spans="1:10" x14ac:dyDescent="0.25">
      <c r="A3843" s="7">
        <v>387487</v>
      </c>
      <c r="B3843" s="8" t="s">
        <v>5010</v>
      </c>
      <c r="C3843" s="8"/>
      <c r="D3843" s="9" t="s">
        <v>8079</v>
      </c>
      <c r="E3843" s="8">
        <v>4.0000000000000001E-3</v>
      </c>
      <c r="F3843" s="10">
        <v>14.399999999999999</v>
      </c>
      <c r="G3843" s="10">
        <f t="shared" si="60"/>
        <v>17.712</v>
      </c>
      <c r="H3843" s="11">
        <v>4030293160989</v>
      </c>
      <c r="I3843" s="8">
        <v>300</v>
      </c>
      <c r="J3843" s="8">
        <v>39269097</v>
      </c>
    </row>
    <row r="3844" spans="1:10" x14ac:dyDescent="0.25">
      <c r="A3844" s="7">
        <v>387495</v>
      </c>
      <c r="B3844" s="8" t="s">
        <v>5011</v>
      </c>
      <c r="C3844" s="8"/>
      <c r="D3844" s="9" t="s">
        <v>8080</v>
      </c>
      <c r="E3844" s="8">
        <v>0.09</v>
      </c>
      <c r="F3844" s="10">
        <v>43.199999999999996</v>
      </c>
      <c r="G3844" s="10">
        <f t="shared" si="60"/>
        <v>53.135999999999996</v>
      </c>
      <c r="H3844" s="11">
        <v>4030293160996</v>
      </c>
      <c r="I3844" s="8">
        <v>300</v>
      </c>
      <c r="J3844" s="8">
        <v>39269097</v>
      </c>
    </row>
    <row r="3845" spans="1:10" ht="29.25" x14ac:dyDescent="0.25">
      <c r="A3845" s="7">
        <v>387525</v>
      </c>
      <c r="B3845" s="8" t="s">
        <v>5012</v>
      </c>
      <c r="C3845" s="8"/>
      <c r="D3845" s="9"/>
      <c r="E3845" s="8">
        <v>0.27800000000000002</v>
      </c>
      <c r="F3845" s="10">
        <v>43.199999999999996</v>
      </c>
      <c r="G3845" s="10">
        <f t="shared" si="60"/>
        <v>53.135999999999996</v>
      </c>
      <c r="H3845" s="11">
        <v>4030293161016</v>
      </c>
      <c r="I3845" s="8">
        <v>300</v>
      </c>
      <c r="J3845" s="8">
        <v>85444290</v>
      </c>
    </row>
    <row r="3846" spans="1:10" x14ac:dyDescent="0.25">
      <c r="A3846" s="7">
        <v>387533</v>
      </c>
      <c r="B3846" s="8" t="s">
        <v>552</v>
      </c>
      <c r="C3846" s="8"/>
      <c r="D3846" s="9" t="s">
        <v>8081</v>
      </c>
      <c r="E3846" s="8">
        <v>0.45</v>
      </c>
      <c r="F3846" s="10">
        <v>302.39999999999998</v>
      </c>
      <c r="G3846" s="10">
        <f t="shared" si="60"/>
        <v>371.95199999999994</v>
      </c>
      <c r="H3846" s="11">
        <v>4030293161009</v>
      </c>
      <c r="I3846" s="8">
        <v>300</v>
      </c>
      <c r="J3846" s="8">
        <v>85030099</v>
      </c>
    </row>
    <row r="3847" spans="1:10" x14ac:dyDescent="0.25">
      <c r="A3847" s="7">
        <v>387649</v>
      </c>
      <c r="B3847" s="8" t="s">
        <v>5013</v>
      </c>
      <c r="C3847" s="8"/>
      <c r="D3847" s="9"/>
      <c r="E3847" s="8">
        <v>0.185</v>
      </c>
      <c r="F3847" s="10">
        <v>134.4</v>
      </c>
      <c r="G3847" s="10">
        <f t="shared" si="60"/>
        <v>165.31200000000001</v>
      </c>
      <c r="H3847" s="11">
        <v>4030293161405</v>
      </c>
      <c r="I3847" s="8">
        <v>300</v>
      </c>
      <c r="J3847" s="8">
        <v>84663000</v>
      </c>
    </row>
    <row r="3848" spans="1:10" x14ac:dyDescent="0.25">
      <c r="A3848" s="7">
        <v>387665</v>
      </c>
      <c r="B3848" s="8" t="s">
        <v>2963</v>
      </c>
      <c r="C3848" s="8"/>
      <c r="D3848" s="9"/>
      <c r="E3848" s="8">
        <v>0.72499999999999998</v>
      </c>
      <c r="F3848" s="10">
        <v>1368</v>
      </c>
      <c r="G3848" s="10">
        <f t="shared" si="60"/>
        <v>1682.6399999999999</v>
      </c>
      <c r="H3848" s="11">
        <v>4030293161443</v>
      </c>
      <c r="I3848" s="8">
        <v>300</v>
      </c>
      <c r="J3848" s="8">
        <v>84663000</v>
      </c>
    </row>
    <row r="3849" spans="1:10" x14ac:dyDescent="0.25">
      <c r="A3849" s="7">
        <v>387673</v>
      </c>
      <c r="B3849" s="8" t="s">
        <v>5014</v>
      </c>
      <c r="C3849" s="8"/>
      <c r="D3849" s="9" t="s">
        <v>8082</v>
      </c>
      <c r="E3849" s="8">
        <v>0.218</v>
      </c>
      <c r="F3849" s="10">
        <v>360</v>
      </c>
      <c r="G3849" s="10">
        <f t="shared" si="60"/>
        <v>442.8</v>
      </c>
      <c r="H3849" s="11">
        <v>4030293161467</v>
      </c>
      <c r="I3849" s="8">
        <v>300</v>
      </c>
      <c r="J3849" s="8">
        <v>84679900</v>
      </c>
    </row>
    <row r="3850" spans="1:10" x14ac:dyDescent="0.25">
      <c r="A3850" s="7">
        <v>387681</v>
      </c>
      <c r="B3850" s="8" t="s">
        <v>5015</v>
      </c>
      <c r="C3850" s="8"/>
      <c r="D3850" s="9" t="s">
        <v>8083</v>
      </c>
      <c r="E3850" s="8">
        <v>0.191</v>
      </c>
      <c r="F3850" s="10">
        <v>451.2</v>
      </c>
      <c r="G3850" s="10">
        <f t="shared" si="60"/>
        <v>554.976</v>
      </c>
      <c r="H3850" s="11">
        <v>4030293161481</v>
      </c>
      <c r="I3850" s="8">
        <v>300</v>
      </c>
      <c r="J3850" s="8">
        <v>84663000</v>
      </c>
    </row>
    <row r="3851" spans="1:10" ht="29.25" x14ac:dyDescent="0.25">
      <c r="A3851" s="7">
        <v>387738</v>
      </c>
      <c r="B3851" s="8" t="s">
        <v>5016</v>
      </c>
      <c r="C3851" s="8"/>
      <c r="D3851" s="9"/>
      <c r="E3851" s="8">
        <v>5</v>
      </c>
      <c r="F3851" s="10">
        <v>537.6</v>
      </c>
      <c r="G3851" s="10">
        <f t="shared" si="60"/>
        <v>661.24800000000005</v>
      </c>
      <c r="H3851" s="11">
        <v>4030293161108</v>
      </c>
      <c r="I3851" s="8">
        <v>300</v>
      </c>
      <c r="J3851" s="8">
        <v>84679900</v>
      </c>
    </row>
    <row r="3852" spans="1:10" x14ac:dyDescent="0.25">
      <c r="A3852" s="7">
        <v>387797</v>
      </c>
      <c r="B3852" s="8" t="s">
        <v>5017</v>
      </c>
      <c r="C3852" s="8"/>
      <c r="D3852" s="9"/>
      <c r="E3852" s="8">
        <v>0.01</v>
      </c>
      <c r="F3852" s="10">
        <v>9.6</v>
      </c>
      <c r="G3852" s="10">
        <f t="shared" si="60"/>
        <v>11.808</v>
      </c>
      <c r="H3852" s="11">
        <v>4030293161207</v>
      </c>
      <c r="I3852" s="8">
        <v>300</v>
      </c>
      <c r="J3852" s="8">
        <v>85369010</v>
      </c>
    </row>
    <row r="3853" spans="1:10" ht="29.25" x14ac:dyDescent="0.25">
      <c r="A3853" s="7">
        <v>388289</v>
      </c>
      <c r="B3853" s="8" t="s">
        <v>553</v>
      </c>
      <c r="C3853" s="8" t="s">
        <v>2090</v>
      </c>
      <c r="D3853" s="9" t="s">
        <v>8084</v>
      </c>
      <c r="E3853" s="8">
        <v>0.35</v>
      </c>
      <c r="F3853" s="10">
        <v>1190.3999999999999</v>
      </c>
      <c r="G3853" s="10">
        <f t="shared" si="60"/>
        <v>1464.1919999999998</v>
      </c>
      <c r="H3853" s="11">
        <v>4030293162020</v>
      </c>
      <c r="I3853" s="8">
        <v>209</v>
      </c>
      <c r="J3853" s="8">
        <v>84661038</v>
      </c>
    </row>
    <row r="3854" spans="1:10" x14ac:dyDescent="0.25">
      <c r="A3854" s="7">
        <v>388343</v>
      </c>
      <c r="B3854" s="8" t="s">
        <v>220</v>
      </c>
      <c r="C3854" s="8"/>
      <c r="D3854" s="9"/>
      <c r="E3854" s="8"/>
      <c r="F3854" s="10">
        <v>1.92</v>
      </c>
      <c r="G3854" s="10">
        <f t="shared" si="60"/>
        <v>2.3615999999999997</v>
      </c>
      <c r="H3854" s="11">
        <v>4030293161948</v>
      </c>
      <c r="I3854" s="8">
        <v>300</v>
      </c>
      <c r="J3854" s="8">
        <v>39219010</v>
      </c>
    </row>
    <row r="3855" spans="1:10" ht="29.25" x14ac:dyDescent="0.25">
      <c r="A3855" s="7">
        <v>388416</v>
      </c>
      <c r="B3855" s="8" t="s">
        <v>4276</v>
      </c>
      <c r="C3855" s="8"/>
      <c r="D3855" s="9"/>
      <c r="E3855" s="8">
        <v>2E-3</v>
      </c>
      <c r="F3855" s="10">
        <v>4.8</v>
      </c>
      <c r="G3855" s="10">
        <f t="shared" si="60"/>
        <v>5.9039999999999999</v>
      </c>
      <c r="H3855" s="11">
        <v>4030293167834</v>
      </c>
      <c r="I3855" s="8">
        <v>300</v>
      </c>
      <c r="J3855" s="8">
        <v>73181568</v>
      </c>
    </row>
    <row r="3856" spans="1:10" x14ac:dyDescent="0.25">
      <c r="A3856" s="7">
        <v>388424</v>
      </c>
      <c r="B3856" s="8" t="s">
        <v>4277</v>
      </c>
      <c r="C3856" s="8"/>
      <c r="D3856" s="9" t="s">
        <v>6657</v>
      </c>
      <c r="E3856" s="8">
        <v>4.8000000000000001E-2</v>
      </c>
      <c r="F3856" s="10">
        <v>14.399999999999999</v>
      </c>
      <c r="G3856" s="10">
        <f t="shared" si="60"/>
        <v>17.712</v>
      </c>
      <c r="H3856" s="11">
        <v>4030293171169</v>
      </c>
      <c r="I3856" s="8">
        <v>300</v>
      </c>
      <c r="J3856" s="8">
        <v>39174000</v>
      </c>
    </row>
    <row r="3857" spans="1:10" x14ac:dyDescent="0.25">
      <c r="A3857" s="7">
        <v>388483</v>
      </c>
      <c r="B3857" s="8" t="s">
        <v>4278</v>
      </c>
      <c r="C3857" s="8"/>
      <c r="D3857" s="9"/>
      <c r="E3857" s="8">
        <v>3.5000000000000003E-2</v>
      </c>
      <c r="F3857" s="10">
        <v>24</v>
      </c>
      <c r="G3857" s="10">
        <f t="shared" si="60"/>
        <v>29.52</v>
      </c>
      <c r="H3857" s="11">
        <v>4030293170643</v>
      </c>
      <c r="I3857" s="8">
        <v>300</v>
      </c>
      <c r="J3857" s="8">
        <v>39269097</v>
      </c>
    </row>
    <row r="3858" spans="1:10" x14ac:dyDescent="0.25">
      <c r="A3858" s="7">
        <v>388491</v>
      </c>
      <c r="B3858" s="8" t="s">
        <v>4279</v>
      </c>
      <c r="C3858" s="8"/>
      <c r="D3858" s="9"/>
      <c r="E3858" s="8">
        <v>3.1E-2</v>
      </c>
      <c r="F3858" s="10">
        <v>24</v>
      </c>
      <c r="G3858" s="10">
        <f t="shared" si="60"/>
        <v>29.52</v>
      </c>
      <c r="H3858" s="11">
        <v>4030293170827</v>
      </c>
      <c r="I3858" s="8">
        <v>300</v>
      </c>
      <c r="J3858" s="8">
        <v>39269097</v>
      </c>
    </row>
    <row r="3859" spans="1:10" x14ac:dyDescent="0.25">
      <c r="A3859" s="7">
        <v>388521</v>
      </c>
      <c r="B3859" s="8" t="s">
        <v>1426</v>
      </c>
      <c r="C3859" s="8"/>
      <c r="D3859" s="9"/>
      <c r="E3859" s="8">
        <v>0.182</v>
      </c>
      <c r="F3859" s="10">
        <v>100.8</v>
      </c>
      <c r="G3859" s="10">
        <f t="shared" si="60"/>
        <v>123.98399999999999</v>
      </c>
      <c r="H3859" s="11">
        <v>4030293170629</v>
      </c>
      <c r="I3859" s="8">
        <v>300</v>
      </c>
      <c r="J3859" s="8">
        <v>84679900</v>
      </c>
    </row>
    <row r="3860" spans="1:10" x14ac:dyDescent="0.25">
      <c r="A3860" s="7">
        <v>388610</v>
      </c>
      <c r="B3860" s="8" t="s">
        <v>288</v>
      </c>
      <c r="C3860" s="8"/>
      <c r="D3860" s="9"/>
      <c r="E3860" s="8">
        <v>6.8000000000000005E-2</v>
      </c>
      <c r="F3860" s="10">
        <v>206.4</v>
      </c>
      <c r="G3860" s="10">
        <f t="shared" si="60"/>
        <v>253.87200000000001</v>
      </c>
      <c r="H3860" s="11">
        <v>4030293170469</v>
      </c>
      <c r="I3860" s="8">
        <v>300</v>
      </c>
      <c r="J3860" s="8">
        <v>90328900</v>
      </c>
    </row>
    <row r="3861" spans="1:10" x14ac:dyDescent="0.25">
      <c r="A3861" s="7">
        <v>388629</v>
      </c>
      <c r="B3861" s="8" t="s">
        <v>4281</v>
      </c>
      <c r="C3861" s="8"/>
      <c r="D3861" s="9" t="s">
        <v>8085</v>
      </c>
      <c r="E3861" s="8">
        <v>0.02</v>
      </c>
      <c r="F3861" s="10">
        <v>14.399999999999999</v>
      </c>
      <c r="G3861" s="10">
        <f t="shared" si="60"/>
        <v>17.712</v>
      </c>
      <c r="H3861" s="11">
        <v>4030293170834</v>
      </c>
      <c r="I3861" s="8">
        <v>300</v>
      </c>
      <c r="J3861" s="8">
        <v>79070000</v>
      </c>
    </row>
    <row r="3862" spans="1:10" x14ac:dyDescent="0.25">
      <c r="A3862" s="7">
        <v>388637</v>
      </c>
      <c r="B3862" s="8" t="s">
        <v>634</v>
      </c>
      <c r="C3862" s="8"/>
      <c r="D3862" s="9" t="s">
        <v>6397</v>
      </c>
      <c r="E3862" s="8">
        <v>2.7E-2</v>
      </c>
      <c r="F3862" s="10">
        <v>158.4</v>
      </c>
      <c r="G3862" s="10">
        <f t="shared" si="60"/>
        <v>194.83199999999999</v>
      </c>
      <c r="H3862" s="11">
        <v>4030293171794</v>
      </c>
      <c r="I3862" s="8">
        <v>300</v>
      </c>
      <c r="J3862" s="8">
        <v>73181900</v>
      </c>
    </row>
    <row r="3863" spans="1:10" x14ac:dyDescent="0.25">
      <c r="A3863" s="7">
        <v>388645</v>
      </c>
      <c r="B3863" s="8" t="s">
        <v>16</v>
      </c>
      <c r="C3863" s="8"/>
      <c r="D3863" s="9" t="s">
        <v>8086</v>
      </c>
      <c r="E3863" s="8">
        <v>0.36499999999999999</v>
      </c>
      <c r="F3863" s="10">
        <v>52.8</v>
      </c>
      <c r="G3863" s="10">
        <f t="shared" si="60"/>
        <v>64.944000000000003</v>
      </c>
      <c r="H3863" s="11">
        <v>4030293170452</v>
      </c>
      <c r="I3863" s="8">
        <v>300</v>
      </c>
      <c r="J3863" s="8">
        <v>85444290</v>
      </c>
    </row>
    <row r="3864" spans="1:10" x14ac:dyDescent="0.25">
      <c r="A3864" s="7">
        <v>388718</v>
      </c>
      <c r="B3864" s="8" t="s">
        <v>635</v>
      </c>
      <c r="C3864" s="8" t="s">
        <v>4282</v>
      </c>
      <c r="D3864" s="9" t="s">
        <v>8087</v>
      </c>
      <c r="E3864" s="8">
        <v>0.193</v>
      </c>
      <c r="F3864" s="10">
        <v>110.39999999999999</v>
      </c>
      <c r="G3864" s="10">
        <f t="shared" si="60"/>
        <v>135.792</v>
      </c>
      <c r="H3864" s="11">
        <v>4030293169197</v>
      </c>
      <c r="I3864" s="8">
        <v>259</v>
      </c>
      <c r="J3864" s="8">
        <v>39269097</v>
      </c>
    </row>
    <row r="3865" spans="1:10" ht="29.25" x14ac:dyDescent="0.25">
      <c r="A3865" s="7">
        <v>388726</v>
      </c>
      <c r="B3865" s="8" t="s">
        <v>4283</v>
      </c>
      <c r="C3865" s="8"/>
      <c r="D3865" s="9" t="s">
        <v>8088</v>
      </c>
      <c r="E3865" s="8">
        <v>2E-3</v>
      </c>
      <c r="F3865" s="10">
        <v>4.8</v>
      </c>
      <c r="G3865" s="10">
        <f t="shared" si="60"/>
        <v>5.9039999999999999</v>
      </c>
      <c r="H3865" s="11">
        <v>4030293166783</v>
      </c>
      <c r="I3865" s="8">
        <v>300</v>
      </c>
      <c r="J3865" s="8">
        <v>73182900</v>
      </c>
    </row>
    <row r="3866" spans="1:10" x14ac:dyDescent="0.25">
      <c r="A3866" s="7">
        <v>388777</v>
      </c>
      <c r="B3866" s="8" t="s">
        <v>4284</v>
      </c>
      <c r="C3866" s="8"/>
      <c r="D3866" s="9" t="s">
        <v>8089</v>
      </c>
      <c r="E3866" s="8">
        <v>0.59</v>
      </c>
      <c r="F3866" s="10">
        <v>52.8</v>
      </c>
      <c r="G3866" s="10">
        <f t="shared" si="60"/>
        <v>64.944000000000003</v>
      </c>
      <c r="H3866" s="11">
        <v>4030293162174</v>
      </c>
      <c r="I3866" s="8">
        <v>300</v>
      </c>
      <c r="J3866" s="8">
        <v>39269097</v>
      </c>
    </row>
    <row r="3867" spans="1:10" x14ac:dyDescent="0.25">
      <c r="A3867" s="7">
        <v>388874</v>
      </c>
      <c r="B3867" s="8" t="s">
        <v>4</v>
      </c>
      <c r="C3867" s="8"/>
      <c r="D3867" s="9"/>
      <c r="E3867" s="8"/>
      <c r="F3867" s="10">
        <v>23.04</v>
      </c>
      <c r="G3867" s="10">
        <f t="shared" si="60"/>
        <v>28.339199999999998</v>
      </c>
      <c r="H3867" s="11">
        <v>4030293164758</v>
      </c>
      <c r="I3867" s="8">
        <v>300</v>
      </c>
      <c r="J3867" s="8">
        <v>84679900</v>
      </c>
    </row>
    <row r="3868" spans="1:10" x14ac:dyDescent="0.25">
      <c r="A3868" s="7">
        <v>389005</v>
      </c>
      <c r="B3868" s="8" t="s">
        <v>9925</v>
      </c>
      <c r="C3868" s="8"/>
      <c r="D3868" s="9" t="s">
        <v>8090</v>
      </c>
      <c r="E3868" s="8">
        <v>1E-3</v>
      </c>
      <c r="F3868" s="10">
        <v>4.8</v>
      </c>
      <c r="G3868" s="10">
        <f t="shared" si="60"/>
        <v>5.9039999999999999</v>
      </c>
      <c r="H3868" s="11">
        <v>4030293162549</v>
      </c>
      <c r="I3868" s="8">
        <v>300</v>
      </c>
      <c r="J3868" s="8">
        <v>73181491</v>
      </c>
    </row>
    <row r="3869" spans="1:10" ht="29.25" x14ac:dyDescent="0.25">
      <c r="A3869" s="7">
        <v>389420</v>
      </c>
      <c r="B3869" s="8" t="s">
        <v>636</v>
      </c>
      <c r="C3869" s="8"/>
      <c r="D3869" s="9" t="s">
        <v>8091</v>
      </c>
      <c r="E3869" s="8">
        <v>0.16600000000000001</v>
      </c>
      <c r="F3869" s="10">
        <v>124.8</v>
      </c>
      <c r="G3869" s="10">
        <f t="shared" si="60"/>
        <v>153.50399999999999</v>
      </c>
      <c r="H3869" s="11">
        <v>4030293162105</v>
      </c>
      <c r="I3869" s="8">
        <v>300</v>
      </c>
      <c r="J3869" s="8">
        <v>39269097</v>
      </c>
    </row>
    <row r="3870" spans="1:10" x14ac:dyDescent="0.25">
      <c r="A3870" s="7">
        <v>389439</v>
      </c>
      <c r="B3870" s="8" t="s">
        <v>4269</v>
      </c>
      <c r="C3870" s="8"/>
      <c r="D3870" s="9" t="s">
        <v>8092</v>
      </c>
      <c r="E3870" s="8">
        <v>0.13300000000000001</v>
      </c>
      <c r="F3870" s="10">
        <v>110.39999999999999</v>
      </c>
      <c r="G3870" s="10">
        <f t="shared" si="60"/>
        <v>135.792</v>
      </c>
      <c r="H3870" s="11">
        <v>4030293162112</v>
      </c>
      <c r="I3870" s="8">
        <v>300</v>
      </c>
      <c r="J3870" s="8">
        <v>84679900</v>
      </c>
    </row>
    <row r="3871" spans="1:10" x14ac:dyDescent="0.25">
      <c r="A3871" s="7">
        <v>389447</v>
      </c>
      <c r="B3871" s="8" t="s">
        <v>4270</v>
      </c>
      <c r="C3871" s="8"/>
      <c r="D3871" s="9"/>
      <c r="E3871" s="8">
        <v>0.108</v>
      </c>
      <c r="F3871" s="10">
        <v>81.599999999999994</v>
      </c>
      <c r="G3871" s="10">
        <f t="shared" si="60"/>
        <v>100.36799999999999</v>
      </c>
      <c r="H3871" s="11">
        <v>4030293162129</v>
      </c>
      <c r="I3871" s="8">
        <v>300</v>
      </c>
      <c r="J3871" s="8">
        <v>39269097</v>
      </c>
    </row>
    <row r="3872" spans="1:10" ht="29.25" x14ac:dyDescent="0.25">
      <c r="A3872" s="7">
        <v>389528</v>
      </c>
      <c r="B3872" s="8" t="s">
        <v>637</v>
      </c>
      <c r="C3872" s="8"/>
      <c r="D3872" s="9" t="s">
        <v>8093</v>
      </c>
      <c r="E3872" s="8">
        <v>0.61</v>
      </c>
      <c r="F3872" s="10">
        <v>283.2</v>
      </c>
      <c r="G3872" s="10">
        <f t="shared" si="60"/>
        <v>348.33599999999996</v>
      </c>
      <c r="H3872" s="11">
        <v>4030293162143</v>
      </c>
      <c r="I3872" s="8">
        <v>300</v>
      </c>
      <c r="J3872" s="8">
        <v>85030099</v>
      </c>
    </row>
    <row r="3873" spans="1:10" x14ac:dyDescent="0.25">
      <c r="A3873" s="7">
        <v>389560</v>
      </c>
      <c r="B3873" s="8" t="s">
        <v>4272</v>
      </c>
      <c r="C3873" s="8"/>
      <c r="D3873" s="9" t="s">
        <v>8094</v>
      </c>
      <c r="E3873" s="8">
        <v>4.4999999999999998E-2</v>
      </c>
      <c r="F3873" s="10">
        <v>312</v>
      </c>
      <c r="G3873" s="10">
        <f t="shared" si="60"/>
        <v>383.76</v>
      </c>
      <c r="H3873" s="11">
        <v>4030293162211</v>
      </c>
      <c r="I3873" s="8">
        <v>300</v>
      </c>
      <c r="J3873" s="8">
        <v>84679900</v>
      </c>
    </row>
    <row r="3874" spans="1:10" x14ac:dyDescent="0.25">
      <c r="A3874" s="7">
        <v>389579</v>
      </c>
      <c r="B3874" s="8" t="s">
        <v>4273</v>
      </c>
      <c r="C3874" s="8"/>
      <c r="D3874" s="9" t="s">
        <v>8095</v>
      </c>
      <c r="E3874" s="8">
        <v>4.4999999999999998E-2</v>
      </c>
      <c r="F3874" s="10">
        <v>312</v>
      </c>
      <c r="G3874" s="10">
        <f t="shared" si="60"/>
        <v>383.76</v>
      </c>
      <c r="H3874" s="11">
        <v>4030293162204</v>
      </c>
      <c r="I3874" s="8">
        <v>300</v>
      </c>
      <c r="J3874" s="8">
        <v>84679900</v>
      </c>
    </row>
    <row r="3875" spans="1:10" x14ac:dyDescent="0.25">
      <c r="A3875" s="7">
        <v>389609</v>
      </c>
      <c r="B3875" s="8" t="s">
        <v>20</v>
      </c>
      <c r="C3875" s="8"/>
      <c r="D3875" s="9"/>
      <c r="E3875" s="8"/>
      <c r="F3875" s="10">
        <v>164.64</v>
      </c>
      <c r="G3875" s="10">
        <f t="shared" si="60"/>
        <v>202.50719999999998</v>
      </c>
      <c r="H3875" s="11">
        <v>4030293166851</v>
      </c>
      <c r="I3875" s="8">
        <v>300</v>
      </c>
      <c r="J3875" s="8">
        <v>84839089</v>
      </c>
    </row>
    <row r="3876" spans="1:10" ht="29.25" x14ac:dyDescent="0.25">
      <c r="A3876" s="7">
        <v>389625</v>
      </c>
      <c r="B3876" s="8" t="s">
        <v>4274</v>
      </c>
      <c r="C3876" s="8" t="s">
        <v>4015</v>
      </c>
      <c r="D3876" s="9" t="s">
        <v>8096</v>
      </c>
      <c r="E3876" s="8">
        <v>1.234</v>
      </c>
      <c r="F3876" s="10">
        <v>331.2</v>
      </c>
      <c r="G3876" s="10">
        <f t="shared" si="60"/>
        <v>407.37599999999998</v>
      </c>
      <c r="H3876" s="11">
        <v>4030293163034</v>
      </c>
      <c r="I3876" s="8">
        <v>229</v>
      </c>
      <c r="J3876" s="8">
        <v>84679900</v>
      </c>
    </row>
    <row r="3877" spans="1:10" x14ac:dyDescent="0.25">
      <c r="A3877" s="7">
        <v>389633</v>
      </c>
      <c r="B3877" s="8" t="s">
        <v>4275</v>
      </c>
      <c r="C3877" s="8" t="s">
        <v>4015</v>
      </c>
      <c r="D3877" s="9"/>
      <c r="E3877" s="8">
        <v>1.0900000000000001</v>
      </c>
      <c r="F3877" s="10">
        <v>360</v>
      </c>
      <c r="G3877" s="10">
        <f t="shared" si="60"/>
        <v>442.8</v>
      </c>
      <c r="H3877" s="11">
        <v>4030293163027</v>
      </c>
      <c r="I3877" s="8">
        <v>229</v>
      </c>
      <c r="J3877" s="8">
        <v>84679900</v>
      </c>
    </row>
    <row r="3878" spans="1:10" x14ac:dyDescent="0.25">
      <c r="A3878" s="7">
        <v>389714</v>
      </c>
      <c r="B3878" s="8" t="s">
        <v>443</v>
      </c>
      <c r="C3878" s="8"/>
      <c r="D3878" s="9" t="s">
        <v>8097</v>
      </c>
      <c r="E3878" s="8">
        <v>0.14699999999999999</v>
      </c>
      <c r="F3878" s="10">
        <v>43.199999999999996</v>
      </c>
      <c r="G3878" s="10">
        <f t="shared" si="60"/>
        <v>53.135999999999996</v>
      </c>
      <c r="H3878" s="11">
        <v>4030293169722</v>
      </c>
      <c r="I3878" s="8">
        <v>300</v>
      </c>
      <c r="J3878" s="8">
        <v>84679900</v>
      </c>
    </row>
    <row r="3879" spans="1:10" x14ac:dyDescent="0.25">
      <c r="A3879" s="7">
        <v>389730</v>
      </c>
      <c r="B3879" s="8" t="s">
        <v>9736</v>
      </c>
      <c r="C3879" s="8"/>
      <c r="D3879" s="9"/>
      <c r="E3879" s="8">
        <v>0.68600000000000005</v>
      </c>
      <c r="F3879" s="10">
        <v>388.8</v>
      </c>
      <c r="G3879" s="10">
        <f t="shared" si="60"/>
        <v>478.22399999999999</v>
      </c>
      <c r="H3879" s="11">
        <v>4030293162228</v>
      </c>
      <c r="I3879" s="8">
        <v>300</v>
      </c>
      <c r="J3879" s="8">
        <v>85030099</v>
      </c>
    </row>
    <row r="3880" spans="1:10" x14ac:dyDescent="0.25">
      <c r="A3880" s="7">
        <v>389757</v>
      </c>
      <c r="B3880" s="8" t="s">
        <v>10216</v>
      </c>
      <c r="C3880" s="8"/>
      <c r="D3880" s="9" t="s">
        <v>8098</v>
      </c>
      <c r="E3880" s="8"/>
      <c r="F3880" s="10">
        <v>348</v>
      </c>
      <c r="G3880" s="10">
        <f t="shared" si="60"/>
        <v>428.04</v>
      </c>
      <c r="H3880" s="11">
        <v>4030293162242</v>
      </c>
      <c r="I3880" s="8">
        <v>300</v>
      </c>
      <c r="J3880" s="8">
        <v>85030099</v>
      </c>
    </row>
    <row r="3881" spans="1:10" x14ac:dyDescent="0.25">
      <c r="A3881" s="7">
        <v>389765</v>
      </c>
      <c r="B3881" s="8" t="s">
        <v>10217</v>
      </c>
      <c r="C3881" s="8"/>
      <c r="D3881" s="9"/>
      <c r="E3881" s="8"/>
      <c r="F3881" s="10">
        <v>407.52000000000004</v>
      </c>
      <c r="G3881" s="10">
        <f t="shared" si="60"/>
        <v>501.24960000000004</v>
      </c>
      <c r="H3881" s="11">
        <v>4030293162259</v>
      </c>
      <c r="I3881" s="8">
        <v>300</v>
      </c>
      <c r="J3881" s="8">
        <v>85030099</v>
      </c>
    </row>
    <row r="3882" spans="1:10" x14ac:dyDescent="0.25">
      <c r="A3882" s="7">
        <v>389773</v>
      </c>
      <c r="B3882" s="8" t="s">
        <v>4271</v>
      </c>
      <c r="C3882" s="8"/>
      <c r="D3882" s="9"/>
      <c r="E3882" s="8">
        <v>0.68300000000000005</v>
      </c>
      <c r="F3882" s="10">
        <v>259.2</v>
      </c>
      <c r="G3882" s="10">
        <f t="shared" si="60"/>
        <v>318.81599999999997</v>
      </c>
      <c r="H3882" s="11">
        <v>4030293162266</v>
      </c>
      <c r="I3882" s="8">
        <v>300</v>
      </c>
      <c r="J3882" s="8">
        <v>85030099</v>
      </c>
    </row>
    <row r="3883" spans="1:10" ht="29.25" x14ac:dyDescent="0.25">
      <c r="A3883" s="7">
        <v>389803</v>
      </c>
      <c r="B3883" s="8" t="s">
        <v>6301</v>
      </c>
      <c r="C3883" s="8"/>
      <c r="D3883" s="9" t="s">
        <v>8099</v>
      </c>
      <c r="E3883" s="8"/>
      <c r="F3883" s="10">
        <v>260.16000000000003</v>
      </c>
      <c r="G3883" s="10">
        <f t="shared" si="60"/>
        <v>319.99680000000001</v>
      </c>
      <c r="H3883" s="11">
        <v>4030293162280</v>
      </c>
      <c r="I3883" s="8">
        <v>300</v>
      </c>
      <c r="J3883" s="8">
        <v>85030099</v>
      </c>
    </row>
    <row r="3884" spans="1:10" ht="29.25" x14ac:dyDescent="0.25">
      <c r="A3884" s="7">
        <v>389838</v>
      </c>
      <c r="B3884" s="8" t="s">
        <v>6302</v>
      </c>
      <c r="C3884" s="8"/>
      <c r="D3884" s="9"/>
      <c r="E3884" s="8"/>
      <c r="F3884" s="10">
        <v>48.959999999999994</v>
      </c>
      <c r="G3884" s="10">
        <f t="shared" si="60"/>
        <v>60.22079999999999</v>
      </c>
      <c r="H3884" s="11">
        <v>4030293162303</v>
      </c>
      <c r="I3884" s="8">
        <v>300</v>
      </c>
      <c r="J3884" s="8">
        <v>85452000</v>
      </c>
    </row>
    <row r="3885" spans="1:10" x14ac:dyDescent="0.25">
      <c r="A3885" s="7">
        <v>389854</v>
      </c>
      <c r="B3885" s="8" t="s">
        <v>6303</v>
      </c>
      <c r="C3885" s="8"/>
      <c r="D3885" s="9"/>
      <c r="E3885" s="8"/>
      <c r="F3885" s="10">
        <v>3.84</v>
      </c>
      <c r="G3885" s="10">
        <f t="shared" si="60"/>
        <v>4.7231999999999994</v>
      </c>
      <c r="H3885" s="11">
        <v>4030293162327</v>
      </c>
      <c r="I3885" s="8">
        <v>300</v>
      </c>
      <c r="J3885" s="8">
        <v>73181558</v>
      </c>
    </row>
    <row r="3886" spans="1:10" x14ac:dyDescent="0.25">
      <c r="A3886" s="7">
        <v>389889</v>
      </c>
      <c r="B3886" s="8" t="s">
        <v>6304</v>
      </c>
      <c r="C3886" s="8"/>
      <c r="D3886" s="9"/>
      <c r="E3886" s="8"/>
      <c r="F3886" s="10">
        <v>319.67999999999995</v>
      </c>
      <c r="G3886" s="10">
        <f t="shared" si="60"/>
        <v>393.20639999999992</v>
      </c>
      <c r="H3886" s="11">
        <v>4030293162358</v>
      </c>
      <c r="I3886" s="8">
        <v>300</v>
      </c>
      <c r="J3886" s="8">
        <v>90328900</v>
      </c>
    </row>
    <row r="3887" spans="1:10" x14ac:dyDescent="0.25">
      <c r="A3887" s="7">
        <v>389897</v>
      </c>
      <c r="B3887" s="8" t="s">
        <v>6305</v>
      </c>
      <c r="C3887" s="8"/>
      <c r="D3887" s="9" t="s">
        <v>8100</v>
      </c>
      <c r="E3887" s="8"/>
      <c r="F3887" s="10">
        <v>100.8</v>
      </c>
      <c r="G3887" s="10">
        <f t="shared" si="60"/>
        <v>123.98399999999999</v>
      </c>
      <c r="H3887" s="11">
        <v>4030293162365</v>
      </c>
      <c r="I3887" s="8">
        <v>300</v>
      </c>
      <c r="J3887" s="8">
        <v>84679900</v>
      </c>
    </row>
    <row r="3888" spans="1:10" ht="29.25" x14ac:dyDescent="0.25">
      <c r="A3888" s="7">
        <v>389935</v>
      </c>
      <c r="B3888" s="8" t="s">
        <v>3616</v>
      </c>
      <c r="C3888" s="8"/>
      <c r="D3888" s="9" t="s">
        <v>8101</v>
      </c>
      <c r="E3888" s="8">
        <v>8.9999999999999993E-3</v>
      </c>
      <c r="F3888" s="10">
        <v>4.8</v>
      </c>
      <c r="G3888" s="10">
        <f t="shared" si="60"/>
        <v>5.9039999999999999</v>
      </c>
      <c r="H3888" s="11">
        <v>4030293162402</v>
      </c>
      <c r="I3888" s="8">
        <v>300</v>
      </c>
      <c r="J3888" s="8">
        <v>39269097</v>
      </c>
    </row>
    <row r="3889" spans="1:10" ht="29.25" x14ac:dyDescent="0.25">
      <c r="A3889" s="7">
        <v>389943</v>
      </c>
      <c r="B3889" s="8" t="s">
        <v>3617</v>
      </c>
      <c r="C3889" s="8"/>
      <c r="D3889" s="9" t="s">
        <v>8102</v>
      </c>
      <c r="E3889" s="8">
        <v>4.0000000000000001E-3</v>
      </c>
      <c r="F3889" s="10">
        <v>4.8</v>
      </c>
      <c r="G3889" s="10">
        <f t="shared" si="60"/>
        <v>5.9039999999999999</v>
      </c>
      <c r="H3889" s="11">
        <v>4030293162464</v>
      </c>
      <c r="I3889" s="8">
        <v>300</v>
      </c>
      <c r="J3889" s="8">
        <v>39269097</v>
      </c>
    </row>
    <row r="3890" spans="1:10" x14ac:dyDescent="0.25">
      <c r="A3890" s="7">
        <v>389986</v>
      </c>
      <c r="B3890" s="8" t="s">
        <v>137</v>
      </c>
      <c r="C3890" s="8" t="s">
        <v>1932</v>
      </c>
      <c r="D3890" s="9" t="s">
        <v>8103</v>
      </c>
      <c r="E3890" s="8">
        <v>8.1</v>
      </c>
      <c r="F3890" s="10">
        <v>643.19999999999993</v>
      </c>
      <c r="G3890" s="10">
        <f t="shared" si="60"/>
        <v>791.13599999999985</v>
      </c>
      <c r="H3890" s="11">
        <v>4030293162495</v>
      </c>
      <c r="I3890" s="8">
        <v>299</v>
      </c>
      <c r="J3890" s="8">
        <v>39269097</v>
      </c>
    </row>
    <row r="3891" spans="1:10" x14ac:dyDescent="0.25">
      <c r="A3891" s="7">
        <v>390003</v>
      </c>
      <c r="B3891" s="8" t="s">
        <v>6306</v>
      </c>
      <c r="C3891" s="8"/>
      <c r="D3891" s="9"/>
      <c r="E3891" s="8"/>
      <c r="F3891" s="10">
        <v>31.2</v>
      </c>
      <c r="G3891" s="10">
        <f t="shared" si="60"/>
        <v>38.375999999999998</v>
      </c>
      <c r="H3891" s="11">
        <v>4030293162501</v>
      </c>
      <c r="I3891" s="8">
        <v>300</v>
      </c>
      <c r="J3891" s="8">
        <v>84679900</v>
      </c>
    </row>
    <row r="3892" spans="1:10" ht="29.25" x14ac:dyDescent="0.25">
      <c r="A3892" s="7">
        <v>390038</v>
      </c>
      <c r="B3892" s="8" t="s">
        <v>3618</v>
      </c>
      <c r="C3892" s="8"/>
      <c r="D3892" s="9" t="s">
        <v>8104</v>
      </c>
      <c r="E3892" s="8">
        <v>0.25800000000000001</v>
      </c>
      <c r="F3892" s="10">
        <v>110.39999999999999</v>
      </c>
      <c r="G3892" s="10">
        <f t="shared" si="60"/>
        <v>135.792</v>
      </c>
      <c r="H3892" s="11">
        <v>4030293162884</v>
      </c>
      <c r="I3892" s="8">
        <v>300</v>
      </c>
      <c r="J3892" s="8">
        <v>85030099</v>
      </c>
    </row>
    <row r="3893" spans="1:10" x14ac:dyDescent="0.25">
      <c r="A3893" s="7">
        <v>390046</v>
      </c>
      <c r="B3893" s="8" t="s">
        <v>30</v>
      </c>
      <c r="C3893" s="8"/>
      <c r="D3893" s="9"/>
      <c r="E3893" s="8"/>
      <c r="F3893" s="10">
        <v>113.28</v>
      </c>
      <c r="G3893" s="10">
        <f t="shared" si="60"/>
        <v>139.33439999999999</v>
      </c>
      <c r="H3893" s="11">
        <v>4030293162891</v>
      </c>
      <c r="I3893" s="8">
        <v>300</v>
      </c>
      <c r="J3893" s="8">
        <v>85365080</v>
      </c>
    </row>
    <row r="3894" spans="1:10" x14ac:dyDescent="0.25">
      <c r="A3894" s="7">
        <v>390054</v>
      </c>
      <c r="B3894" s="8" t="s">
        <v>3619</v>
      </c>
      <c r="C3894" s="8"/>
      <c r="D3894" s="9"/>
      <c r="E3894" s="8">
        <v>0.16800000000000001</v>
      </c>
      <c r="F3894" s="10">
        <v>110.39999999999999</v>
      </c>
      <c r="G3894" s="10">
        <f t="shared" si="60"/>
        <v>135.792</v>
      </c>
      <c r="H3894" s="11">
        <v>4030293162907</v>
      </c>
      <c r="I3894" s="8">
        <v>300</v>
      </c>
      <c r="J3894" s="8">
        <v>39269097</v>
      </c>
    </row>
    <row r="3895" spans="1:10" ht="29.25" x14ac:dyDescent="0.25">
      <c r="A3895" s="7">
        <v>390100</v>
      </c>
      <c r="B3895" s="8" t="s">
        <v>3620</v>
      </c>
      <c r="C3895" s="8"/>
      <c r="D3895" s="9" t="s">
        <v>8105</v>
      </c>
      <c r="E3895" s="8">
        <v>1.9E-2</v>
      </c>
      <c r="F3895" s="10">
        <v>48</v>
      </c>
      <c r="G3895" s="10">
        <f t="shared" si="60"/>
        <v>59.04</v>
      </c>
      <c r="H3895" s="11">
        <v>4030293162785</v>
      </c>
      <c r="I3895" s="8">
        <v>300</v>
      </c>
      <c r="J3895" s="8">
        <v>40169991</v>
      </c>
    </row>
    <row r="3896" spans="1:10" x14ac:dyDescent="0.25">
      <c r="A3896" s="7">
        <v>390119</v>
      </c>
      <c r="B3896" s="8" t="s">
        <v>13</v>
      </c>
      <c r="C3896" s="8"/>
      <c r="D3896" s="9"/>
      <c r="E3896" s="8"/>
      <c r="F3896" s="10">
        <v>258.23999999999995</v>
      </c>
      <c r="G3896" s="10">
        <f t="shared" si="60"/>
        <v>317.63519999999994</v>
      </c>
      <c r="H3896" s="11">
        <v>4030293164321</v>
      </c>
      <c r="I3896" s="8">
        <v>300</v>
      </c>
      <c r="J3896" s="8">
        <v>84679900</v>
      </c>
    </row>
    <row r="3897" spans="1:10" x14ac:dyDescent="0.25">
      <c r="A3897" s="7">
        <v>390127</v>
      </c>
      <c r="B3897" s="8" t="s">
        <v>6307</v>
      </c>
      <c r="C3897" s="8"/>
      <c r="D3897" s="9"/>
      <c r="E3897" s="8"/>
      <c r="F3897" s="10">
        <v>8.64</v>
      </c>
      <c r="G3897" s="10">
        <f t="shared" si="60"/>
        <v>10.6272</v>
      </c>
      <c r="H3897" s="11">
        <v>4030293162839</v>
      </c>
      <c r="I3897" s="8">
        <v>300</v>
      </c>
      <c r="J3897" s="8">
        <v>73182100</v>
      </c>
    </row>
    <row r="3898" spans="1:10" x14ac:dyDescent="0.25">
      <c r="A3898" s="7">
        <v>390135</v>
      </c>
      <c r="B3898" s="8" t="s">
        <v>6308</v>
      </c>
      <c r="C3898" s="8"/>
      <c r="D3898" s="9"/>
      <c r="E3898" s="8"/>
      <c r="F3898" s="10">
        <v>7.68</v>
      </c>
      <c r="G3898" s="10">
        <f t="shared" si="60"/>
        <v>9.4463999999999988</v>
      </c>
      <c r="H3898" s="11">
        <v>4030293162792</v>
      </c>
      <c r="I3898" s="8">
        <v>300</v>
      </c>
      <c r="J3898" s="8">
        <v>40169997</v>
      </c>
    </row>
    <row r="3899" spans="1:10" x14ac:dyDescent="0.25">
      <c r="A3899" s="7">
        <v>390143</v>
      </c>
      <c r="B3899" s="8" t="s">
        <v>6309</v>
      </c>
      <c r="C3899" s="8"/>
      <c r="D3899" s="9" t="s">
        <v>8106</v>
      </c>
      <c r="E3899" s="8"/>
      <c r="F3899" s="10">
        <v>47.52</v>
      </c>
      <c r="G3899" s="10">
        <f t="shared" si="60"/>
        <v>58.449600000000004</v>
      </c>
      <c r="H3899" s="11">
        <v>4030293162808</v>
      </c>
      <c r="I3899" s="8">
        <v>300</v>
      </c>
      <c r="J3899" s="8">
        <v>84839089</v>
      </c>
    </row>
    <row r="3900" spans="1:10" x14ac:dyDescent="0.25">
      <c r="A3900" s="7">
        <v>390178</v>
      </c>
      <c r="B3900" s="8" t="s">
        <v>6310</v>
      </c>
      <c r="C3900" s="8"/>
      <c r="D3900" s="9"/>
      <c r="E3900" s="8"/>
      <c r="F3900" s="10">
        <v>138.24</v>
      </c>
      <c r="G3900" s="10">
        <f t="shared" si="60"/>
        <v>170.0352</v>
      </c>
      <c r="H3900" s="11">
        <v>4030293162815</v>
      </c>
      <c r="I3900" s="8">
        <v>300</v>
      </c>
      <c r="J3900" s="8">
        <v>84831095</v>
      </c>
    </row>
    <row r="3901" spans="1:10" x14ac:dyDescent="0.25">
      <c r="A3901" s="7">
        <v>390321</v>
      </c>
      <c r="B3901" s="8" t="s">
        <v>3621</v>
      </c>
      <c r="C3901" s="8"/>
      <c r="D3901" s="9" t="s">
        <v>8107</v>
      </c>
      <c r="E3901" s="8">
        <v>1E-3</v>
      </c>
      <c r="F3901" s="10">
        <v>9.6</v>
      </c>
      <c r="G3901" s="10">
        <f t="shared" si="60"/>
        <v>11.808</v>
      </c>
      <c r="H3901" s="11">
        <v>4030293163072</v>
      </c>
      <c r="I3901" s="8">
        <v>300</v>
      </c>
      <c r="J3901" s="8">
        <v>84842000</v>
      </c>
    </row>
    <row r="3902" spans="1:10" x14ac:dyDescent="0.25">
      <c r="A3902" s="7">
        <v>390364</v>
      </c>
      <c r="B3902" s="8" t="s">
        <v>3622</v>
      </c>
      <c r="C3902" s="8"/>
      <c r="D3902" s="9" t="s">
        <v>8108</v>
      </c>
      <c r="E3902" s="8">
        <v>1.522</v>
      </c>
      <c r="F3902" s="10">
        <v>244.79999999999998</v>
      </c>
      <c r="G3902" s="10">
        <f t="shared" si="60"/>
        <v>301.10399999999998</v>
      </c>
      <c r="H3902" s="11">
        <v>4030293163140</v>
      </c>
      <c r="I3902" s="8">
        <v>300</v>
      </c>
      <c r="J3902" s="8">
        <v>85030099</v>
      </c>
    </row>
    <row r="3903" spans="1:10" ht="29.25" x14ac:dyDescent="0.25">
      <c r="A3903" s="7">
        <v>390372</v>
      </c>
      <c r="B3903" s="8" t="s">
        <v>3623</v>
      </c>
      <c r="C3903" s="8"/>
      <c r="D3903" s="9" t="s">
        <v>8109</v>
      </c>
      <c r="E3903" s="8">
        <v>2.1999999999999999E-2</v>
      </c>
      <c r="F3903" s="10">
        <v>129.6</v>
      </c>
      <c r="G3903" s="10">
        <f t="shared" si="60"/>
        <v>159.40799999999999</v>
      </c>
      <c r="H3903" s="11">
        <v>4030293163157</v>
      </c>
      <c r="I3903" s="8">
        <v>300</v>
      </c>
      <c r="J3903" s="8">
        <v>85365005</v>
      </c>
    </row>
    <row r="3904" spans="1:10" x14ac:dyDescent="0.25">
      <c r="A3904" s="7">
        <v>390496</v>
      </c>
      <c r="B3904" s="8" t="s">
        <v>3624</v>
      </c>
      <c r="C3904" s="8"/>
      <c r="D3904" s="9"/>
      <c r="E3904" s="8">
        <v>0.04</v>
      </c>
      <c r="F3904" s="10">
        <v>182.4</v>
      </c>
      <c r="G3904" s="10">
        <f t="shared" si="60"/>
        <v>224.352</v>
      </c>
      <c r="H3904" s="11">
        <v>4030293168992</v>
      </c>
      <c r="I3904" s="8">
        <v>300</v>
      </c>
      <c r="J3904" s="8">
        <v>90328900</v>
      </c>
    </row>
    <row r="3905" spans="1:10" ht="29.25" x14ac:dyDescent="0.25">
      <c r="A3905" s="7">
        <v>390518</v>
      </c>
      <c r="B3905" s="8" t="s">
        <v>638</v>
      </c>
      <c r="C3905" s="8" t="s">
        <v>3625</v>
      </c>
      <c r="D3905" s="9" t="s">
        <v>8110</v>
      </c>
      <c r="E3905" s="8">
        <v>21.08</v>
      </c>
      <c r="F3905" s="10">
        <v>2194.3089430894311</v>
      </c>
      <c r="G3905" s="10">
        <f t="shared" si="60"/>
        <v>2699</v>
      </c>
      <c r="H3905" s="11">
        <v>4030293163195</v>
      </c>
      <c r="I3905" s="8">
        <v>109</v>
      </c>
      <c r="J3905" s="8">
        <v>84672290</v>
      </c>
    </row>
    <row r="3906" spans="1:10" x14ac:dyDescent="0.25">
      <c r="A3906" s="7">
        <v>390550</v>
      </c>
      <c r="B3906" s="8" t="s">
        <v>3626</v>
      </c>
      <c r="C3906" s="8"/>
      <c r="D3906" s="9" t="s">
        <v>8111</v>
      </c>
      <c r="E3906" s="8">
        <v>0.53400000000000003</v>
      </c>
      <c r="F3906" s="10">
        <v>460.79999999999995</v>
      </c>
      <c r="G3906" s="10">
        <f t="shared" ref="G3906:G3969" si="61">F3906*1.23</f>
        <v>566.78399999999999</v>
      </c>
      <c r="H3906" s="11">
        <v>4030293165656</v>
      </c>
      <c r="I3906" s="8">
        <v>300</v>
      </c>
      <c r="J3906" s="8">
        <v>84679900</v>
      </c>
    </row>
    <row r="3907" spans="1:10" x14ac:dyDescent="0.25">
      <c r="A3907" s="7">
        <v>390569</v>
      </c>
      <c r="B3907" s="8" t="s">
        <v>3627</v>
      </c>
      <c r="C3907" s="8"/>
      <c r="D3907" s="9"/>
      <c r="E3907" s="8">
        <v>2.95</v>
      </c>
      <c r="F3907" s="10">
        <v>624</v>
      </c>
      <c r="G3907" s="10">
        <f t="shared" si="61"/>
        <v>767.52</v>
      </c>
      <c r="H3907" s="11">
        <v>4030293165663</v>
      </c>
      <c r="I3907" s="8">
        <v>300</v>
      </c>
      <c r="J3907" s="8">
        <v>84679900</v>
      </c>
    </row>
    <row r="3908" spans="1:10" x14ac:dyDescent="0.25">
      <c r="A3908" s="7">
        <v>390585</v>
      </c>
      <c r="B3908" s="8" t="s">
        <v>3628</v>
      </c>
      <c r="C3908" s="8"/>
      <c r="D3908" s="9" t="s">
        <v>8112</v>
      </c>
      <c r="E3908" s="8">
        <v>5.6</v>
      </c>
      <c r="F3908" s="10">
        <v>523.19999999999993</v>
      </c>
      <c r="G3908" s="10">
        <f t="shared" si="61"/>
        <v>643.53599999999994</v>
      </c>
      <c r="H3908" s="11">
        <v>4030293165649</v>
      </c>
      <c r="I3908" s="8">
        <v>300</v>
      </c>
      <c r="J3908" s="8">
        <v>84679900</v>
      </c>
    </row>
    <row r="3909" spans="1:10" ht="29.25" x14ac:dyDescent="0.25">
      <c r="A3909" s="7">
        <v>390615</v>
      </c>
      <c r="B3909" s="8" t="s">
        <v>272</v>
      </c>
      <c r="C3909" s="8"/>
      <c r="D3909" s="9" t="s">
        <v>8113</v>
      </c>
      <c r="E3909" s="8">
        <v>0.315</v>
      </c>
      <c r="F3909" s="10">
        <v>532.79999999999995</v>
      </c>
      <c r="G3909" s="10">
        <f t="shared" si="61"/>
        <v>655.34399999999994</v>
      </c>
      <c r="H3909" s="11">
        <v>4030293169258</v>
      </c>
      <c r="I3909" s="8">
        <v>300</v>
      </c>
      <c r="J3909" s="8">
        <v>84831095</v>
      </c>
    </row>
    <row r="3910" spans="1:10" x14ac:dyDescent="0.25">
      <c r="A3910" s="7">
        <v>390623</v>
      </c>
      <c r="B3910" s="8" t="s">
        <v>272</v>
      </c>
      <c r="C3910" s="8"/>
      <c r="D3910" s="9"/>
      <c r="E3910" s="8"/>
      <c r="F3910" s="10">
        <v>472.32</v>
      </c>
      <c r="G3910" s="10">
        <f t="shared" si="61"/>
        <v>580.95359999999994</v>
      </c>
      <c r="H3910" s="11">
        <v>4030293169265</v>
      </c>
      <c r="I3910" s="8">
        <v>300</v>
      </c>
      <c r="J3910" s="8">
        <v>84831095</v>
      </c>
    </row>
    <row r="3911" spans="1:10" ht="29.25" x14ac:dyDescent="0.25">
      <c r="A3911" s="7">
        <v>390631</v>
      </c>
      <c r="B3911" s="8" t="s">
        <v>272</v>
      </c>
      <c r="C3911" s="8"/>
      <c r="D3911" s="9" t="s">
        <v>8114</v>
      </c>
      <c r="E3911" s="8">
        <v>0.92500000000000004</v>
      </c>
      <c r="F3911" s="10">
        <v>825.6</v>
      </c>
      <c r="G3911" s="10">
        <f t="shared" si="61"/>
        <v>1015.4880000000001</v>
      </c>
      <c r="H3911" s="11">
        <v>4030293169272</v>
      </c>
      <c r="I3911" s="8">
        <v>300</v>
      </c>
      <c r="J3911" s="8">
        <v>84831095</v>
      </c>
    </row>
    <row r="3912" spans="1:10" x14ac:dyDescent="0.25">
      <c r="A3912" s="7">
        <v>390658</v>
      </c>
      <c r="B3912" s="8" t="s">
        <v>272</v>
      </c>
      <c r="C3912" s="8"/>
      <c r="D3912" s="9" t="s">
        <v>8115</v>
      </c>
      <c r="E3912" s="8">
        <v>0.91800000000000004</v>
      </c>
      <c r="F3912" s="10">
        <v>523.19999999999993</v>
      </c>
      <c r="G3912" s="10">
        <f t="shared" si="61"/>
        <v>643.53599999999994</v>
      </c>
      <c r="H3912" s="11">
        <v>4030293169289</v>
      </c>
      <c r="I3912" s="8">
        <v>300</v>
      </c>
      <c r="J3912" s="8">
        <v>84831095</v>
      </c>
    </row>
    <row r="3913" spans="1:10" x14ac:dyDescent="0.25">
      <c r="A3913" s="7">
        <v>390704</v>
      </c>
      <c r="B3913" s="8" t="s">
        <v>38</v>
      </c>
      <c r="C3913" s="8"/>
      <c r="D3913" s="9"/>
      <c r="E3913" s="8"/>
      <c r="F3913" s="10">
        <v>140.63999999999999</v>
      </c>
      <c r="G3913" s="10">
        <f t="shared" si="61"/>
        <v>172.98719999999997</v>
      </c>
      <c r="H3913" s="11">
        <v>4030293169777</v>
      </c>
      <c r="I3913" s="8">
        <v>300</v>
      </c>
      <c r="J3913" s="8">
        <v>84839089</v>
      </c>
    </row>
    <row r="3914" spans="1:10" x14ac:dyDescent="0.25">
      <c r="A3914" s="7">
        <v>390712</v>
      </c>
      <c r="B3914" s="8" t="s">
        <v>20</v>
      </c>
      <c r="C3914" s="8"/>
      <c r="D3914" s="9"/>
      <c r="E3914" s="8"/>
      <c r="F3914" s="10">
        <v>295.2</v>
      </c>
      <c r="G3914" s="10">
        <f t="shared" si="61"/>
        <v>363.096</v>
      </c>
      <c r="H3914" s="11">
        <v>4030293169784</v>
      </c>
      <c r="I3914" s="8">
        <v>300</v>
      </c>
      <c r="J3914" s="8">
        <v>84839089</v>
      </c>
    </row>
    <row r="3915" spans="1:10" x14ac:dyDescent="0.25">
      <c r="A3915" s="7">
        <v>390720</v>
      </c>
      <c r="B3915" s="8" t="s">
        <v>38</v>
      </c>
      <c r="C3915" s="8"/>
      <c r="D3915" s="9" t="s">
        <v>8116</v>
      </c>
      <c r="E3915" s="8">
        <v>2.1000000000000001E-2</v>
      </c>
      <c r="F3915" s="10">
        <v>168</v>
      </c>
      <c r="G3915" s="10">
        <f t="shared" si="61"/>
        <v>206.64</v>
      </c>
      <c r="H3915" s="11">
        <v>4030293169791</v>
      </c>
      <c r="I3915" s="8">
        <v>300</v>
      </c>
      <c r="J3915" s="8">
        <v>84839089</v>
      </c>
    </row>
    <row r="3916" spans="1:10" x14ac:dyDescent="0.25">
      <c r="A3916" s="7">
        <v>390739</v>
      </c>
      <c r="B3916" s="8" t="s">
        <v>1673</v>
      </c>
      <c r="C3916" s="8"/>
      <c r="D3916" s="9"/>
      <c r="E3916" s="8">
        <v>8.0000000000000002E-3</v>
      </c>
      <c r="F3916" s="10">
        <v>28.799999999999997</v>
      </c>
      <c r="G3916" s="10">
        <f t="shared" si="61"/>
        <v>35.423999999999999</v>
      </c>
      <c r="H3916" s="11">
        <v>4030293171800</v>
      </c>
      <c r="I3916" s="8">
        <v>300</v>
      </c>
      <c r="J3916" s="8">
        <v>85322500</v>
      </c>
    </row>
    <row r="3917" spans="1:10" x14ac:dyDescent="0.25">
      <c r="A3917" s="7">
        <v>390755</v>
      </c>
      <c r="B3917" s="8" t="s">
        <v>3629</v>
      </c>
      <c r="C3917" s="8" t="s">
        <v>2165</v>
      </c>
      <c r="D3917" s="9"/>
      <c r="E3917" s="8">
        <v>0.28100000000000003</v>
      </c>
      <c r="F3917" s="10">
        <v>76.8</v>
      </c>
      <c r="G3917" s="10">
        <f t="shared" si="61"/>
        <v>94.463999999999999</v>
      </c>
      <c r="H3917" s="11">
        <v>4030293163324</v>
      </c>
      <c r="I3917" s="8">
        <v>299</v>
      </c>
      <c r="J3917" s="8">
        <v>84749010</v>
      </c>
    </row>
    <row r="3918" spans="1:10" x14ac:dyDescent="0.25">
      <c r="A3918" s="7">
        <v>390909</v>
      </c>
      <c r="B3918" s="8" t="s">
        <v>3630</v>
      </c>
      <c r="C3918" s="8"/>
      <c r="D3918" s="9" t="s">
        <v>8117</v>
      </c>
      <c r="E3918" s="8">
        <v>0.27</v>
      </c>
      <c r="F3918" s="10">
        <v>139.19999999999999</v>
      </c>
      <c r="G3918" s="10">
        <f t="shared" si="61"/>
        <v>171.21599999999998</v>
      </c>
      <c r="H3918" s="11">
        <v>4030293164369</v>
      </c>
      <c r="I3918" s="8">
        <v>300</v>
      </c>
      <c r="J3918" s="8">
        <v>39269097</v>
      </c>
    </row>
    <row r="3919" spans="1:10" x14ac:dyDescent="0.25">
      <c r="A3919" s="7">
        <v>390917</v>
      </c>
      <c r="B3919" s="8" t="s">
        <v>3631</v>
      </c>
      <c r="C3919" s="8"/>
      <c r="D3919" s="9" t="s">
        <v>8118</v>
      </c>
      <c r="E3919" s="8">
        <v>7.0000000000000001E-3</v>
      </c>
      <c r="F3919" s="10">
        <v>19.2</v>
      </c>
      <c r="G3919" s="10">
        <f t="shared" si="61"/>
        <v>23.616</v>
      </c>
      <c r="H3919" s="11">
        <v>4030293164420</v>
      </c>
      <c r="I3919" s="8">
        <v>300</v>
      </c>
      <c r="J3919" s="8">
        <v>85365011</v>
      </c>
    </row>
    <row r="3920" spans="1:10" x14ac:dyDescent="0.25">
      <c r="A3920" s="7">
        <v>390933</v>
      </c>
      <c r="B3920" s="8" t="s">
        <v>3632</v>
      </c>
      <c r="C3920" s="8"/>
      <c r="D3920" s="9" t="s">
        <v>6438</v>
      </c>
      <c r="E3920" s="8">
        <v>0.152</v>
      </c>
      <c r="F3920" s="10">
        <v>297.59999999999997</v>
      </c>
      <c r="G3920" s="10">
        <f t="shared" si="61"/>
        <v>366.04799999999994</v>
      </c>
      <c r="H3920" s="11">
        <v>4030293164437</v>
      </c>
      <c r="I3920" s="8">
        <v>300</v>
      </c>
      <c r="J3920" s="8">
        <v>85030099</v>
      </c>
    </row>
    <row r="3921" spans="1:10" ht="29.25" x14ac:dyDescent="0.25">
      <c r="A3921" s="7">
        <v>390941</v>
      </c>
      <c r="B3921" s="8" t="s">
        <v>9737</v>
      </c>
      <c r="C3921" s="8"/>
      <c r="D3921" s="9" t="s">
        <v>8119</v>
      </c>
      <c r="E3921" s="8">
        <v>0.13800000000000001</v>
      </c>
      <c r="F3921" s="10">
        <v>240</v>
      </c>
      <c r="G3921" s="10">
        <f t="shared" si="61"/>
        <v>295.2</v>
      </c>
      <c r="H3921" s="11">
        <v>4030293164444</v>
      </c>
      <c r="I3921" s="8">
        <v>300</v>
      </c>
      <c r="J3921" s="8">
        <v>85030099</v>
      </c>
    </row>
    <row r="3922" spans="1:10" ht="29.25" x14ac:dyDescent="0.25">
      <c r="A3922" s="7">
        <v>390968</v>
      </c>
      <c r="B3922" s="8" t="s">
        <v>10159</v>
      </c>
      <c r="C3922" s="8"/>
      <c r="D3922" s="9" t="s">
        <v>8120</v>
      </c>
      <c r="E3922" s="8">
        <v>2.1999999999999999E-2</v>
      </c>
      <c r="F3922" s="10">
        <v>48</v>
      </c>
      <c r="G3922" s="10">
        <f t="shared" si="61"/>
        <v>59.04</v>
      </c>
      <c r="H3922" s="11">
        <v>4030293164383</v>
      </c>
      <c r="I3922" s="8">
        <v>300</v>
      </c>
      <c r="J3922" s="8">
        <v>85030099</v>
      </c>
    </row>
    <row r="3923" spans="1:10" ht="29.25" x14ac:dyDescent="0.25">
      <c r="A3923" s="7">
        <v>390976</v>
      </c>
      <c r="B3923" s="8" t="s">
        <v>3633</v>
      </c>
      <c r="C3923" s="8"/>
      <c r="D3923" s="9" t="s">
        <v>8121</v>
      </c>
      <c r="E3923" s="8">
        <v>1.7999999999999999E-2</v>
      </c>
      <c r="F3923" s="10">
        <v>28.799999999999997</v>
      </c>
      <c r="G3923" s="10">
        <f t="shared" si="61"/>
        <v>35.423999999999999</v>
      </c>
      <c r="H3923" s="11">
        <v>4030293164406</v>
      </c>
      <c r="I3923" s="8">
        <v>300</v>
      </c>
      <c r="J3923" s="8">
        <v>39269097</v>
      </c>
    </row>
    <row r="3924" spans="1:10" x14ac:dyDescent="0.25">
      <c r="A3924" s="7">
        <v>391026</v>
      </c>
      <c r="B3924" s="8" t="s">
        <v>3596</v>
      </c>
      <c r="C3924" s="8"/>
      <c r="D3924" s="9" t="s">
        <v>8122</v>
      </c>
      <c r="E3924" s="8">
        <v>3.3000000000000002E-2</v>
      </c>
      <c r="F3924" s="10">
        <v>331.2</v>
      </c>
      <c r="G3924" s="10">
        <f t="shared" si="61"/>
        <v>407.37599999999998</v>
      </c>
      <c r="H3924" s="11">
        <v>4030293164451</v>
      </c>
      <c r="I3924" s="8">
        <v>300</v>
      </c>
      <c r="J3924" s="8">
        <v>90328900</v>
      </c>
    </row>
    <row r="3925" spans="1:10" ht="29.25" x14ac:dyDescent="0.25">
      <c r="A3925" s="7">
        <v>391131</v>
      </c>
      <c r="B3925" s="8" t="s">
        <v>3597</v>
      </c>
      <c r="C3925" s="8"/>
      <c r="D3925" s="9"/>
      <c r="E3925" s="8">
        <v>0.27</v>
      </c>
      <c r="F3925" s="10">
        <v>139.19999999999999</v>
      </c>
      <c r="G3925" s="10">
        <f t="shared" si="61"/>
        <v>171.21599999999998</v>
      </c>
      <c r="H3925" s="11">
        <v>4030293164482</v>
      </c>
      <c r="I3925" s="8">
        <v>300</v>
      </c>
      <c r="J3925" s="8">
        <v>84679900</v>
      </c>
    </row>
    <row r="3926" spans="1:10" x14ac:dyDescent="0.25">
      <c r="A3926" s="7">
        <v>391158</v>
      </c>
      <c r="B3926" s="8" t="s">
        <v>3598</v>
      </c>
      <c r="C3926" s="8"/>
      <c r="D3926" s="9" t="s">
        <v>8123</v>
      </c>
      <c r="E3926" s="8">
        <v>0.66700000000000004</v>
      </c>
      <c r="F3926" s="10">
        <v>340.8</v>
      </c>
      <c r="G3926" s="10">
        <f t="shared" si="61"/>
        <v>419.18400000000003</v>
      </c>
      <c r="H3926" s="11">
        <v>4030293164475</v>
      </c>
      <c r="I3926" s="8">
        <v>300</v>
      </c>
      <c r="J3926" s="8">
        <v>84834021</v>
      </c>
    </row>
    <row r="3927" spans="1:10" ht="29.25" x14ac:dyDescent="0.25">
      <c r="A3927" s="7">
        <v>391174</v>
      </c>
      <c r="B3927" s="8" t="s">
        <v>639</v>
      </c>
      <c r="C3927" s="8" t="s">
        <v>2396</v>
      </c>
      <c r="D3927" s="9" t="s">
        <v>8124</v>
      </c>
      <c r="E3927" s="8">
        <v>6.85</v>
      </c>
      <c r="F3927" s="10">
        <v>2600.8130081300815</v>
      </c>
      <c r="G3927" s="10">
        <f t="shared" si="61"/>
        <v>3199</v>
      </c>
      <c r="H3927" s="11">
        <v>4030293163553</v>
      </c>
      <c r="I3927" s="8">
        <v>105</v>
      </c>
      <c r="J3927" s="8">
        <v>84672951</v>
      </c>
    </row>
    <row r="3928" spans="1:10" ht="29.25" x14ac:dyDescent="0.25">
      <c r="A3928" s="7">
        <v>391239</v>
      </c>
      <c r="B3928" s="8" t="s">
        <v>58</v>
      </c>
      <c r="C3928" s="8"/>
      <c r="D3928" s="9" t="s">
        <v>8125</v>
      </c>
      <c r="E3928" s="8"/>
      <c r="F3928" s="10">
        <v>138.24</v>
      </c>
      <c r="G3928" s="10">
        <f t="shared" si="61"/>
        <v>170.0352</v>
      </c>
      <c r="H3928" s="11">
        <v>4030293163447</v>
      </c>
      <c r="I3928" s="8">
        <v>300</v>
      </c>
      <c r="J3928" s="8">
        <v>76169990</v>
      </c>
    </row>
    <row r="3929" spans="1:10" ht="29.25" x14ac:dyDescent="0.25">
      <c r="A3929" s="7">
        <v>391247</v>
      </c>
      <c r="B3929" s="8" t="s">
        <v>37</v>
      </c>
      <c r="C3929" s="8"/>
      <c r="D3929" s="9" t="s">
        <v>8126</v>
      </c>
      <c r="E3929" s="8">
        <v>0.44</v>
      </c>
      <c r="F3929" s="10">
        <v>398.4</v>
      </c>
      <c r="G3929" s="10">
        <f t="shared" si="61"/>
        <v>490.03199999999998</v>
      </c>
      <c r="H3929" s="11">
        <v>4030293163478</v>
      </c>
      <c r="I3929" s="8">
        <v>300</v>
      </c>
      <c r="J3929" s="8">
        <v>84831095</v>
      </c>
    </row>
    <row r="3930" spans="1:10" x14ac:dyDescent="0.25">
      <c r="A3930" s="7">
        <v>391255</v>
      </c>
      <c r="B3930" s="8" t="s">
        <v>3599</v>
      </c>
      <c r="C3930" s="8"/>
      <c r="D3930" s="9" t="s">
        <v>8127</v>
      </c>
      <c r="E3930" s="8">
        <v>0.22500000000000001</v>
      </c>
      <c r="F3930" s="10">
        <v>134.4</v>
      </c>
      <c r="G3930" s="10">
        <f t="shared" si="61"/>
        <v>165.31200000000001</v>
      </c>
      <c r="H3930" s="11">
        <v>4030293164574</v>
      </c>
      <c r="I3930" s="8">
        <v>300</v>
      </c>
      <c r="J3930" s="8">
        <v>39269097</v>
      </c>
    </row>
    <row r="3931" spans="1:10" x14ac:dyDescent="0.25">
      <c r="A3931" s="7">
        <v>391298</v>
      </c>
      <c r="B3931" s="8" t="s">
        <v>3603</v>
      </c>
      <c r="C3931" s="8"/>
      <c r="D3931" s="9"/>
      <c r="E3931" s="8">
        <v>0.10299999999999999</v>
      </c>
      <c r="F3931" s="10">
        <v>158.4</v>
      </c>
      <c r="G3931" s="10">
        <f t="shared" si="61"/>
        <v>194.83199999999999</v>
      </c>
      <c r="H3931" s="11">
        <v>4030293164581</v>
      </c>
      <c r="I3931" s="8">
        <v>300</v>
      </c>
      <c r="J3931" s="8">
        <v>85030099</v>
      </c>
    </row>
    <row r="3932" spans="1:10" x14ac:dyDescent="0.25">
      <c r="A3932" s="7">
        <v>391328</v>
      </c>
      <c r="B3932" s="8" t="s">
        <v>3604</v>
      </c>
      <c r="C3932" s="8"/>
      <c r="D3932" s="9"/>
      <c r="E3932" s="8">
        <v>0.47799999999999998</v>
      </c>
      <c r="F3932" s="10">
        <v>427.2</v>
      </c>
      <c r="G3932" s="10">
        <f t="shared" si="61"/>
        <v>525.45600000000002</v>
      </c>
      <c r="H3932" s="11">
        <v>4030293164604</v>
      </c>
      <c r="I3932" s="8">
        <v>300</v>
      </c>
      <c r="J3932" s="8">
        <v>84834021</v>
      </c>
    </row>
    <row r="3933" spans="1:10" x14ac:dyDescent="0.25">
      <c r="A3933" s="7">
        <v>391336</v>
      </c>
      <c r="B3933" s="8" t="s">
        <v>3605</v>
      </c>
      <c r="C3933" s="8"/>
      <c r="D3933" s="9"/>
      <c r="E3933" s="8">
        <v>4.3999999999999997E-2</v>
      </c>
      <c r="F3933" s="10">
        <v>9.6</v>
      </c>
      <c r="G3933" s="10">
        <f t="shared" si="61"/>
        <v>11.808</v>
      </c>
      <c r="H3933" s="11">
        <v>4030293164611</v>
      </c>
      <c r="I3933" s="8">
        <v>300</v>
      </c>
      <c r="J3933" s="8">
        <v>39269097</v>
      </c>
    </row>
    <row r="3934" spans="1:10" x14ac:dyDescent="0.25">
      <c r="A3934" s="7">
        <v>391344</v>
      </c>
      <c r="B3934" s="8" t="s">
        <v>3606</v>
      </c>
      <c r="C3934" s="8"/>
      <c r="D3934" s="9"/>
      <c r="E3934" s="8">
        <v>3.5000000000000003E-2</v>
      </c>
      <c r="F3934" s="10">
        <v>19.2</v>
      </c>
      <c r="G3934" s="10">
        <f t="shared" si="61"/>
        <v>23.616</v>
      </c>
      <c r="H3934" s="11">
        <v>4030293164536</v>
      </c>
      <c r="I3934" s="8">
        <v>300</v>
      </c>
      <c r="J3934" s="8">
        <v>39269097</v>
      </c>
    </row>
    <row r="3935" spans="1:10" x14ac:dyDescent="0.25">
      <c r="A3935" s="7">
        <v>391352</v>
      </c>
      <c r="B3935" s="8" t="s">
        <v>3607</v>
      </c>
      <c r="C3935" s="8"/>
      <c r="D3935" s="9"/>
      <c r="E3935" s="8">
        <v>4.0000000000000001E-3</v>
      </c>
      <c r="F3935" s="10">
        <v>4.8</v>
      </c>
      <c r="G3935" s="10">
        <f t="shared" si="61"/>
        <v>5.9039999999999999</v>
      </c>
      <c r="H3935" s="11">
        <v>4030293164543</v>
      </c>
      <c r="I3935" s="8">
        <v>300</v>
      </c>
      <c r="J3935" s="8">
        <v>84679900</v>
      </c>
    </row>
    <row r="3936" spans="1:10" x14ac:dyDescent="0.25">
      <c r="A3936" s="7">
        <v>391360</v>
      </c>
      <c r="B3936" s="8" t="s">
        <v>3608</v>
      </c>
      <c r="C3936" s="8"/>
      <c r="D3936" s="9" t="s">
        <v>8128</v>
      </c>
      <c r="E3936" s="8">
        <v>4.2999999999999997E-2</v>
      </c>
      <c r="F3936" s="10">
        <v>100.8</v>
      </c>
      <c r="G3936" s="10">
        <f t="shared" si="61"/>
        <v>123.98399999999999</v>
      </c>
      <c r="H3936" s="11">
        <v>4030293164550</v>
      </c>
      <c r="I3936" s="8">
        <v>300</v>
      </c>
      <c r="J3936" s="8">
        <v>85365011</v>
      </c>
    </row>
    <row r="3937" spans="1:10" x14ac:dyDescent="0.25">
      <c r="A3937" s="7">
        <v>391379</v>
      </c>
      <c r="B3937" s="8" t="s">
        <v>3609</v>
      </c>
      <c r="C3937" s="8"/>
      <c r="D3937" s="9" t="s">
        <v>8129</v>
      </c>
      <c r="E3937" s="8">
        <v>4.9000000000000002E-2</v>
      </c>
      <c r="F3937" s="10">
        <v>331.2</v>
      </c>
      <c r="G3937" s="10">
        <f t="shared" si="61"/>
        <v>407.37599999999998</v>
      </c>
      <c r="H3937" s="11">
        <v>4030293164567</v>
      </c>
      <c r="I3937" s="8">
        <v>300</v>
      </c>
      <c r="J3937" s="8">
        <v>90328900</v>
      </c>
    </row>
    <row r="3938" spans="1:10" x14ac:dyDescent="0.25">
      <c r="A3938" s="7">
        <v>391395</v>
      </c>
      <c r="B3938" s="8" t="s">
        <v>3610</v>
      </c>
      <c r="C3938" s="8"/>
      <c r="D3938" s="9"/>
      <c r="E3938" s="8">
        <v>0.22500000000000001</v>
      </c>
      <c r="F3938" s="10">
        <v>134.4</v>
      </c>
      <c r="G3938" s="10">
        <f t="shared" si="61"/>
        <v>165.31200000000001</v>
      </c>
      <c r="H3938" s="11">
        <v>4030293164390</v>
      </c>
      <c r="I3938" s="8">
        <v>300</v>
      </c>
      <c r="J3938" s="8">
        <v>84679900</v>
      </c>
    </row>
    <row r="3939" spans="1:10" x14ac:dyDescent="0.25">
      <c r="A3939" s="7">
        <v>391409</v>
      </c>
      <c r="B3939" s="8" t="s">
        <v>3611</v>
      </c>
      <c r="C3939" s="8"/>
      <c r="D3939" s="9"/>
      <c r="E3939" s="8">
        <v>0.12</v>
      </c>
      <c r="F3939" s="10">
        <v>187.2</v>
      </c>
      <c r="G3939" s="10">
        <f t="shared" si="61"/>
        <v>230.25599999999997</v>
      </c>
      <c r="H3939" s="11">
        <v>4030293164499</v>
      </c>
      <c r="I3939" s="8">
        <v>300</v>
      </c>
      <c r="J3939" s="8">
        <v>85030099</v>
      </c>
    </row>
    <row r="3940" spans="1:10" x14ac:dyDescent="0.25">
      <c r="A3940" s="7">
        <v>391417</v>
      </c>
      <c r="B3940" s="8" t="s">
        <v>9738</v>
      </c>
      <c r="C3940" s="8"/>
      <c r="D3940" s="9" t="s">
        <v>9738</v>
      </c>
      <c r="E3940" s="8">
        <v>0.122</v>
      </c>
      <c r="F3940" s="10">
        <v>206.4</v>
      </c>
      <c r="G3940" s="10">
        <f t="shared" si="61"/>
        <v>253.87200000000001</v>
      </c>
      <c r="H3940" s="11">
        <v>4030293164505</v>
      </c>
      <c r="I3940" s="8">
        <v>300</v>
      </c>
      <c r="J3940" s="8">
        <v>85030099</v>
      </c>
    </row>
    <row r="3941" spans="1:10" x14ac:dyDescent="0.25">
      <c r="A3941" s="7">
        <v>391425</v>
      </c>
      <c r="B3941" s="8" t="s">
        <v>3612</v>
      </c>
      <c r="C3941" s="8"/>
      <c r="D3941" s="9"/>
      <c r="E3941" s="8">
        <v>0.46300000000000002</v>
      </c>
      <c r="F3941" s="10">
        <v>427.2</v>
      </c>
      <c r="G3941" s="10">
        <f t="shared" si="61"/>
        <v>525.45600000000002</v>
      </c>
      <c r="H3941" s="11">
        <v>4030293164512</v>
      </c>
      <c r="I3941" s="8">
        <v>300</v>
      </c>
      <c r="J3941" s="8">
        <v>84834021</v>
      </c>
    </row>
    <row r="3942" spans="1:10" x14ac:dyDescent="0.25">
      <c r="A3942" s="7">
        <v>391433</v>
      </c>
      <c r="B3942" s="8" t="s">
        <v>3613</v>
      </c>
      <c r="C3942" s="8"/>
      <c r="D3942" s="9"/>
      <c r="E3942" s="8">
        <v>8.9999999999999993E-3</v>
      </c>
      <c r="F3942" s="10">
        <v>9.6</v>
      </c>
      <c r="G3942" s="10">
        <f t="shared" si="61"/>
        <v>11.808</v>
      </c>
      <c r="H3942" s="11">
        <v>4030293164529</v>
      </c>
      <c r="I3942" s="8">
        <v>300</v>
      </c>
      <c r="J3942" s="8">
        <v>39269097</v>
      </c>
    </row>
    <row r="3943" spans="1:10" x14ac:dyDescent="0.25">
      <c r="A3943" s="7">
        <v>391468</v>
      </c>
      <c r="B3943" s="8" t="s">
        <v>3614</v>
      </c>
      <c r="C3943" s="8"/>
      <c r="D3943" s="9" t="s">
        <v>8130</v>
      </c>
      <c r="E3943" s="8">
        <v>0.21</v>
      </c>
      <c r="F3943" s="10">
        <v>172.79999999999998</v>
      </c>
      <c r="G3943" s="10">
        <f t="shared" si="61"/>
        <v>212.54399999999998</v>
      </c>
      <c r="H3943" s="11">
        <v>4030293164468</v>
      </c>
      <c r="I3943" s="8">
        <v>300</v>
      </c>
      <c r="J3943" s="8">
        <v>84661038</v>
      </c>
    </row>
    <row r="3944" spans="1:10" x14ac:dyDescent="0.25">
      <c r="A3944" s="7">
        <v>391476</v>
      </c>
      <c r="B3944" s="8" t="s">
        <v>3615</v>
      </c>
      <c r="C3944" s="8"/>
      <c r="D3944" s="9" t="s">
        <v>8131</v>
      </c>
      <c r="E3944" s="8">
        <v>3.5000000000000003E-2</v>
      </c>
      <c r="F3944" s="10">
        <v>177.6</v>
      </c>
      <c r="G3944" s="10">
        <f t="shared" si="61"/>
        <v>218.44799999999998</v>
      </c>
      <c r="H3944" s="11">
        <v>4030293163485</v>
      </c>
      <c r="I3944" s="8">
        <v>300</v>
      </c>
      <c r="J3944" s="8">
        <v>39269097</v>
      </c>
    </row>
    <row r="3945" spans="1:10" ht="29.25" x14ac:dyDescent="0.25">
      <c r="A3945" s="7">
        <v>391484</v>
      </c>
      <c r="B3945" s="8" t="s">
        <v>2373</v>
      </c>
      <c r="C3945" s="8"/>
      <c r="D3945" s="9" t="s">
        <v>8132</v>
      </c>
      <c r="E3945" s="8">
        <v>0.11600000000000001</v>
      </c>
      <c r="F3945" s="10">
        <v>273.59999999999997</v>
      </c>
      <c r="G3945" s="10">
        <f t="shared" si="61"/>
        <v>336.52799999999996</v>
      </c>
      <c r="H3945" s="11">
        <v>4030293163492</v>
      </c>
      <c r="I3945" s="8">
        <v>300</v>
      </c>
      <c r="J3945" s="8">
        <v>39269097</v>
      </c>
    </row>
    <row r="3946" spans="1:10" ht="29.25" x14ac:dyDescent="0.25">
      <c r="A3946" s="7">
        <v>391514</v>
      </c>
      <c r="B3946" s="8" t="s">
        <v>641</v>
      </c>
      <c r="C3946" s="8" t="s">
        <v>1935</v>
      </c>
      <c r="D3946" s="9" t="s">
        <v>8133</v>
      </c>
      <c r="E3946" s="8">
        <v>7.13</v>
      </c>
      <c r="F3946" s="10">
        <v>869.10569105691059</v>
      </c>
      <c r="G3946" s="10">
        <f t="shared" si="61"/>
        <v>1069</v>
      </c>
      <c r="H3946" s="11">
        <v>4030293164307</v>
      </c>
      <c r="I3946" s="8">
        <v>102</v>
      </c>
      <c r="J3946" s="8">
        <v>84672951</v>
      </c>
    </row>
    <row r="3947" spans="1:10" x14ac:dyDescent="0.25">
      <c r="A3947" s="7">
        <v>391557</v>
      </c>
      <c r="B3947" s="8" t="s">
        <v>3600</v>
      </c>
      <c r="C3947" s="8"/>
      <c r="D3947" s="9" t="s">
        <v>8134</v>
      </c>
      <c r="E3947" s="8">
        <v>0.10299999999999999</v>
      </c>
      <c r="F3947" s="10">
        <v>177.6</v>
      </c>
      <c r="G3947" s="10">
        <f t="shared" si="61"/>
        <v>218.44799999999998</v>
      </c>
      <c r="H3947" s="11">
        <v>4030293163461</v>
      </c>
      <c r="I3947" s="8">
        <v>300</v>
      </c>
      <c r="J3947" s="8">
        <v>84831095</v>
      </c>
    </row>
    <row r="3948" spans="1:10" x14ac:dyDescent="0.25">
      <c r="A3948" s="7">
        <v>391565</v>
      </c>
      <c r="B3948" s="8" t="s">
        <v>1805</v>
      </c>
      <c r="C3948" s="8"/>
      <c r="D3948" s="9"/>
      <c r="E3948" s="8">
        <v>1.4E-2</v>
      </c>
      <c r="F3948" s="10">
        <v>28.799999999999997</v>
      </c>
      <c r="G3948" s="10">
        <f t="shared" si="61"/>
        <v>35.423999999999999</v>
      </c>
      <c r="H3948" s="11">
        <v>4030293163454</v>
      </c>
      <c r="I3948" s="8">
        <v>300</v>
      </c>
      <c r="J3948" s="8">
        <v>84833080</v>
      </c>
    </row>
    <row r="3949" spans="1:10" ht="29.25" x14ac:dyDescent="0.25">
      <c r="A3949" s="7">
        <v>391573</v>
      </c>
      <c r="B3949" s="8" t="s">
        <v>642</v>
      </c>
      <c r="C3949" s="8"/>
      <c r="D3949" s="9" t="s">
        <v>8135</v>
      </c>
      <c r="E3949" s="8">
        <v>0.1</v>
      </c>
      <c r="F3949" s="10">
        <v>120</v>
      </c>
      <c r="G3949" s="10">
        <f t="shared" si="61"/>
        <v>147.6</v>
      </c>
      <c r="H3949" s="11">
        <v>4030293163539</v>
      </c>
      <c r="I3949" s="8">
        <v>300</v>
      </c>
      <c r="J3949" s="8">
        <v>84679900</v>
      </c>
    </row>
    <row r="3950" spans="1:10" x14ac:dyDescent="0.25">
      <c r="A3950" s="7">
        <v>391581</v>
      </c>
      <c r="B3950" s="8" t="s">
        <v>17</v>
      </c>
      <c r="C3950" s="8" t="s">
        <v>1873</v>
      </c>
      <c r="D3950" s="9"/>
      <c r="E3950" s="8">
        <v>7.0000000000000007E-2</v>
      </c>
      <c r="F3950" s="10">
        <v>62.4</v>
      </c>
      <c r="G3950" s="10">
        <f t="shared" si="61"/>
        <v>76.751999999999995</v>
      </c>
      <c r="H3950" s="11">
        <v>4030293163546</v>
      </c>
      <c r="I3950" s="8">
        <v>299</v>
      </c>
      <c r="J3950" s="8">
        <v>84679900</v>
      </c>
    </row>
    <row r="3951" spans="1:10" x14ac:dyDescent="0.25">
      <c r="A3951" s="7">
        <v>391654</v>
      </c>
      <c r="B3951" s="8" t="s">
        <v>3601</v>
      </c>
      <c r="C3951" s="8"/>
      <c r="D3951" s="9"/>
      <c r="E3951" s="8">
        <v>1.2E-2</v>
      </c>
      <c r="F3951" s="10">
        <v>52.8</v>
      </c>
      <c r="G3951" s="10">
        <f t="shared" si="61"/>
        <v>64.944000000000003</v>
      </c>
      <c r="H3951" s="11">
        <v>4030293163508</v>
      </c>
      <c r="I3951" s="8">
        <v>300</v>
      </c>
      <c r="J3951" s="8">
        <v>96035000</v>
      </c>
    </row>
    <row r="3952" spans="1:10" x14ac:dyDescent="0.25">
      <c r="A3952" s="7">
        <v>391662</v>
      </c>
      <c r="B3952" s="8" t="s">
        <v>3602</v>
      </c>
      <c r="C3952" s="8"/>
      <c r="D3952" s="9" t="s">
        <v>8136</v>
      </c>
      <c r="E3952" s="8">
        <v>8.0000000000000002E-3</v>
      </c>
      <c r="F3952" s="10">
        <v>28.799999999999997</v>
      </c>
      <c r="G3952" s="10">
        <f t="shared" si="61"/>
        <v>35.423999999999999</v>
      </c>
      <c r="H3952" s="11">
        <v>4030293163515</v>
      </c>
      <c r="I3952" s="8">
        <v>300</v>
      </c>
      <c r="J3952" s="8">
        <v>39269097</v>
      </c>
    </row>
    <row r="3953" spans="1:10" x14ac:dyDescent="0.25">
      <c r="A3953" s="7">
        <v>391670</v>
      </c>
      <c r="B3953" s="8" t="s">
        <v>2569</v>
      </c>
      <c r="C3953" s="8"/>
      <c r="D3953" s="9" t="s">
        <v>8137</v>
      </c>
      <c r="E3953" s="8">
        <v>3.0000000000000001E-3</v>
      </c>
      <c r="F3953" s="10">
        <v>43.199999999999996</v>
      </c>
      <c r="G3953" s="10">
        <f t="shared" si="61"/>
        <v>53.135999999999996</v>
      </c>
      <c r="H3953" s="11">
        <v>4030293163522</v>
      </c>
      <c r="I3953" s="8">
        <v>300</v>
      </c>
      <c r="J3953" s="8">
        <v>73181595</v>
      </c>
    </row>
    <row r="3954" spans="1:10" ht="29.25" x14ac:dyDescent="0.25">
      <c r="A3954" s="7">
        <v>391727</v>
      </c>
      <c r="B3954" s="8" t="s">
        <v>461</v>
      </c>
      <c r="C3954" s="8" t="s">
        <v>2087</v>
      </c>
      <c r="D3954" s="9" t="s">
        <v>8138</v>
      </c>
      <c r="E3954" s="8">
        <v>0.105</v>
      </c>
      <c r="F3954" s="10">
        <v>144</v>
      </c>
      <c r="G3954" s="10">
        <f t="shared" si="61"/>
        <v>177.12</v>
      </c>
      <c r="H3954" s="11">
        <v>4030293165199</v>
      </c>
      <c r="I3954" s="8">
        <v>205</v>
      </c>
      <c r="J3954" s="8">
        <v>84661038</v>
      </c>
    </row>
    <row r="3955" spans="1:10" x14ac:dyDescent="0.25">
      <c r="A3955" s="7">
        <v>391859</v>
      </c>
      <c r="B3955" s="8" t="s">
        <v>2519</v>
      </c>
      <c r="C3955" s="8"/>
      <c r="D3955" s="9"/>
      <c r="E3955" s="8">
        <v>0.41799999999999998</v>
      </c>
      <c r="F3955" s="10">
        <v>81.599999999999994</v>
      </c>
      <c r="G3955" s="10">
        <f t="shared" si="61"/>
        <v>100.36799999999999</v>
      </c>
      <c r="H3955" s="11">
        <v>4030293163669</v>
      </c>
      <c r="I3955" s="8">
        <v>300</v>
      </c>
      <c r="J3955" s="8">
        <v>96035000</v>
      </c>
    </row>
    <row r="3956" spans="1:10" x14ac:dyDescent="0.25">
      <c r="A3956" s="7">
        <v>391972</v>
      </c>
      <c r="B3956" s="8" t="s">
        <v>9926</v>
      </c>
      <c r="C3956" s="8"/>
      <c r="D3956" s="9"/>
      <c r="E3956" s="8">
        <v>1.2E-2</v>
      </c>
      <c r="F3956" s="10">
        <v>4.8</v>
      </c>
      <c r="G3956" s="10">
        <f t="shared" si="61"/>
        <v>5.9039999999999999</v>
      </c>
      <c r="H3956" s="11">
        <v>4030293164819</v>
      </c>
      <c r="I3956" s="8">
        <v>300</v>
      </c>
      <c r="J3956" s="8">
        <v>73181595</v>
      </c>
    </row>
    <row r="3957" spans="1:10" x14ac:dyDescent="0.25">
      <c r="A3957" s="7">
        <v>392308</v>
      </c>
      <c r="B3957" s="8" t="s">
        <v>272</v>
      </c>
      <c r="C3957" s="8"/>
      <c r="D3957" s="9" t="s">
        <v>8139</v>
      </c>
      <c r="E3957" s="8">
        <v>0.23200000000000001</v>
      </c>
      <c r="F3957" s="10">
        <v>331.2</v>
      </c>
      <c r="G3957" s="10">
        <f t="shared" si="61"/>
        <v>407.37599999999998</v>
      </c>
      <c r="H3957" s="11">
        <v>4030293189829</v>
      </c>
      <c r="I3957" s="8">
        <v>300</v>
      </c>
      <c r="J3957" s="8">
        <v>84831095</v>
      </c>
    </row>
    <row r="3958" spans="1:10" ht="29.25" x14ac:dyDescent="0.25">
      <c r="A3958" s="7">
        <v>392316</v>
      </c>
      <c r="B3958" s="8" t="s">
        <v>185</v>
      </c>
      <c r="C3958" s="8"/>
      <c r="D3958" s="9" t="s">
        <v>8140</v>
      </c>
      <c r="E3958" s="8"/>
      <c r="F3958" s="10">
        <v>504</v>
      </c>
      <c r="G3958" s="10">
        <f t="shared" si="61"/>
        <v>619.91999999999996</v>
      </c>
      <c r="H3958" s="11">
        <v>4030293165014</v>
      </c>
      <c r="I3958" s="8">
        <v>300</v>
      </c>
      <c r="J3958" s="8">
        <v>84839089</v>
      </c>
    </row>
    <row r="3959" spans="1:10" ht="29.25" x14ac:dyDescent="0.25">
      <c r="A3959" s="7">
        <v>392324</v>
      </c>
      <c r="B3959" s="8" t="s">
        <v>272</v>
      </c>
      <c r="C3959" s="8"/>
      <c r="D3959" s="9" t="s">
        <v>8141</v>
      </c>
      <c r="E3959" s="8">
        <v>0.53200000000000003</v>
      </c>
      <c r="F3959" s="10">
        <v>739.19999999999993</v>
      </c>
      <c r="G3959" s="10">
        <f t="shared" si="61"/>
        <v>909.21599999999989</v>
      </c>
      <c r="H3959" s="11">
        <v>4030293165038</v>
      </c>
      <c r="I3959" s="8">
        <v>300</v>
      </c>
      <c r="J3959" s="8">
        <v>84831095</v>
      </c>
    </row>
    <row r="3960" spans="1:10" ht="29.25" x14ac:dyDescent="0.25">
      <c r="A3960" s="7">
        <v>392332</v>
      </c>
      <c r="B3960" s="8" t="s">
        <v>272</v>
      </c>
      <c r="C3960" s="8"/>
      <c r="D3960" s="9" t="s">
        <v>8142</v>
      </c>
      <c r="E3960" s="8">
        <v>0.68400000000000005</v>
      </c>
      <c r="F3960" s="10">
        <v>739.19999999999993</v>
      </c>
      <c r="G3960" s="10">
        <f t="shared" si="61"/>
        <v>909.21599999999989</v>
      </c>
      <c r="H3960" s="11">
        <v>4030293165045</v>
      </c>
      <c r="I3960" s="8">
        <v>300</v>
      </c>
      <c r="J3960" s="8">
        <v>84831095</v>
      </c>
    </row>
    <row r="3961" spans="1:10" x14ac:dyDescent="0.25">
      <c r="A3961" s="7">
        <v>392340</v>
      </c>
      <c r="B3961" s="8" t="s">
        <v>185</v>
      </c>
      <c r="C3961" s="8"/>
      <c r="D3961" s="9"/>
      <c r="E3961" s="8">
        <v>0.36799999999999999</v>
      </c>
      <c r="F3961" s="10">
        <v>681.6</v>
      </c>
      <c r="G3961" s="10">
        <f t="shared" si="61"/>
        <v>838.36800000000005</v>
      </c>
      <c r="H3961" s="11">
        <v>4030293164994</v>
      </c>
      <c r="I3961" s="8">
        <v>300</v>
      </c>
      <c r="J3961" s="8">
        <v>84839089</v>
      </c>
    </row>
    <row r="3962" spans="1:10" x14ac:dyDescent="0.25">
      <c r="A3962" s="7">
        <v>392375</v>
      </c>
      <c r="B3962" s="8" t="s">
        <v>10212</v>
      </c>
      <c r="C3962" s="8"/>
      <c r="D3962" s="9" t="s">
        <v>8143</v>
      </c>
      <c r="E3962" s="8">
        <v>0.53500000000000003</v>
      </c>
      <c r="F3962" s="10">
        <v>336</v>
      </c>
      <c r="G3962" s="10">
        <f t="shared" si="61"/>
        <v>413.28</v>
      </c>
      <c r="H3962" s="11">
        <v>4030293164086</v>
      </c>
      <c r="I3962" s="8">
        <v>300</v>
      </c>
      <c r="J3962" s="8">
        <v>85030099</v>
      </c>
    </row>
    <row r="3963" spans="1:10" ht="29.25" x14ac:dyDescent="0.25">
      <c r="A3963" s="7">
        <v>392421</v>
      </c>
      <c r="B3963" s="8" t="s">
        <v>2972</v>
      </c>
      <c r="C3963" s="8"/>
      <c r="D3963" s="9"/>
      <c r="E3963" s="8">
        <v>4.8000000000000001E-2</v>
      </c>
      <c r="F3963" s="10">
        <v>739.19999999999993</v>
      </c>
      <c r="G3963" s="10">
        <f t="shared" si="61"/>
        <v>909.21599999999989</v>
      </c>
      <c r="H3963" s="11">
        <v>4030293165021</v>
      </c>
      <c r="I3963" s="8">
        <v>300</v>
      </c>
      <c r="J3963" s="8">
        <v>84839089</v>
      </c>
    </row>
    <row r="3964" spans="1:10" x14ac:dyDescent="0.25">
      <c r="A3964" s="7">
        <v>392448</v>
      </c>
      <c r="B3964" s="8" t="s">
        <v>2973</v>
      </c>
      <c r="C3964" s="8"/>
      <c r="D3964" s="9" t="s">
        <v>8144</v>
      </c>
      <c r="E3964" s="8">
        <v>0.17299999999999999</v>
      </c>
      <c r="F3964" s="10">
        <v>100.8</v>
      </c>
      <c r="G3964" s="10">
        <f t="shared" si="61"/>
        <v>123.98399999999999</v>
      </c>
      <c r="H3964" s="11">
        <v>4030293164130</v>
      </c>
      <c r="I3964" s="8">
        <v>300</v>
      </c>
      <c r="J3964" s="8">
        <v>85030099</v>
      </c>
    </row>
    <row r="3965" spans="1:10" x14ac:dyDescent="0.25">
      <c r="A3965" s="7">
        <v>392456</v>
      </c>
      <c r="B3965" s="8" t="s">
        <v>2974</v>
      </c>
      <c r="C3965" s="8"/>
      <c r="D3965" s="9"/>
      <c r="E3965" s="8">
        <v>0</v>
      </c>
      <c r="F3965" s="10">
        <v>4.8</v>
      </c>
      <c r="G3965" s="10">
        <f t="shared" si="61"/>
        <v>5.9039999999999999</v>
      </c>
      <c r="H3965" s="11">
        <v>4030293164123</v>
      </c>
      <c r="I3965" s="8">
        <v>300</v>
      </c>
      <c r="J3965" s="8">
        <v>85369010</v>
      </c>
    </row>
    <row r="3966" spans="1:10" x14ac:dyDescent="0.25">
      <c r="A3966" s="7">
        <v>392464</v>
      </c>
      <c r="B3966" s="8" t="s">
        <v>4</v>
      </c>
      <c r="C3966" s="8"/>
      <c r="D3966" s="9" t="s">
        <v>8145</v>
      </c>
      <c r="E3966" s="8">
        <v>5.0000000000000001E-3</v>
      </c>
      <c r="F3966" s="10">
        <v>57.599999999999994</v>
      </c>
      <c r="G3966" s="10">
        <f t="shared" si="61"/>
        <v>70.847999999999999</v>
      </c>
      <c r="H3966" s="11">
        <v>4030293164116</v>
      </c>
      <c r="I3966" s="8">
        <v>300</v>
      </c>
      <c r="J3966" s="8">
        <v>85452000</v>
      </c>
    </row>
    <row r="3967" spans="1:10" ht="29.25" x14ac:dyDescent="0.25">
      <c r="A3967" s="7">
        <v>392529</v>
      </c>
      <c r="B3967" s="8" t="s">
        <v>2975</v>
      </c>
      <c r="C3967" s="8"/>
      <c r="D3967" s="9" t="s">
        <v>8146</v>
      </c>
      <c r="E3967" s="8">
        <v>0.27800000000000002</v>
      </c>
      <c r="F3967" s="10">
        <v>86.399999999999991</v>
      </c>
      <c r="G3967" s="10">
        <f t="shared" si="61"/>
        <v>106.27199999999999</v>
      </c>
      <c r="H3967" s="11">
        <v>4030293164147</v>
      </c>
      <c r="I3967" s="8">
        <v>300</v>
      </c>
      <c r="J3967" s="8">
        <v>85444290</v>
      </c>
    </row>
    <row r="3968" spans="1:10" x14ac:dyDescent="0.25">
      <c r="A3968" s="7">
        <v>392537</v>
      </c>
      <c r="B3968" s="8" t="s">
        <v>2976</v>
      </c>
      <c r="C3968" s="8"/>
      <c r="D3968" s="9"/>
      <c r="E3968" s="8">
        <v>0.19</v>
      </c>
      <c r="F3968" s="10">
        <v>28.799999999999997</v>
      </c>
      <c r="G3968" s="10">
        <f t="shared" si="61"/>
        <v>35.423999999999999</v>
      </c>
      <c r="H3968" s="11">
        <v>4030293164154</v>
      </c>
      <c r="I3968" s="8">
        <v>300</v>
      </c>
      <c r="J3968" s="8">
        <v>82041100</v>
      </c>
    </row>
    <row r="3969" spans="1:10" x14ac:dyDescent="0.25">
      <c r="A3969" s="7">
        <v>392545</v>
      </c>
      <c r="B3969" s="8" t="s">
        <v>2977</v>
      </c>
      <c r="C3969" s="8"/>
      <c r="D3969" s="9" t="s">
        <v>8147</v>
      </c>
      <c r="E3969" s="8">
        <v>0.439</v>
      </c>
      <c r="F3969" s="10">
        <v>254.39999999999998</v>
      </c>
      <c r="G3969" s="10">
        <f t="shared" si="61"/>
        <v>312.91199999999998</v>
      </c>
      <c r="H3969" s="11">
        <v>4030293165519</v>
      </c>
      <c r="I3969" s="8">
        <v>300</v>
      </c>
      <c r="J3969" s="8">
        <v>85014080</v>
      </c>
    </row>
    <row r="3970" spans="1:10" ht="29.25" x14ac:dyDescent="0.25">
      <c r="A3970" s="7">
        <v>392553</v>
      </c>
      <c r="B3970" s="8" t="s">
        <v>2978</v>
      </c>
      <c r="C3970" s="8"/>
      <c r="D3970" s="9" t="s">
        <v>8148</v>
      </c>
      <c r="E3970" s="8">
        <v>0.14199999999999999</v>
      </c>
      <c r="F3970" s="10">
        <v>43.199999999999996</v>
      </c>
      <c r="G3970" s="10">
        <f t="shared" ref="G3970:G4033" si="62">F3970*1.23</f>
        <v>53.135999999999996</v>
      </c>
      <c r="H3970" s="11">
        <v>4030293165526</v>
      </c>
      <c r="I3970" s="8">
        <v>300</v>
      </c>
      <c r="J3970" s="8">
        <v>39269097</v>
      </c>
    </row>
    <row r="3971" spans="1:10" x14ac:dyDescent="0.25">
      <c r="A3971" s="7">
        <v>392723</v>
      </c>
      <c r="B3971" s="8" t="s">
        <v>2979</v>
      </c>
      <c r="C3971" s="8"/>
      <c r="D3971" s="9"/>
      <c r="E3971" s="8">
        <v>0.71499999999999997</v>
      </c>
      <c r="F3971" s="10">
        <v>124.8</v>
      </c>
      <c r="G3971" s="10">
        <f t="shared" si="62"/>
        <v>153.50399999999999</v>
      </c>
      <c r="H3971" s="11">
        <v>4030293164253</v>
      </c>
      <c r="I3971" s="8">
        <v>300</v>
      </c>
      <c r="J3971" s="8">
        <v>85444290</v>
      </c>
    </row>
    <row r="3972" spans="1:10" x14ac:dyDescent="0.25">
      <c r="A3972" s="7">
        <v>392731</v>
      </c>
      <c r="B3972" s="8" t="s">
        <v>2980</v>
      </c>
      <c r="C3972" s="8"/>
      <c r="D3972" s="9"/>
      <c r="E3972" s="8">
        <v>0.03</v>
      </c>
      <c r="F3972" s="10">
        <v>19.2</v>
      </c>
      <c r="G3972" s="10">
        <f t="shared" si="62"/>
        <v>23.616</v>
      </c>
      <c r="H3972" s="11">
        <v>4030293164260</v>
      </c>
      <c r="I3972" s="8">
        <v>300</v>
      </c>
      <c r="J3972" s="8">
        <v>82041100</v>
      </c>
    </row>
    <row r="3973" spans="1:10" ht="29.25" x14ac:dyDescent="0.25">
      <c r="A3973" s="7">
        <v>392782</v>
      </c>
      <c r="B3973" s="8" t="s">
        <v>554</v>
      </c>
      <c r="C3973" s="8" t="s">
        <v>1935</v>
      </c>
      <c r="D3973" s="9" t="s">
        <v>8149</v>
      </c>
      <c r="E3973" s="8">
        <v>7.13</v>
      </c>
      <c r="F3973" s="10">
        <v>926.01626016260161</v>
      </c>
      <c r="G3973" s="10">
        <f t="shared" si="62"/>
        <v>1139</v>
      </c>
      <c r="H3973" s="11">
        <v>4030293164314</v>
      </c>
      <c r="I3973" s="8">
        <v>102</v>
      </c>
      <c r="J3973" s="8">
        <v>84672951</v>
      </c>
    </row>
    <row r="3974" spans="1:10" x14ac:dyDescent="0.25">
      <c r="A3974" s="7">
        <v>392979</v>
      </c>
      <c r="B3974" s="8" t="s">
        <v>30</v>
      </c>
      <c r="C3974" s="8"/>
      <c r="D3974" s="9"/>
      <c r="E3974" s="8"/>
      <c r="F3974" s="10">
        <v>102.24</v>
      </c>
      <c r="G3974" s="10">
        <f t="shared" si="62"/>
        <v>125.75519999999999</v>
      </c>
      <c r="H3974" s="11">
        <v>4030293164741</v>
      </c>
      <c r="I3974" s="8">
        <v>300</v>
      </c>
      <c r="J3974" s="8">
        <v>85365080</v>
      </c>
    </row>
    <row r="3975" spans="1:10" ht="29.25" x14ac:dyDescent="0.25">
      <c r="A3975" s="7">
        <v>392995</v>
      </c>
      <c r="B3975" s="8" t="s">
        <v>2981</v>
      </c>
      <c r="C3975" s="8"/>
      <c r="D3975" s="9" t="s">
        <v>8150</v>
      </c>
      <c r="E3975" s="8">
        <v>0.35</v>
      </c>
      <c r="F3975" s="10">
        <v>62.4</v>
      </c>
      <c r="G3975" s="10">
        <f t="shared" si="62"/>
        <v>76.751999999999995</v>
      </c>
      <c r="H3975" s="11">
        <v>4030293164789</v>
      </c>
      <c r="I3975" s="8">
        <v>300</v>
      </c>
      <c r="J3975" s="8">
        <v>85444290</v>
      </c>
    </row>
    <row r="3976" spans="1:10" x14ac:dyDescent="0.25">
      <c r="A3976" s="7">
        <v>393037</v>
      </c>
      <c r="B3976" s="8" t="s">
        <v>2982</v>
      </c>
      <c r="C3976" s="8"/>
      <c r="D3976" s="9"/>
      <c r="E3976" s="8">
        <v>0.48299999999999998</v>
      </c>
      <c r="F3976" s="10">
        <v>230.39999999999998</v>
      </c>
      <c r="G3976" s="10">
        <f t="shared" si="62"/>
        <v>283.392</v>
      </c>
      <c r="H3976" s="11">
        <v>4030293167629</v>
      </c>
      <c r="I3976" s="8">
        <v>300</v>
      </c>
      <c r="J3976" s="8">
        <v>84679900</v>
      </c>
    </row>
    <row r="3977" spans="1:10" x14ac:dyDescent="0.25">
      <c r="A3977" s="7">
        <v>393177</v>
      </c>
      <c r="B3977" s="8" t="s">
        <v>69</v>
      </c>
      <c r="C3977" s="8"/>
      <c r="D3977" s="9" t="s">
        <v>8151</v>
      </c>
      <c r="E3977" s="8">
        <v>9.8000000000000004E-2</v>
      </c>
      <c r="F3977" s="10">
        <v>86.399999999999991</v>
      </c>
      <c r="G3977" s="10">
        <f t="shared" si="62"/>
        <v>106.27199999999999</v>
      </c>
      <c r="H3977" s="11">
        <v>4030293165052</v>
      </c>
      <c r="I3977" s="8">
        <v>300</v>
      </c>
      <c r="J3977" s="8">
        <v>84679900</v>
      </c>
    </row>
    <row r="3978" spans="1:10" x14ac:dyDescent="0.25">
      <c r="A3978" s="7">
        <v>393185</v>
      </c>
      <c r="B3978" s="8" t="s">
        <v>2983</v>
      </c>
      <c r="C3978" s="8" t="s">
        <v>10250</v>
      </c>
      <c r="D3978" s="9"/>
      <c r="E3978" s="8">
        <v>0.35399999999999998</v>
      </c>
      <c r="F3978" s="10">
        <v>196.79999999999998</v>
      </c>
      <c r="G3978" s="10">
        <f t="shared" si="62"/>
        <v>242.06399999999996</v>
      </c>
      <c r="H3978" s="11">
        <v>4030293165144</v>
      </c>
      <c r="I3978" s="8">
        <v>200</v>
      </c>
      <c r="J3978" s="8">
        <v>68052000</v>
      </c>
    </row>
    <row r="3979" spans="1:10" x14ac:dyDescent="0.25">
      <c r="A3979" s="7">
        <v>393193</v>
      </c>
      <c r="B3979" s="8" t="s">
        <v>2984</v>
      </c>
      <c r="C3979" s="8" t="s">
        <v>10250</v>
      </c>
      <c r="D3979" s="9"/>
      <c r="E3979" s="8">
        <v>0.28999999999999998</v>
      </c>
      <c r="F3979" s="10">
        <v>172.79999999999998</v>
      </c>
      <c r="G3979" s="10">
        <f t="shared" si="62"/>
        <v>212.54399999999998</v>
      </c>
      <c r="H3979" s="11">
        <v>4030293165137</v>
      </c>
      <c r="I3979" s="8">
        <v>200</v>
      </c>
      <c r="J3979" s="8">
        <v>68052000</v>
      </c>
    </row>
    <row r="3980" spans="1:10" x14ac:dyDescent="0.25">
      <c r="A3980" s="7">
        <v>393207</v>
      </c>
      <c r="B3980" s="8" t="s">
        <v>555</v>
      </c>
      <c r="C3980" s="8" t="s">
        <v>10250</v>
      </c>
      <c r="D3980" s="9"/>
      <c r="E3980" s="8">
        <v>0.252</v>
      </c>
      <c r="F3980" s="10">
        <v>172.79999999999998</v>
      </c>
      <c r="G3980" s="10">
        <f t="shared" si="62"/>
        <v>212.54399999999998</v>
      </c>
      <c r="H3980" s="11">
        <v>4030293165120</v>
      </c>
      <c r="I3980" s="8">
        <v>200</v>
      </c>
      <c r="J3980" s="8">
        <v>68052000</v>
      </c>
    </row>
    <row r="3981" spans="1:10" x14ac:dyDescent="0.25">
      <c r="A3981" s="7">
        <v>393215</v>
      </c>
      <c r="B3981" s="8" t="s">
        <v>2985</v>
      </c>
      <c r="C3981" s="8" t="s">
        <v>10251</v>
      </c>
      <c r="D3981" s="9"/>
      <c r="E3981" s="8">
        <v>0.60399999999999998</v>
      </c>
      <c r="F3981" s="10">
        <v>465.59999999999997</v>
      </c>
      <c r="G3981" s="10">
        <f t="shared" si="62"/>
        <v>572.68799999999999</v>
      </c>
      <c r="H3981" s="11">
        <v>4030293165113</v>
      </c>
      <c r="I3981" s="8">
        <v>200</v>
      </c>
      <c r="J3981" s="8">
        <v>68051000</v>
      </c>
    </row>
    <row r="3982" spans="1:10" x14ac:dyDescent="0.25">
      <c r="A3982" s="7">
        <v>393223</v>
      </c>
      <c r="B3982" s="8" t="s">
        <v>2986</v>
      </c>
      <c r="C3982" s="8" t="s">
        <v>10251</v>
      </c>
      <c r="D3982" s="9"/>
      <c r="E3982" s="8">
        <v>0.59499999999999997</v>
      </c>
      <c r="F3982" s="10">
        <v>465.59999999999997</v>
      </c>
      <c r="G3982" s="10">
        <f t="shared" si="62"/>
        <v>572.68799999999999</v>
      </c>
      <c r="H3982" s="11">
        <v>4030293165106</v>
      </c>
      <c r="I3982" s="8">
        <v>200</v>
      </c>
      <c r="J3982" s="8">
        <v>68051000</v>
      </c>
    </row>
    <row r="3983" spans="1:10" x14ac:dyDescent="0.25">
      <c r="A3983" s="7">
        <v>393231</v>
      </c>
      <c r="B3983" s="8" t="s">
        <v>2987</v>
      </c>
      <c r="C3983" s="8" t="s">
        <v>10251</v>
      </c>
      <c r="D3983" s="9"/>
      <c r="E3983" s="8">
        <v>0.53500000000000003</v>
      </c>
      <c r="F3983" s="10">
        <v>465.59999999999997</v>
      </c>
      <c r="G3983" s="10">
        <f t="shared" si="62"/>
        <v>572.68799999999999</v>
      </c>
      <c r="H3983" s="11">
        <v>4030293165090</v>
      </c>
      <c r="I3983" s="8">
        <v>200</v>
      </c>
      <c r="J3983" s="8">
        <v>68051000</v>
      </c>
    </row>
    <row r="3984" spans="1:10" x14ac:dyDescent="0.25">
      <c r="A3984" s="7">
        <v>393258</v>
      </c>
      <c r="B3984" s="8" t="s">
        <v>2988</v>
      </c>
      <c r="C3984" s="8" t="s">
        <v>10252</v>
      </c>
      <c r="D3984" s="9"/>
      <c r="E3984" s="8">
        <v>0.14499999999999999</v>
      </c>
      <c r="F3984" s="10">
        <v>331.2</v>
      </c>
      <c r="G3984" s="10">
        <f t="shared" si="62"/>
        <v>407.37599999999998</v>
      </c>
      <c r="H3984" s="11">
        <v>4030293165083</v>
      </c>
      <c r="I3984" s="8">
        <v>200</v>
      </c>
      <c r="J3984" s="8">
        <v>68051000</v>
      </c>
    </row>
    <row r="3985" spans="1:10" x14ac:dyDescent="0.25">
      <c r="A3985" s="7">
        <v>393266</v>
      </c>
      <c r="B3985" s="8" t="s">
        <v>2989</v>
      </c>
      <c r="C3985" s="8" t="s">
        <v>10252</v>
      </c>
      <c r="D3985" s="9"/>
      <c r="E3985" s="8">
        <v>0.13700000000000001</v>
      </c>
      <c r="F3985" s="10">
        <v>331.2</v>
      </c>
      <c r="G3985" s="10">
        <f t="shared" si="62"/>
        <v>407.37599999999998</v>
      </c>
      <c r="H3985" s="11">
        <v>4030293165076</v>
      </c>
      <c r="I3985" s="8">
        <v>200</v>
      </c>
      <c r="J3985" s="8">
        <v>68051000</v>
      </c>
    </row>
    <row r="3986" spans="1:10" x14ac:dyDescent="0.25">
      <c r="A3986" s="7">
        <v>393274</v>
      </c>
      <c r="B3986" s="8" t="s">
        <v>2990</v>
      </c>
      <c r="C3986" s="8" t="s">
        <v>10252</v>
      </c>
      <c r="D3986" s="9"/>
      <c r="E3986" s="8">
        <v>0.129</v>
      </c>
      <c r="F3986" s="10">
        <v>331.2</v>
      </c>
      <c r="G3986" s="10">
        <f t="shared" si="62"/>
        <v>407.37599999999998</v>
      </c>
      <c r="H3986" s="11">
        <v>4030293165069</v>
      </c>
      <c r="I3986" s="8">
        <v>200</v>
      </c>
      <c r="J3986" s="8">
        <v>68051000</v>
      </c>
    </row>
    <row r="3987" spans="1:10" x14ac:dyDescent="0.25">
      <c r="A3987" s="7">
        <v>393282</v>
      </c>
      <c r="B3987" s="8" t="s">
        <v>2991</v>
      </c>
      <c r="C3987" s="8"/>
      <c r="D3987" s="9" t="s">
        <v>8152</v>
      </c>
      <c r="E3987" s="8">
        <v>1.4999999999999999E-2</v>
      </c>
      <c r="F3987" s="10">
        <v>9.6</v>
      </c>
      <c r="G3987" s="10">
        <f t="shared" si="62"/>
        <v>11.808</v>
      </c>
      <c r="H3987" s="11">
        <v>4030293168947</v>
      </c>
      <c r="I3987" s="8">
        <v>300</v>
      </c>
      <c r="J3987" s="8">
        <v>73182200</v>
      </c>
    </row>
    <row r="3988" spans="1:10" x14ac:dyDescent="0.25">
      <c r="A3988" s="7">
        <v>393304</v>
      </c>
      <c r="B3988" s="8" t="s">
        <v>2965</v>
      </c>
      <c r="C3988" s="8"/>
      <c r="D3988" s="9"/>
      <c r="E3988" s="8">
        <v>0</v>
      </c>
      <c r="F3988" s="10">
        <v>43.199999999999996</v>
      </c>
      <c r="G3988" s="10">
        <f t="shared" si="62"/>
        <v>53.135999999999996</v>
      </c>
      <c r="H3988" s="11">
        <v>4030293165151</v>
      </c>
      <c r="I3988" s="8">
        <v>300</v>
      </c>
      <c r="J3988" s="8">
        <v>84662098</v>
      </c>
    </row>
    <row r="3989" spans="1:10" x14ac:dyDescent="0.25">
      <c r="A3989" s="7">
        <v>393347</v>
      </c>
      <c r="B3989" s="8" t="s">
        <v>2966</v>
      </c>
      <c r="C3989" s="8" t="s">
        <v>2967</v>
      </c>
      <c r="D3989" s="9" t="s">
        <v>8153</v>
      </c>
      <c r="E3989" s="8">
        <v>0.2</v>
      </c>
      <c r="F3989" s="10">
        <v>216</v>
      </c>
      <c r="G3989" s="10">
        <f t="shared" si="62"/>
        <v>265.68</v>
      </c>
      <c r="H3989" s="11">
        <v>4030293165205</v>
      </c>
      <c r="I3989" s="8">
        <v>210</v>
      </c>
      <c r="J3989" s="8">
        <v>59119010</v>
      </c>
    </row>
    <row r="3990" spans="1:10" x14ac:dyDescent="0.25">
      <c r="A3990" s="7">
        <v>393355</v>
      </c>
      <c r="B3990" s="8" t="s">
        <v>2968</v>
      </c>
      <c r="C3990" s="8" t="s">
        <v>2967</v>
      </c>
      <c r="D3990" s="9" t="s">
        <v>8154</v>
      </c>
      <c r="E3990" s="8">
        <v>0.1</v>
      </c>
      <c r="F3990" s="10">
        <v>196.79999999999998</v>
      </c>
      <c r="G3990" s="10">
        <f t="shared" si="62"/>
        <v>242.06399999999996</v>
      </c>
      <c r="H3990" s="11">
        <v>4030293165212</v>
      </c>
      <c r="I3990" s="8">
        <v>210</v>
      </c>
      <c r="J3990" s="8">
        <v>59119010</v>
      </c>
    </row>
    <row r="3991" spans="1:10" x14ac:dyDescent="0.25">
      <c r="A3991" s="7">
        <v>393363</v>
      </c>
      <c r="B3991" s="8" t="s">
        <v>556</v>
      </c>
      <c r="C3991" s="8" t="s">
        <v>10218</v>
      </c>
      <c r="D3991" s="9" t="s">
        <v>8155</v>
      </c>
      <c r="E3991" s="8">
        <v>0.35</v>
      </c>
      <c r="F3991" s="10">
        <v>609.6</v>
      </c>
      <c r="G3991" s="10">
        <f t="shared" si="62"/>
        <v>749.80799999999999</v>
      </c>
      <c r="H3991" s="11">
        <v>4030293165229</v>
      </c>
      <c r="I3991" s="8">
        <v>229</v>
      </c>
      <c r="J3991" s="8">
        <v>84679900</v>
      </c>
    </row>
    <row r="3992" spans="1:10" ht="29.25" x14ac:dyDescent="0.25">
      <c r="A3992" s="7">
        <v>393371</v>
      </c>
      <c r="B3992" s="8" t="s">
        <v>557</v>
      </c>
      <c r="C3992" s="8" t="s">
        <v>2969</v>
      </c>
      <c r="D3992" s="9" t="s">
        <v>8156</v>
      </c>
      <c r="E3992" s="8">
        <v>0.05</v>
      </c>
      <c r="F3992" s="10">
        <v>72</v>
      </c>
      <c r="G3992" s="10">
        <f t="shared" si="62"/>
        <v>88.56</v>
      </c>
      <c r="H3992" s="11">
        <v>4030293165236</v>
      </c>
      <c r="I3992" s="8">
        <v>299</v>
      </c>
      <c r="J3992" s="8">
        <v>84662098</v>
      </c>
    </row>
    <row r="3993" spans="1:10" x14ac:dyDescent="0.25">
      <c r="A3993" s="7">
        <v>393428</v>
      </c>
      <c r="B3993" s="8" t="s">
        <v>2970</v>
      </c>
      <c r="C3993" s="8" t="s">
        <v>2971</v>
      </c>
      <c r="D3993" s="9" t="s">
        <v>2970</v>
      </c>
      <c r="E3993" s="8">
        <v>3.3</v>
      </c>
      <c r="F3993" s="10">
        <v>768</v>
      </c>
      <c r="G3993" s="10">
        <f t="shared" si="62"/>
        <v>944.64</v>
      </c>
      <c r="H3993" s="11">
        <v>4030293165250</v>
      </c>
      <c r="I3993" s="8">
        <v>209</v>
      </c>
      <c r="J3993" s="8">
        <v>68051000</v>
      </c>
    </row>
    <row r="3994" spans="1:10" x14ac:dyDescent="0.25">
      <c r="A3994" s="7">
        <v>393436</v>
      </c>
      <c r="B3994" s="8" t="s">
        <v>558</v>
      </c>
      <c r="C3994" s="8" t="s">
        <v>2971</v>
      </c>
      <c r="D3994" s="9"/>
      <c r="E3994" s="8">
        <v>3.03</v>
      </c>
      <c r="F3994" s="10">
        <v>499.2</v>
      </c>
      <c r="G3994" s="10">
        <f t="shared" si="62"/>
        <v>614.01599999999996</v>
      </c>
      <c r="H3994" s="11">
        <v>4030293165267</v>
      </c>
      <c r="I3994" s="8">
        <v>209</v>
      </c>
      <c r="J3994" s="8">
        <v>39269097</v>
      </c>
    </row>
    <row r="3995" spans="1:10" x14ac:dyDescent="0.25">
      <c r="A3995" s="7">
        <v>393444</v>
      </c>
      <c r="B3995" s="8" t="s">
        <v>558</v>
      </c>
      <c r="C3995" s="8" t="s">
        <v>2971</v>
      </c>
      <c r="D3995" s="9"/>
      <c r="E3995" s="8">
        <v>2.66</v>
      </c>
      <c r="F3995" s="10">
        <v>1113.5999999999999</v>
      </c>
      <c r="G3995" s="10">
        <f t="shared" si="62"/>
        <v>1369.7279999999998</v>
      </c>
      <c r="H3995" s="11">
        <v>4030293165274</v>
      </c>
      <c r="I3995" s="8">
        <v>209</v>
      </c>
      <c r="J3995" s="8">
        <v>68051000</v>
      </c>
    </row>
    <row r="3996" spans="1:10" x14ac:dyDescent="0.25">
      <c r="A3996" s="7">
        <v>393495</v>
      </c>
      <c r="B3996" s="8" t="s">
        <v>2233</v>
      </c>
      <c r="C3996" s="8"/>
      <c r="D3996" s="9" t="s">
        <v>8157</v>
      </c>
      <c r="E3996" s="8">
        <v>2.5000000000000001E-2</v>
      </c>
      <c r="F3996" s="10">
        <v>62.4</v>
      </c>
      <c r="G3996" s="10">
        <f t="shared" si="62"/>
        <v>76.751999999999995</v>
      </c>
      <c r="H3996" s="11">
        <v>4030293174269</v>
      </c>
      <c r="I3996" s="8">
        <v>300</v>
      </c>
      <c r="J3996" s="8">
        <v>84834023</v>
      </c>
    </row>
    <row r="3997" spans="1:10" x14ac:dyDescent="0.25">
      <c r="A3997" s="7">
        <v>393509</v>
      </c>
      <c r="B3997" s="8" t="s">
        <v>2015</v>
      </c>
      <c r="C3997" s="8"/>
      <c r="D3997" s="9"/>
      <c r="E3997" s="8">
        <v>0</v>
      </c>
      <c r="F3997" s="10">
        <v>158.4</v>
      </c>
      <c r="G3997" s="10">
        <f t="shared" si="62"/>
        <v>194.83199999999999</v>
      </c>
      <c r="H3997" s="11">
        <v>4030293174276</v>
      </c>
      <c r="I3997" s="8">
        <v>300</v>
      </c>
      <c r="J3997" s="8">
        <v>84831095</v>
      </c>
    </row>
    <row r="3998" spans="1:10" x14ac:dyDescent="0.25">
      <c r="A3998" s="7">
        <v>393525</v>
      </c>
      <c r="B3998" s="8" t="s">
        <v>2016</v>
      </c>
      <c r="C3998" s="8"/>
      <c r="D3998" s="9"/>
      <c r="E3998" s="8">
        <v>8.2000000000000003E-2</v>
      </c>
      <c r="F3998" s="10">
        <v>134.4</v>
      </c>
      <c r="G3998" s="10">
        <f t="shared" si="62"/>
        <v>165.31200000000001</v>
      </c>
      <c r="H3998" s="11">
        <v>4030293174290</v>
      </c>
      <c r="I3998" s="8">
        <v>300</v>
      </c>
      <c r="J3998" s="8">
        <v>84831095</v>
      </c>
    </row>
    <row r="3999" spans="1:10" x14ac:dyDescent="0.25">
      <c r="A3999" s="7">
        <v>393533</v>
      </c>
      <c r="B3999" s="8" t="s">
        <v>2234</v>
      </c>
      <c r="C3999" s="8"/>
      <c r="D3999" s="9"/>
      <c r="E3999" s="8">
        <v>8.0000000000000002E-3</v>
      </c>
      <c r="F3999" s="10">
        <v>76.8</v>
      </c>
      <c r="G3999" s="10">
        <f t="shared" si="62"/>
        <v>94.463999999999999</v>
      </c>
      <c r="H3999" s="11">
        <v>4030293174306</v>
      </c>
      <c r="I3999" s="8">
        <v>300</v>
      </c>
      <c r="J3999" s="8">
        <v>84831095</v>
      </c>
    </row>
    <row r="4000" spans="1:10" x14ac:dyDescent="0.25">
      <c r="A4000" s="7">
        <v>393541</v>
      </c>
      <c r="B4000" s="8" t="s">
        <v>1802</v>
      </c>
      <c r="C4000" s="8"/>
      <c r="D4000" s="9"/>
      <c r="E4000" s="8">
        <v>2.7E-2</v>
      </c>
      <c r="F4000" s="10">
        <v>62.4</v>
      </c>
      <c r="G4000" s="10">
        <f t="shared" si="62"/>
        <v>76.751999999999995</v>
      </c>
      <c r="H4000" s="11">
        <v>4030293174313</v>
      </c>
      <c r="I4000" s="8">
        <v>300</v>
      </c>
      <c r="J4000" s="8">
        <v>84839089</v>
      </c>
    </row>
    <row r="4001" spans="1:10" ht="29.25" x14ac:dyDescent="0.25">
      <c r="A4001" s="7">
        <v>393576</v>
      </c>
      <c r="B4001" s="8" t="s">
        <v>10160</v>
      </c>
      <c r="C4001" s="8"/>
      <c r="D4001" s="9" t="s">
        <v>8158</v>
      </c>
      <c r="E4001" s="8">
        <v>1E-3</v>
      </c>
      <c r="F4001" s="10">
        <v>57.599999999999994</v>
      </c>
      <c r="G4001" s="10">
        <f t="shared" si="62"/>
        <v>70.847999999999999</v>
      </c>
      <c r="H4001" s="11">
        <v>4030293171350</v>
      </c>
      <c r="I4001" s="8">
        <v>300</v>
      </c>
      <c r="J4001" s="8">
        <v>85452000</v>
      </c>
    </row>
    <row r="4002" spans="1:10" x14ac:dyDescent="0.25">
      <c r="A4002" s="7">
        <v>393819</v>
      </c>
      <c r="B4002" s="8" t="s">
        <v>13</v>
      </c>
      <c r="C4002" s="8"/>
      <c r="D4002" s="9"/>
      <c r="E4002" s="8"/>
      <c r="F4002" s="10">
        <v>369.59999999999997</v>
      </c>
      <c r="G4002" s="10">
        <f t="shared" si="62"/>
        <v>454.60799999999995</v>
      </c>
      <c r="H4002" s="11">
        <v>4030293165403</v>
      </c>
      <c r="I4002" s="8">
        <v>300</v>
      </c>
      <c r="J4002" s="8">
        <v>90159000</v>
      </c>
    </row>
    <row r="4003" spans="1:10" x14ac:dyDescent="0.25">
      <c r="A4003" s="7">
        <v>393975</v>
      </c>
      <c r="B4003" s="8" t="s">
        <v>8159</v>
      </c>
      <c r="C4003" s="8"/>
      <c r="D4003" s="9" t="s">
        <v>8159</v>
      </c>
      <c r="E4003" s="8">
        <v>2E-3</v>
      </c>
      <c r="F4003" s="10">
        <v>4.8</v>
      </c>
      <c r="G4003" s="10">
        <f t="shared" si="62"/>
        <v>5.9039999999999999</v>
      </c>
      <c r="H4003" s="11">
        <v>4030293165496</v>
      </c>
      <c r="I4003" s="8">
        <v>300</v>
      </c>
      <c r="J4003" s="8">
        <v>73181558</v>
      </c>
    </row>
    <row r="4004" spans="1:10" x14ac:dyDescent="0.25">
      <c r="A4004" s="7">
        <v>394025</v>
      </c>
      <c r="B4004" s="8" t="s">
        <v>2239</v>
      </c>
      <c r="C4004" s="8" t="s">
        <v>1905</v>
      </c>
      <c r="D4004" s="9" t="s">
        <v>8160</v>
      </c>
      <c r="E4004" s="8">
        <v>6.2E-2</v>
      </c>
      <c r="F4004" s="10">
        <v>96</v>
      </c>
      <c r="G4004" s="10">
        <f t="shared" si="62"/>
        <v>118.08</v>
      </c>
      <c r="H4004" s="11">
        <v>4030293165564</v>
      </c>
      <c r="I4004" s="8">
        <v>263</v>
      </c>
      <c r="J4004" s="8">
        <v>40169997</v>
      </c>
    </row>
    <row r="4005" spans="1:10" x14ac:dyDescent="0.25">
      <c r="A4005" s="7">
        <v>394041</v>
      </c>
      <c r="B4005" s="8" t="s">
        <v>2240</v>
      </c>
      <c r="C4005" s="8"/>
      <c r="D4005" s="9"/>
      <c r="E4005" s="8">
        <v>3.1E-2</v>
      </c>
      <c r="F4005" s="10">
        <v>24</v>
      </c>
      <c r="G4005" s="10">
        <f t="shared" si="62"/>
        <v>29.52</v>
      </c>
      <c r="H4005" s="11">
        <v>4030293165625</v>
      </c>
      <c r="I4005" s="8">
        <v>300</v>
      </c>
      <c r="J4005" s="8">
        <v>39269097</v>
      </c>
    </row>
    <row r="4006" spans="1:10" ht="29.25" x14ac:dyDescent="0.25">
      <c r="A4006" s="7">
        <v>394076</v>
      </c>
      <c r="B4006" s="8" t="s">
        <v>317</v>
      </c>
      <c r="C4006" s="8" t="s">
        <v>2241</v>
      </c>
      <c r="D4006" s="9" t="s">
        <v>8161</v>
      </c>
      <c r="E4006" s="8">
        <v>8.5000000000000006E-2</v>
      </c>
      <c r="F4006" s="10">
        <v>129.6</v>
      </c>
      <c r="G4006" s="10">
        <f t="shared" si="62"/>
        <v>159.40799999999999</v>
      </c>
      <c r="H4006" s="11">
        <v>4030293165632</v>
      </c>
      <c r="I4006" s="8">
        <v>300</v>
      </c>
      <c r="J4006" s="8">
        <v>96035000</v>
      </c>
    </row>
    <row r="4007" spans="1:10" x14ac:dyDescent="0.25">
      <c r="A4007" s="7">
        <v>394157</v>
      </c>
      <c r="B4007" s="8" t="s">
        <v>199</v>
      </c>
      <c r="C4007" s="8"/>
      <c r="D4007" s="9" t="s">
        <v>8162</v>
      </c>
      <c r="E4007" s="8">
        <v>0.123</v>
      </c>
      <c r="F4007" s="10">
        <v>91.2</v>
      </c>
      <c r="G4007" s="10">
        <f t="shared" si="62"/>
        <v>112.176</v>
      </c>
      <c r="H4007" s="11">
        <v>4030293165694</v>
      </c>
      <c r="I4007" s="8">
        <v>300</v>
      </c>
      <c r="J4007" s="8">
        <v>84679900</v>
      </c>
    </row>
    <row r="4008" spans="1:10" x14ac:dyDescent="0.25">
      <c r="A4008" s="7">
        <v>394394</v>
      </c>
      <c r="B4008" s="8" t="s">
        <v>2244</v>
      </c>
      <c r="C4008" s="8" t="s">
        <v>2060</v>
      </c>
      <c r="D4008" s="9" t="s">
        <v>8163</v>
      </c>
      <c r="E4008" s="8">
        <v>0.16500000000000001</v>
      </c>
      <c r="F4008" s="10">
        <v>91.2</v>
      </c>
      <c r="G4008" s="10">
        <f t="shared" si="62"/>
        <v>112.176</v>
      </c>
      <c r="H4008" s="11">
        <v>4030293170681</v>
      </c>
      <c r="I4008" s="8">
        <v>300</v>
      </c>
      <c r="J4008" s="8">
        <v>84679900</v>
      </c>
    </row>
    <row r="4009" spans="1:10" ht="29.25" x14ac:dyDescent="0.25">
      <c r="A4009" s="7">
        <v>394505</v>
      </c>
      <c r="B4009" s="8" t="s">
        <v>10213</v>
      </c>
      <c r="C4009" s="8"/>
      <c r="D4009" s="9" t="s">
        <v>8164</v>
      </c>
      <c r="E4009" s="8">
        <v>0.48399999999999999</v>
      </c>
      <c r="F4009" s="10">
        <v>264</v>
      </c>
      <c r="G4009" s="10">
        <f t="shared" si="62"/>
        <v>324.71999999999997</v>
      </c>
      <c r="H4009" s="11">
        <v>4030293165762</v>
      </c>
      <c r="I4009" s="8">
        <v>300</v>
      </c>
      <c r="J4009" s="8">
        <v>85030099</v>
      </c>
    </row>
    <row r="4010" spans="1:10" x14ac:dyDescent="0.25">
      <c r="A4010" s="7">
        <v>394564</v>
      </c>
      <c r="B4010" s="8" t="s">
        <v>9927</v>
      </c>
      <c r="C4010" s="8"/>
      <c r="D4010" s="9"/>
      <c r="E4010" s="8">
        <v>1E-3</v>
      </c>
      <c r="F4010" s="10">
        <v>4.8</v>
      </c>
      <c r="G4010" s="10">
        <f t="shared" si="62"/>
        <v>5.9039999999999999</v>
      </c>
      <c r="H4010" s="11">
        <v>4030293165823</v>
      </c>
      <c r="I4010" s="8">
        <v>300</v>
      </c>
      <c r="J4010" s="8">
        <v>73181491</v>
      </c>
    </row>
    <row r="4011" spans="1:10" x14ac:dyDescent="0.25">
      <c r="A4011" s="7">
        <v>394947</v>
      </c>
      <c r="B4011" s="8" t="s">
        <v>2230</v>
      </c>
      <c r="C4011" s="8"/>
      <c r="D4011" s="9"/>
      <c r="E4011" s="8">
        <v>3.0000000000000001E-3</v>
      </c>
      <c r="F4011" s="10">
        <v>33.6</v>
      </c>
      <c r="G4011" s="10">
        <f t="shared" si="62"/>
        <v>41.328000000000003</v>
      </c>
      <c r="H4011" s="11">
        <v>4030293166523</v>
      </c>
      <c r="I4011" s="8">
        <v>300</v>
      </c>
      <c r="J4011" s="8">
        <v>85159080</v>
      </c>
    </row>
    <row r="4012" spans="1:10" ht="29.25" x14ac:dyDescent="0.25">
      <c r="A4012" s="7">
        <v>394955</v>
      </c>
      <c r="B4012" s="8" t="s">
        <v>2231</v>
      </c>
      <c r="C4012" s="8"/>
      <c r="D4012" s="9"/>
      <c r="E4012" s="8">
        <v>0.11799999999999999</v>
      </c>
      <c r="F4012" s="10">
        <v>283.2</v>
      </c>
      <c r="G4012" s="10">
        <f t="shared" si="62"/>
        <v>348.33599999999996</v>
      </c>
      <c r="H4012" s="11">
        <v>4030293166547</v>
      </c>
      <c r="I4012" s="8">
        <v>300</v>
      </c>
      <c r="J4012" s="8">
        <v>85159080</v>
      </c>
    </row>
    <row r="4013" spans="1:10" x14ac:dyDescent="0.25">
      <c r="A4013" s="7">
        <v>394963</v>
      </c>
      <c r="B4013" s="8" t="s">
        <v>2232</v>
      </c>
      <c r="C4013" s="8"/>
      <c r="D4013" s="9"/>
      <c r="E4013" s="8">
        <v>9.7000000000000003E-2</v>
      </c>
      <c r="F4013" s="10">
        <v>28.799999999999997</v>
      </c>
      <c r="G4013" s="10">
        <f t="shared" si="62"/>
        <v>35.423999999999999</v>
      </c>
      <c r="H4013" s="11">
        <v>4030293166530</v>
      </c>
      <c r="I4013" s="8">
        <v>300</v>
      </c>
      <c r="J4013" s="8">
        <v>85159080</v>
      </c>
    </row>
    <row r="4014" spans="1:10" x14ac:dyDescent="0.25">
      <c r="A4014" s="7">
        <v>395005</v>
      </c>
      <c r="B4014" s="8" t="s">
        <v>80</v>
      </c>
      <c r="C4014" s="8"/>
      <c r="D4014" s="9"/>
      <c r="E4014" s="8"/>
      <c r="F4014" s="10">
        <v>1.92</v>
      </c>
      <c r="G4014" s="10">
        <f t="shared" si="62"/>
        <v>2.3615999999999997</v>
      </c>
      <c r="H4014" s="11">
        <v>4030293166202</v>
      </c>
      <c r="I4014" s="8">
        <v>300</v>
      </c>
      <c r="J4014" s="8">
        <v>73182900</v>
      </c>
    </row>
    <row r="4015" spans="1:10" x14ac:dyDescent="0.25">
      <c r="A4015" s="7">
        <v>395471</v>
      </c>
      <c r="B4015" s="8" t="s">
        <v>42</v>
      </c>
      <c r="C4015" s="8"/>
      <c r="D4015" s="9"/>
      <c r="E4015" s="8"/>
      <c r="F4015" s="10">
        <v>1.92</v>
      </c>
      <c r="G4015" s="10">
        <f t="shared" si="62"/>
        <v>2.3615999999999997</v>
      </c>
      <c r="H4015" s="11">
        <v>4030293166332</v>
      </c>
      <c r="I4015" s="8">
        <v>300</v>
      </c>
      <c r="J4015" s="8">
        <v>73181900</v>
      </c>
    </row>
    <row r="4016" spans="1:10" x14ac:dyDescent="0.25">
      <c r="A4016" s="7">
        <v>395498</v>
      </c>
      <c r="B4016" s="8" t="s">
        <v>365</v>
      </c>
      <c r="C4016" s="8"/>
      <c r="D4016" s="9"/>
      <c r="E4016" s="8"/>
      <c r="F4016" s="10">
        <v>1.44</v>
      </c>
      <c r="G4016" s="10">
        <f t="shared" si="62"/>
        <v>1.7711999999999999</v>
      </c>
      <c r="H4016" s="11">
        <v>4030293166431</v>
      </c>
      <c r="I4016" s="8">
        <v>300</v>
      </c>
      <c r="J4016" s="8">
        <v>73181568</v>
      </c>
    </row>
    <row r="4017" spans="1:10" x14ac:dyDescent="0.25">
      <c r="A4017" s="7">
        <v>395617</v>
      </c>
      <c r="B4017" s="8" t="s">
        <v>5709</v>
      </c>
      <c r="C4017" s="8"/>
      <c r="D4017" s="9" t="s">
        <v>6641</v>
      </c>
      <c r="E4017" s="8">
        <v>2E-3</v>
      </c>
      <c r="F4017" s="10">
        <v>24</v>
      </c>
      <c r="G4017" s="10">
        <f t="shared" si="62"/>
        <v>29.52</v>
      </c>
      <c r="H4017" s="11">
        <v>4030293170698</v>
      </c>
      <c r="I4017" s="8">
        <v>300</v>
      </c>
      <c r="J4017" s="8">
        <v>73202081</v>
      </c>
    </row>
    <row r="4018" spans="1:10" x14ac:dyDescent="0.25">
      <c r="A4018" s="7">
        <v>395625</v>
      </c>
      <c r="B4018" s="8" t="s">
        <v>5710</v>
      </c>
      <c r="C4018" s="8"/>
      <c r="D4018" s="9"/>
      <c r="E4018" s="8">
        <v>2E-3</v>
      </c>
      <c r="F4018" s="10">
        <v>19.2</v>
      </c>
      <c r="G4018" s="10">
        <f t="shared" si="62"/>
        <v>23.616</v>
      </c>
      <c r="H4018" s="11">
        <v>4030293170704</v>
      </c>
      <c r="I4018" s="8">
        <v>300</v>
      </c>
      <c r="J4018" s="8">
        <v>73202081</v>
      </c>
    </row>
    <row r="4019" spans="1:10" x14ac:dyDescent="0.25">
      <c r="A4019" s="7">
        <v>395633</v>
      </c>
      <c r="B4019" s="8" t="s">
        <v>172</v>
      </c>
      <c r="C4019" s="8"/>
      <c r="D4019" s="9" t="s">
        <v>8165</v>
      </c>
      <c r="E4019" s="8">
        <v>0.36699999999999999</v>
      </c>
      <c r="F4019" s="10">
        <v>393.59999999999997</v>
      </c>
      <c r="G4019" s="10">
        <f t="shared" si="62"/>
        <v>484.12799999999993</v>
      </c>
      <c r="H4019" s="11">
        <v>4030293167223</v>
      </c>
      <c r="I4019" s="8">
        <v>300</v>
      </c>
      <c r="J4019" s="8">
        <v>84831095</v>
      </c>
    </row>
    <row r="4020" spans="1:10" x14ac:dyDescent="0.25">
      <c r="A4020" s="7">
        <v>395668</v>
      </c>
      <c r="B4020" s="8" t="s">
        <v>5711</v>
      </c>
      <c r="C4020" s="8"/>
      <c r="D4020" s="9" t="s">
        <v>8166</v>
      </c>
      <c r="E4020" s="8">
        <v>0.14000000000000001</v>
      </c>
      <c r="F4020" s="10">
        <v>105.6</v>
      </c>
      <c r="G4020" s="10">
        <f t="shared" si="62"/>
        <v>129.88800000000001</v>
      </c>
      <c r="H4020" s="11">
        <v>4030293168275</v>
      </c>
      <c r="I4020" s="8">
        <v>300</v>
      </c>
      <c r="J4020" s="8">
        <v>84661038</v>
      </c>
    </row>
    <row r="4021" spans="1:10" ht="29.25" x14ac:dyDescent="0.25">
      <c r="A4021" s="7">
        <v>395676</v>
      </c>
      <c r="B4021" s="8" t="s">
        <v>5712</v>
      </c>
      <c r="C4021" s="8"/>
      <c r="D4021" s="9" t="s">
        <v>8167</v>
      </c>
      <c r="E4021" s="8">
        <v>3.0000000000000001E-3</v>
      </c>
      <c r="F4021" s="10">
        <v>4.8</v>
      </c>
      <c r="G4021" s="10">
        <f t="shared" si="62"/>
        <v>5.9039999999999999</v>
      </c>
      <c r="H4021" s="11">
        <v>4030293168282</v>
      </c>
      <c r="I4021" s="8">
        <v>300</v>
      </c>
      <c r="J4021" s="8">
        <v>84821010</v>
      </c>
    </row>
    <row r="4022" spans="1:10" ht="29.25" x14ac:dyDescent="0.25">
      <c r="A4022" s="7">
        <v>395684</v>
      </c>
      <c r="B4022" s="8" t="s">
        <v>5713</v>
      </c>
      <c r="C4022" s="8"/>
      <c r="D4022" s="9" t="s">
        <v>8168</v>
      </c>
      <c r="E4022" s="8">
        <v>3.5999999999999997E-2</v>
      </c>
      <c r="F4022" s="10">
        <v>28.799999999999997</v>
      </c>
      <c r="G4022" s="10">
        <f t="shared" si="62"/>
        <v>35.423999999999999</v>
      </c>
      <c r="H4022" s="11">
        <v>4030293168312</v>
      </c>
      <c r="I4022" s="8">
        <v>300</v>
      </c>
      <c r="J4022" s="8">
        <v>84679900</v>
      </c>
    </row>
    <row r="4023" spans="1:10" x14ac:dyDescent="0.25">
      <c r="A4023" s="7">
        <v>395692</v>
      </c>
      <c r="B4023" s="8" t="s">
        <v>5714</v>
      </c>
      <c r="C4023" s="8"/>
      <c r="D4023" s="9" t="s">
        <v>8169</v>
      </c>
      <c r="E4023" s="8">
        <v>1E-3</v>
      </c>
      <c r="F4023" s="10">
        <v>9.6</v>
      </c>
      <c r="G4023" s="10">
        <f t="shared" si="62"/>
        <v>11.808</v>
      </c>
      <c r="H4023" s="11">
        <v>4030293168305</v>
      </c>
      <c r="I4023" s="8">
        <v>300</v>
      </c>
      <c r="J4023" s="8">
        <v>82029100</v>
      </c>
    </row>
    <row r="4024" spans="1:10" x14ac:dyDescent="0.25">
      <c r="A4024" s="7">
        <v>395706</v>
      </c>
      <c r="B4024" s="8" t="s">
        <v>6017</v>
      </c>
      <c r="C4024" s="8"/>
      <c r="D4024" s="9"/>
      <c r="E4024" s="8"/>
      <c r="F4024" s="10">
        <v>1.92</v>
      </c>
      <c r="G4024" s="10">
        <f t="shared" si="62"/>
        <v>2.3615999999999997</v>
      </c>
      <c r="H4024" s="11">
        <v>4030293168299</v>
      </c>
      <c r="I4024" s="8">
        <v>300</v>
      </c>
      <c r="J4024" s="8">
        <v>73182100</v>
      </c>
    </row>
    <row r="4025" spans="1:10" x14ac:dyDescent="0.25">
      <c r="A4025" s="7">
        <v>395749</v>
      </c>
      <c r="B4025" s="8" t="s">
        <v>559</v>
      </c>
      <c r="C4025" s="8" t="s">
        <v>1869</v>
      </c>
      <c r="D4025" s="9" t="s">
        <v>8170</v>
      </c>
      <c r="E4025" s="8">
        <v>3.7</v>
      </c>
      <c r="F4025" s="10">
        <v>2243.0894308943089</v>
      </c>
      <c r="G4025" s="10">
        <f t="shared" si="62"/>
        <v>2759</v>
      </c>
      <c r="H4025" s="11">
        <v>4030293166806</v>
      </c>
      <c r="I4025" s="8">
        <v>103</v>
      </c>
      <c r="J4025" s="8">
        <v>84672951</v>
      </c>
    </row>
    <row r="4026" spans="1:10" x14ac:dyDescent="0.25">
      <c r="A4026" s="7">
        <v>395765</v>
      </c>
      <c r="B4026" s="8" t="s">
        <v>1838</v>
      </c>
      <c r="C4026" s="8"/>
      <c r="D4026" s="9" t="s">
        <v>8171</v>
      </c>
      <c r="E4026" s="8">
        <v>0.35299999999999998</v>
      </c>
      <c r="F4026" s="10">
        <v>398.4</v>
      </c>
      <c r="G4026" s="10">
        <f t="shared" si="62"/>
        <v>490.03199999999998</v>
      </c>
      <c r="H4026" s="11">
        <v>4030293166813</v>
      </c>
      <c r="I4026" s="8">
        <v>300</v>
      </c>
      <c r="J4026" s="8">
        <v>84831095</v>
      </c>
    </row>
    <row r="4027" spans="1:10" x14ac:dyDescent="0.25">
      <c r="A4027" s="7">
        <v>395811</v>
      </c>
      <c r="B4027" s="8" t="s">
        <v>560</v>
      </c>
      <c r="C4027" s="8"/>
      <c r="D4027" s="9" t="s">
        <v>8172</v>
      </c>
      <c r="E4027" s="8">
        <v>4.1000000000000002E-2</v>
      </c>
      <c r="F4027" s="10">
        <v>153.6</v>
      </c>
      <c r="G4027" s="10">
        <f t="shared" si="62"/>
        <v>188.928</v>
      </c>
      <c r="H4027" s="11">
        <v>4030293166837</v>
      </c>
      <c r="I4027" s="8">
        <v>300</v>
      </c>
      <c r="J4027" s="8">
        <v>84662098</v>
      </c>
    </row>
    <row r="4028" spans="1:10" x14ac:dyDescent="0.25">
      <c r="A4028" s="7">
        <v>395862</v>
      </c>
      <c r="B4028" s="8" t="s">
        <v>5</v>
      </c>
      <c r="C4028" s="8"/>
      <c r="D4028" s="9"/>
      <c r="E4028" s="8"/>
      <c r="F4028" s="10">
        <v>1.44</v>
      </c>
      <c r="G4028" s="10">
        <f t="shared" si="62"/>
        <v>1.7711999999999999</v>
      </c>
      <c r="H4028" s="11">
        <v>4030293166844</v>
      </c>
      <c r="I4028" s="8">
        <v>300</v>
      </c>
      <c r="J4028" s="8">
        <v>73181588</v>
      </c>
    </row>
    <row r="4029" spans="1:10" x14ac:dyDescent="0.25">
      <c r="A4029" s="7">
        <v>395897</v>
      </c>
      <c r="B4029" s="8" t="s">
        <v>561</v>
      </c>
      <c r="C4029" s="8" t="s">
        <v>1269</v>
      </c>
      <c r="D4029" s="9" t="s">
        <v>561</v>
      </c>
      <c r="E4029" s="8">
        <v>0.14000000000000001</v>
      </c>
      <c r="F4029" s="10">
        <v>115.19999999999999</v>
      </c>
      <c r="G4029" s="10">
        <f t="shared" si="62"/>
        <v>141.696</v>
      </c>
      <c r="H4029" s="11">
        <v>4030293166905</v>
      </c>
      <c r="I4029" s="8">
        <v>239</v>
      </c>
      <c r="J4029" s="8">
        <v>84679900</v>
      </c>
    </row>
    <row r="4030" spans="1:10" ht="29.25" x14ac:dyDescent="0.25">
      <c r="A4030" s="7">
        <v>395919</v>
      </c>
      <c r="B4030" s="8" t="s">
        <v>562</v>
      </c>
      <c r="C4030" s="8" t="s">
        <v>2527</v>
      </c>
      <c r="D4030" s="9" t="s">
        <v>8173</v>
      </c>
      <c r="E4030" s="8">
        <v>4.4999999999999998E-2</v>
      </c>
      <c r="F4030" s="10">
        <v>28.799999999999997</v>
      </c>
      <c r="G4030" s="10">
        <f t="shared" si="62"/>
        <v>35.423999999999999</v>
      </c>
      <c r="H4030" s="11">
        <v>4030293166929</v>
      </c>
      <c r="I4030" s="8">
        <v>239</v>
      </c>
      <c r="J4030" s="8">
        <v>82078090</v>
      </c>
    </row>
    <row r="4031" spans="1:10" x14ac:dyDescent="0.25">
      <c r="A4031" s="7">
        <v>396273</v>
      </c>
      <c r="B4031" s="8" t="s">
        <v>145</v>
      </c>
      <c r="C4031" s="8"/>
      <c r="D4031" s="9"/>
      <c r="E4031" s="8">
        <v>0.71399999999999997</v>
      </c>
      <c r="F4031" s="10">
        <v>326.39999999999998</v>
      </c>
      <c r="G4031" s="10">
        <f t="shared" si="62"/>
        <v>401.47199999999998</v>
      </c>
      <c r="H4031" s="11">
        <v>4030293167322</v>
      </c>
      <c r="I4031" s="8">
        <v>300</v>
      </c>
      <c r="J4031" s="8">
        <v>85030099</v>
      </c>
    </row>
    <row r="4032" spans="1:10" ht="29.25" x14ac:dyDescent="0.25">
      <c r="A4032" s="7">
        <v>396508</v>
      </c>
      <c r="B4032" s="8" t="s">
        <v>5698</v>
      </c>
      <c r="C4032" s="8"/>
      <c r="D4032" s="9" t="s">
        <v>8174</v>
      </c>
      <c r="E4032" s="8">
        <v>0.39400000000000002</v>
      </c>
      <c r="F4032" s="10">
        <v>120</v>
      </c>
      <c r="G4032" s="10">
        <f t="shared" si="62"/>
        <v>147.6</v>
      </c>
      <c r="H4032" s="11">
        <v>4030293167360</v>
      </c>
      <c r="I4032" s="8">
        <v>300</v>
      </c>
      <c r="J4032" s="8">
        <v>84839089</v>
      </c>
    </row>
    <row r="4033" spans="1:10" x14ac:dyDescent="0.25">
      <c r="A4033" s="7">
        <v>396516</v>
      </c>
      <c r="B4033" s="8" t="s">
        <v>5699</v>
      </c>
      <c r="C4033" s="8"/>
      <c r="D4033" s="9" t="s">
        <v>8175</v>
      </c>
      <c r="E4033" s="8">
        <v>0.25800000000000001</v>
      </c>
      <c r="F4033" s="10">
        <v>100.8</v>
      </c>
      <c r="G4033" s="10">
        <f t="shared" si="62"/>
        <v>123.98399999999999</v>
      </c>
      <c r="H4033" s="11">
        <v>4030293167377</v>
      </c>
      <c r="I4033" s="8">
        <v>300</v>
      </c>
      <c r="J4033" s="8">
        <v>84839020</v>
      </c>
    </row>
    <row r="4034" spans="1:10" ht="29.25" x14ac:dyDescent="0.25">
      <c r="A4034" s="7">
        <v>396524</v>
      </c>
      <c r="B4034" s="8" t="s">
        <v>5700</v>
      </c>
      <c r="C4034" s="8"/>
      <c r="D4034" s="9" t="s">
        <v>8176</v>
      </c>
      <c r="E4034" s="8">
        <v>5.0000000000000001E-3</v>
      </c>
      <c r="F4034" s="10">
        <v>4.8</v>
      </c>
      <c r="G4034" s="10">
        <f t="shared" ref="G4034:G4097" si="63">F4034*1.23</f>
        <v>5.9039999999999999</v>
      </c>
      <c r="H4034" s="11">
        <v>4030293167384</v>
      </c>
      <c r="I4034" s="8">
        <v>300</v>
      </c>
      <c r="J4034" s="8">
        <v>40169300</v>
      </c>
    </row>
    <row r="4035" spans="1:10" x14ac:dyDescent="0.25">
      <c r="A4035" s="7">
        <v>396532</v>
      </c>
      <c r="B4035" s="8" t="s">
        <v>5701</v>
      </c>
      <c r="C4035" s="8"/>
      <c r="D4035" s="9" t="s">
        <v>8177</v>
      </c>
      <c r="E4035" s="8">
        <v>1E-3</v>
      </c>
      <c r="F4035" s="10">
        <v>4.8</v>
      </c>
      <c r="G4035" s="10">
        <f t="shared" si="63"/>
        <v>5.9039999999999999</v>
      </c>
      <c r="H4035" s="11">
        <v>4030293167391</v>
      </c>
      <c r="I4035" s="8">
        <v>300</v>
      </c>
      <c r="J4035" s="8">
        <v>56029000</v>
      </c>
    </row>
    <row r="4036" spans="1:10" x14ac:dyDescent="0.25">
      <c r="A4036" s="7">
        <v>396540</v>
      </c>
      <c r="B4036" s="8" t="s">
        <v>5702</v>
      </c>
      <c r="C4036" s="8"/>
      <c r="D4036" s="9" t="s">
        <v>8178</v>
      </c>
      <c r="E4036" s="8">
        <v>0.19900000000000001</v>
      </c>
      <c r="F4036" s="10">
        <v>52.8</v>
      </c>
      <c r="G4036" s="10">
        <f t="shared" si="63"/>
        <v>64.944000000000003</v>
      </c>
      <c r="H4036" s="11">
        <v>4030293167407</v>
      </c>
      <c r="I4036" s="8">
        <v>300</v>
      </c>
      <c r="J4036" s="8">
        <v>39269097</v>
      </c>
    </row>
    <row r="4037" spans="1:10" x14ac:dyDescent="0.25">
      <c r="A4037" s="7">
        <v>396559</v>
      </c>
      <c r="B4037" s="8" t="s">
        <v>5703</v>
      </c>
      <c r="C4037" s="8"/>
      <c r="D4037" s="9" t="s">
        <v>8179</v>
      </c>
      <c r="E4037" s="8">
        <v>5.0000000000000001E-3</v>
      </c>
      <c r="F4037" s="10">
        <v>4.8</v>
      </c>
      <c r="G4037" s="10">
        <f t="shared" si="63"/>
        <v>5.9039999999999999</v>
      </c>
      <c r="H4037" s="11">
        <v>4030293167414</v>
      </c>
      <c r="I4037" s="8">
        <v>300</v>
      </c>
      <c r="J4037" s="8">
        <v>73269098</v>
      </c>
    </row>
    <row r="4038" spans="1:10" x14ac:dyDescent="0.25">
      <c r="A4038" s="7">
        <v>396567</v>
      </c>
      <c r="B4038" s="8" t="s">
        <v>5704</v>
      </c>
      <c r="C4038" s="8"/>
      <c r="D4038" s="9" t="s">
        <v>8180</v>
      </c>
      <c r="E4038" s="8">
        <v>0.123</v>
      </c>
      <c r="F4038" s="10">
        <v>43.199999999999996</v>
      </c>
      <c r="G4038" s="10">
        <f t="shared" si="63"/>
        <v>53.135999999999996</v>
      </c>
      <c r="H4038" s="11">
        <v>4030293167421</v>
      </c>
      <c r="I4038" s="8">
        <v>300</v>
      </c>
      <c r="J4038" s="8">
        <v>84834029</v>
      </c>
    </row>
    <row r="4039" spans="1:10" x14ac:dyDescent="0.25">
      <c r="A4039" s="7">
        <v>396575</v>
      </c>
      <c r="B4039" s="8" t="s">
        <v>5705</v>
      </c>
      <c r="C4039" s="8"/>
      <c r="D4039" s="9" t="s">
        <v>8181</v>
      </c>
      <c r="E4039" s="8">
        <v>1E-3</v>
      </c>
      <c r="F4039" s="10">
        <v>4.8</v>
      </c>
      <c r="G4039" s="10">
        <f t="shared" si="63"/>
        <v>5.9039999999999999</v>
      </c>
      <c r="H4039" s="11">
        <v>4030293167438</v>
      </c>
      <c r="I4039" s="8">
        <v>300</v>
      </c>
      <c r="J4039" s="8">
        <v>73182200</v>
      </c>
    </row>
    <row r="4040" spans="1:10" x14ac:dyDescent="0.25">
      <c r="A4040" s="7">
        <v>396583</v>
      </c>
      <c r="B4040" s="8" t="s">
        <v>9928</v>
      </c>
      <c r="C4040" s="8"/>
      <c r="D4040" s="9"/>
      <c r="E4040" s="8">
        <v>4.0000000000000001E-3</v>
      </c>
      <c r="F4040" s="10">
        <v>4.8</v>
      </c>
      <c r="G4040" s="10">
        <f t="shared" si="63"/>
        <v>5.9039999999999999</v>
      </c>
      <c r="H4040" s="11">
        <v>4030293167445</v>
      </c>
      <c r="I4040" s="8">
        <v>300</v>
      </c>
      <c r="J4040" s="8">
        <v>73181558</v>
      </c>
    </row>
    <row r="4041" spans="1:10" x14ac:dyDescent="0.25">
      <c r="A4041" s="7">
        <v>396591</v>
      </c>
      <c r="B4041" s="8" t="s">
        <v>5706</v>
      </c>
      <c r="C4041" s="8"/>
      <c r="D4041" s="9" t="s">
        <v>8182</v>
      </c>
      <c r="E4041" s="8">
        <v>4.0000000000000001E-3</v>
      </c>
      <c r="F4041" s="10">
        <v>4.8</v>
      </c>
      <c r="G4041" s="10">
        <f t="shared" si="63"/>
        <v>5.9039999999999999</v>
      </c>
      <c r="H4041" s="11">
        <v>4030293167452</v>
      </c>
      <c r="I4041" s="8">
        <v>300</v>
      </c>
      <c r="J4041" s="8">
        <v>73181900</v>
      </c>
    </row>
    <row r="4042" spans="1:10" x14ac:dyDescent="0.25">
      <c r="A4042" s="7">
        <v>396605</v>
      </c>
      <c r="B4042" s="8" t="s">
        <v>5707</v>
      </c>
      <c r="C4042" s="8"/>
      <c r="D4042" s="9" t="s">
        <v>8183</v>
      </c>
      <c r="E4042" s="8">
        <v>1.9E-2</v>
      </c>
      <c r="F4042" s="10">
        <v>48</v>
      </c>
      <c r="G4042" s="10">
        <f t="shared" si="63"/>
        <v>59.04</v>
      </c>
      <c r="H4042" s="11">
        <v>4030293167469</v>
      </c>
      <c r="I4042" s="8">
        <v>300</v>
      </c>
      <c r="J4042" s="8">
        <v>84839089</v>
      </c>
    </row>
    <row r="4043" spans="1:10" x14ac:dyDescent="0.25">
      <c r="A4043" s="7">
        <v>396613</v>
      </c>
      <c r="B4043" s="8" t="s">
        <v>9739</v>
      </c>
      <c r="C4043" s="8"/>
      <c r="D4043" s="9" t="s">
        <v>8184</v>
      </c>
      <c r="E4043" s="8">
        <v>1.123</v>
      </c>
      <c r="F4043" s="10">
        <v>307.2</v>
      </c>
      <c r="G4043" s="10">
        <f t="shared" si="63"/>
        <v>377.85599999999999</v>
      </c>
      <c r="H4043" s="11">
        <v>4030293167476</v>
      </c>
      <c r="I4043" s="8">
        <v>300</v>
      </c>
      <c r="J4043" s="8">
        <v>85030099</v>
      </c>
    </row>
    <row r="4044" spans="1:10" x14ac:dyDescent="0.25">
      <c r="A4044" s="7">
        <v>396621</v>
      </c>
      <c r="B4044" s="8" t="s">
        <v>9929</v>
      </c>
      <c r="C4044" s="8"/>
      <c r="D4044" s="9"/>
      <c r="E4044" s="8">
        <v>5.0000000000000001E-3</v>
      </c>
      <c r="F4044" s="10">
        <v>4.8</v>
      </c>
      <c r="G4044" s="10">
        <f t="shared" si="63"/>
        <v>5.9039999999999999</v>
      </c>
      <c r="H4044" s="11">
        <v>4030293167483</v>
      </c>
      <c r="I4044" s="8">
        <v>300</v>
      </c>
      <c r="J4044" s="8">
        <v>73181491</v>
      </c>
    </row>
    <row r="4045" spans="1:10" x14ac:dyDescent="0.25">
      <c r="A4045" s="7">
        <v>396648</v>
      </c>
      <c r="B4045" s="8" t="s">
        <v>5708</v>
      </c>
      <c r="C4045" s="8"/>
      <c r="D4045" s="9" t="s">
        <v>8185</v>
      </c>
      <c r="E4045" s="8">
        <v>1.1120000000000001</v>
      </c>
      <c r="F4045" s="10">
        <v>240</v>
      </c>
      <c r="G4045" s="10">
        <f t="shared" si="63"/>
        <v>295.2</v>
      </c>
      <c r="H4045" s="11">
        <v>4030293167490</v>
      </c>
      <c r="I4045" s="8">
        <v>300</v>
      </c>
      <c r="J4045" s="8">
        <v>85030099</v>
      </c>
    </row>
    <row r="4046" spans="1:10" ht="29.25" x14ac:dyDescent="0.25">
      <c r="A4046" s="7">
        <v>396656</v>
      </c>
      <c r="B4046" s="8" t="s">
        <v>10049</v>
      </c>
      <c r="C4046" s="8"/>
      <c r="D4046" s="9" t="s">
        <v>8186</v>
      </c>
      <c r="E4046" s="8">
        <v>1.0999999999999999E-2</v>
      </c>
      <c r="F4046" s="10">
        <v>9.6</v>
      </c>
      <c r="G4046" s="10">
        <f t="shared" si="63"/>
        <v>11.808</v>
      </c>
      <c r="H4046" s="11">
        <v>4030293167506</v>
      </c>
      <c r="I4046" s="8">
        <v>300</v>
      </c>
      <c r="J4046" s="8">
        <v>39269097</v>
      </c>
    </row>
    <row r="4047" spans="1:10" ht="29.25" x14ac:dyDescent="0.25">
      <c r="A4047" s="7">
        <v>396664</v>
      </c>
      <c r="B4047" s="8" t="s">
        <v>1374</v>
      </c>
      <c r="C4047" s="8"/>
      <c r="D4047" s="9" t="s">
        <v>8187</v>
      </c>
      <c r="E4047" s="8">
        <v>0.33100000000000002</v>
      </c>
      <c r="F4047" s="10">
        <v>81.599999999999994</v>
      </c>
      <c r="G4047" s="10">
        <f t="shared" si="63"/>
        <v>100.36799999999999</v>
      </c>
      <c r="H4047" s="11">
        <v>4030293167513</v>
      </c>
      <c r="I4047" s="8">
        <v>300</v>
      </c>
      <c r="J4047" s="8">
        <v>39269097</v>
      </c>
    </row>
    <row r="4048" spans="1:10" ht="29.25" x14ac:dyDescent="0.25">
      <c r="A4048" s="7">
        <v>396672</v>
      </c>
      <c r="B4048" s="8" t="s">
        <v>10050</v>
      </c>
      <c r="C4048" s="8"/>
      <c r="D4048" s="9" t="s">
        <v>8188</v>
      </c>
      <c r="E4048" s="8">
        <v>1.0999999999999999E-2</v>
      </c>
      <c r="F4048" s="10">
        <v>9.6</v>
      </c>
      <c r="G4048" s="10">
        <f t="shared" si="63"/>
        <v>11.808</v>
      </c>
      <c r="H4048" s="11">
        <v>4030293167520</v>
      </c>
      <c r="I4048" s="8">
        <v>300</v>
      </c>
      <c r="J4048" s="8">
        <v>39269097</v>
      </c>
    </row>
    <row r="4049" spans="1:10" x14ac:dyDescent="0.25">
      <c r="A4049" s="7">
        <v>396680</v>
      </c>
      <c r="B4049" s="8" t="s">
        <v>5</v>
      </c>
      <c r="C4049" s="8"/>
      <c r="D4049" s="9"/>
      <c r="E4049" s="8"/>
      <c r="F4049" s="10">
        <v>1.44</v>
      </c>
      <c r="G4049" s="10">
        <f t="shared" si="63"/>
        <v>1.7711999999999999</v>
      </c>
      <c r="H4049" s="11">
        <v>4030293167537</v>
      </c>
      <c r="I4049" s="8">
        <v>300</v>
      </c>
      <c r="J4049" s="8">
        <v>73181558</v>
      </c>
    </row>
    <row r="4050" spans="1:10" x14ac:dyDescent="0.25">
      <c r="A4050" s="7">
        <v>396699</v>
      </c>
      <c r="B4050" s="8" t="s">
        <v>5</v>
      </c>
      <c r="C4050" s="8"/>
      <c r="D4050" s="9"/>
      <c r="E4050" s="8"/>
      <c r="F4050" s="10">
        <v>3.84</v>
      </c>
      <c r="G4050" s="10">
        <f t="shared" si="63"/>
        <v>4.7231999999999994</v>
      </c>
      <c r="H4050" s="11">
        <v>4030293167544</v>
      </c>
      <c r="I4050" s="8">
        <v>300</v>
      </c>
      <c r="J4050" s="8">
        <v>73181491</v>
      </c>
    </row>
    <row r="4051" spans="1:10" x14ac:dyDescent="0.25">
      <c r="A4051" s="7">
        <v>396702</v>
      </c>
      <c r="B4051" s="8" t="s">
        <v>5691</v>
      </c>
      <c r="C4051" s="8"/>
      <c r="D4051" s="9"/>
      <c r="E4051" s="8">
        <v>0.10299999999999999</v>
      </c>
      <c r="F4051" s="10">
        <v>43.199999999999996</v>
      </c>
      <c r="G4051" s="10">
        <f t="shared" si="63"/>
        <v>53.135999999999996</v>
      </c>
      <c r="H4051" s="11">
        <v>4030293167551</v>
      </c>
      <c r="I4051" s="8">
        <v>300</v>
      </c>
      <c r="J4051" s="8">
        <v>39269097</v>
      </c>
    </row>
    <row r="4052" spans="1:10" x14ac:dyDescent="0.25">
      <c r="A4052" s="7">
        <v>396710</v>
      </c>
      <c r="B4052" s="8" t="s">
        <v>6311</v>
      </c>
      <c r="C4052" s="8"/>
      <c r="D4052" s="9"/>
      <c r="E4052" s="8"/>
      <c r="F4052" s="10">
        <v>1.92</v>
      </c>
      <c r="G4052" s="10">
        <f t="shared" si="63"/>
        <v>2.3615999999999997</v>
      </c>
      <c r="H4052" s="11">
        <v>4030293167575</v>
      </c>
      <c r="I4052" s="8">
        <v>300</v>
      </c>
      <c r="J4052" s="8">
        <v>73181491</v>
      </c>
    </row>
    <row r="4053" spans="1:10" x14ac:dyDescent="0.25">
      <c r="A4053" s="7">
        <v>396729</v>
      </c>
      <c r="B4053" s="8" t="s">
        <v>5692</v>
      </c>
      <c r="C4053" s="8"/>
      <c r="D4053" s="9"/>
      <c r="E4053" s="8">
        <v>0.112</v>
      </c>
      <c r="F4053" s="10">
        <v>43.199999999999996</v>
      </c>
      <c r="G4053" s="10">
        <f t="shared" si="63"/>
        <v>53.135999999999996</v>
      </c>
      <c r="H4053" s="11">
        <v>4030293167582</v>
      </c>
      <c r="I4053" s="8">
        <v>300</v>
      </c>
      <c r="J4053" s="8">
        <v>39269097</v>
      </c>
    </row>
    <row r="4054" spans="1:10" x14ac:dyDescent="0.25">
      <c r="A4054" s="7">
        <v>396737</v>
      </c>
      <c r="B4054" s="8" t="s">
        <v>5693</v>
      </c>
      <c r="C4054" s="8"/>
      <c r="D4054" s="9" t="s">
        <v>8189</v>
      </c>
      <c r="E4054" s="8">
        <v>3.7999999999999999E-2</v>
      </c>
      <c r="F4054" s="10">
        <v>134.4</v>
      </c>
      <c r="G4054" s="10">
        <f t="shared" si="63"/>
        <v>165.31200000000001</v>
      </c>
      <c r="H4054" s="11">
        <v>4030293167599</v>
      </c>
      <c r="I4054" s="8">
        <v>300</v>
      </c>
      <c r="J4054" s="8">
        <v>90328900</v>
      </c>
    </row>
    <row r="4055" spans="1:10" x14ac:dyDescent="0.25">
      <c r="A4055" s="7">
        <v>396788</v>
      </c>
      <c r="B4055" s="8" t="s">
        <v>563</v>
      </c>
      <c r="C4055" s="8" t="s">
        <v>2106</v>
      </c>
      <c r="D4055" s="9"/>
      <c r="E4055" s="8">
        <v>0.6</v>
      </c>
      <c r="F4055" s="10">
        <v>331.2</v>
      </c>
      <c r="G4055" s="10">
        <f t="shared" si="63"/>
        <v>407.37599999999998</v>
      </c>
      <c r="H4055" s="11">
        <v>4030293167612</v>
      </c>
      <c r="I4055" s="8">
        <v>299</v>
      </c>
      <c r="J4055" s="8">
        <v>84679900</v>
      </c>
    </row>
    <row r="4056" spans="1:10" x14ac:dyDescent="0.25">
      <c r="A4056" s="7">
        <v>396834</v>
      </c>
      <c r="B4056" s="8" t="s">
        <v>4</v>
      </c>
      <c r="C4056" s="8"/>
      <c r="D4056" s="9" t="s">
        <v>8190</v>
      </c>
      <c r="E4056" s="8">
        <v>7.0999999999999994E-2</v>
      </c>
      <c r="F4056" s="10">
        <v>86.399999999999991</v>
      </c>
      <c r="G4056" s="10">
        <f t="shared" si="63"/>
        <v>106.27199999999999</v>
      </c>
      <c r="H4056" s="11">
        <v>4030293170766</v>
      </c>
      <c r="I4056" s="8">
        <v>300</v>
      </c>
      <c r="J4056" s="8">
        <v>84839089</v>
      </c>
    </row>
    <row r="4057" spans="1:10" x14ac:dyDescent="0.25">
      <c r="A4057" s="7">
        <v>396842</v>
      </c>
      <c r="B4057" s="8" t="s">
        <v>4</v>
      </c>
      <c r="C4057" s="8"/>
      <c r="D4057" s="9" t="s">
        <v>8191</v>
      </c>
      <c r="E4057" s="8">
        <v>6.8000000000000005E-2</v>
      </c>
      <c r="F4057" s="10">
        <v>62.4</v>
      </c>
      <c r="G4057" s="10">
        <f t="shared" si="63"/>
        <v>76.751999999999995</v>
      </c>
      <c r="H4057" s="11">
        <v>4030293170773</v>
      </c>
      <c r="I4057" s="8">
        <v>300</v>
      </c>
      <c r="J4057" s="8">
        <v>84839089</v>
      </c>
    </row>
    <row r="4058" spans="1:10" x14ac:dyDescent="0.25">
      <c r="A4058" s="7">
        <v>396850</v>
      </c>
      <c r="B4058" s="8" t="s">
        <v>5696</v>
      </c>
      <c r="C4058" s="8"/>
      <c r="D4058" s="9"/>
      <c r="E4058" s="8">
        <v>2E-3</v>
      </c>
      <c r="F4058" s="10">
        <v>9.6</v>
      </c>
      <c r="G4058" s="10">
        <f t="shared" si="63"/>
        <v>11.808</v>
      </c>
      <c r="H4058" s="11">
        <v>4030293170735</v>
      </c>
      <c r="I4058" s="8">
        <v>300</v>
      </c>
      <c r="J4058" s="8">
        <v>73259990</v>
      </c>
    </row>
    <row r="4059" spans="1:10" x14ac:dyDescent="0.25">
      <c r="A4059" s="7">
        <v>396885</v>
      </c>
      <c r="B4059" s="8" t="s">
        <v>5697</v>
      </c>
      <c r="C4059" s="8"/>
      <c r="D4059" s="9"/>
      <c r="E4059" s="8">
        <v>1.4999999999999999E-2</v>
      </c>
      <c r="F4059" s="10">
        <v>9.6</v>
      </c>
      <c r="G4059" s="10">
        <f t="shared" si="63"/>
        <v>11.808</v>
      </c>
      <c r="H4059" s="11">
        <v>4030293168169</v>
      </c>
      <c r="I4059" s="8">
        <v>300</v>
      </c>
      <c r="J4059" s="8">
        <v>39269097</v>
      </c>
    </row>
    <row r="4060" spans="1:10" x14ac:dyDescent="0.25">
      <c r="A4060" s="7">
        <v>396893</v>
      </c>
      <c r="B4060" s="8" t="s">
        <v>615</v>
      </c>
      <c r="C4060" s="8" t="s">
        <v>1932</v>
      </c>
      <c r="D4060" s="9" t="s">
        <v>8192</v>
      </c>
      <c r="E4060" s="8">
        <v>1.3560000000000001</v>
      </c>
      <c r="F4060" s="10">
        <v>192</v>
      </c>
      <c r="G4060" s="10">
        <f t="shared" si="63"/>
        <v>236.16</v>
      </c>
      <c r="H4060" s="11">
        <v>4030293168398</v>
      </c>
      <c r="I4060" s="8">
        <v>299</v>
      </c>
      <c r="J4060" s="8">
        <v>39269097</v>
      </c>
    </row>
    <row r="4061" spans="1:10" x14ac:dyDescent="0.25">
      <c r="A4061" s="7">
        <v>398365</v>
      </c>
      <c r="B4061" s="8" t="s">
        <v>5048</v>
      </c>
      <c r="C4061" s="8"/>
      <c r="D4061" s="9" t="s">
        <v>8193</v>
      </c>
      <c r="E4061" s="8">
        <v>0.188</v>
      </c>
      <c r="F4061" s="10">
        <v>28.799999999999997</v>
      </c>
      <c r="G4061" s="10">
        <f t="shared" si="63"/>
        <v>35.423999999999999</v>
      </c>
      <c r="H4061" s="11">
        <v>4030293168336</v>
      </c>
      <c r="I4061" s="8">
        <v>300</v>
      </c>
      <c r="J4061" s="8">
        <v>82041100</v>
      </c>
    </row>
    <row r="4062" spans="1:10" x14ac:dyDescent="0.25">
      <c r="A4062" s="7">
        <v>398527</v>
      </c>
      <c r="B4062" s="8" t="s">
        <v>5049</v>
      </c>
      <c r="C4062" s="8"/>
      <c r="D4062" s="9"/>
      <c r="E4062" s="8">
        <v>0.14899999999999999</v>
      </c>
      <c r="F4062" s="10">
        <v>158.4</v>
      </c>
      <c r="G4062" s="10">
        <f t="shared" si="63"/>
        <v>194.83199999999999</v>
      </c>
      <c r="H4062" s="11">
        <v>4030293169401</v>
      </c>
      <c r="I4062" s="8">
        <v>300</v>
      </c>
      <c r="J4062" s="8">
        <v>84661038</v>
      </c>
    </row>
    <row r="4063" spans="1:10" x14ac:dyDescent="0.25">
      <c r="A4063" s="7">
        <v>398608</v>
      </c>
      <c r="B4063" s="8" t="s">
        <v>617</v>
      </c>
      <c r="C4063" s="8" t="s">
        <v>4306</v>
      </c>
      <c r="D4063" s="9" t="s">
        <v>8194</v>
      </c>
      <c r="E4063" s="8">
        <v>3.2000000000000001E-2</v>
      </c>
      <c r="F4063" s="10">
        <v>76.8</v>
      </c>
      <c r="G4063" s="10">
        <f t="shared" si="63"/>
        <v>94.463999999999999</v>
      </c>
      <c r="H4063" s="11">
        <v>4030293168381</v>
      </c>
      <c r="I4063" s="8">
        <v>299</v>
      </c>
      <c r="J4063" s="8">
        <v>84662098</v>
      </c>
    </row>
    <row r="4064" spans="1:10" x14ac:dyDescent="0.25">
      <c r="A4064" s="7">
        <v>398616</v>
      </c>
      <c r="B4064" s="8" t="s">
        <v>618</v>
      </c>
      <c r="C4064" s="8" t="s">
        <v>3910</v>
      </c>
      <c r="D4064" s="9" t="s">
        <v>8195</v>
      </c>
      <c r="E4064" s="8">
        <v>5.9249999999999998</v>
      </c>
      <c r="F4064" s="10">
        <v>1373.1707317073171</v>
      </c>
      <c r="G4064" s="10">
        <f t="shared" si="63"/>
        <v>1689</v>
      </c>
      <c r="H4064" s="11">
        <v>4030293168374</v>
      </c>
      <c r="I4064" s="8">
        <v>115</v>
      </c>
      <c r="J4064" s="8">
        <v>96200091</v>
      </c>
    </row>
    <row r="4065" spans="1:10" ht="29.25" x14ac:dyDescent="0.25">
      <c r="A4065" s="7">
        <v>398624</v>
      </c>
      <c r="B4065" s="8" t="s">
        <v>4307</v>
      </c>
      <c r="C4065" s="8" t="s">
        <v>3910</v>
      </c>
      <c r="D4065" s="9" t="s">
        <v>8196</v>
      </c>
      <c r="E4065" s="8">
        <v>1.97</v>
      </c>
      <c r="F4065" s="10">
        <v>316.26016260162601</v>
      </c>
      <c r="G4065" s="10">
        <f t="shared" si="63"/>
        <v>389</v>
      </c>
      <c r="H4065" s="11">
        <v>4030293168367</v>
      </c>
      <c r="I4065" s="8">
        <v>115</v>
      </c>
      <c r="J4065" s="8">
        <v>96200091</v>
      </c>
    </row>
    <row r="4066" spans="1:10" x14ac:dyDescent="0.25">
      <c r="A4066" s="7">
        <v>398632</v>
      </c>
      <c r="B4066" s="8" t="s">
        <v>619</v>
      </c>
      <c r="C4066" s="8" t="s">
        <v>2356</v>
      </c>
      <c r="D4066" s="9"/>
      <c r="E4066" s="8">
        <v>0.17299999999999999</v>
      </c>
      <c r="F4066" s="10">
        <v>120</v>
      </c>
      <c r="G4066" s="10">
        <f t="shared" si="63"/>
        <v>147.6</v>
      </c>
      <c r="H4066" s="11">
        <v>4030293168350</v>
      </c>
      <c r="I4066" s="8">
        <v>210</v>
      </c>
      <c r="J4066" s="8">
        <v>43039000</v>
      </c>
    </row>
    <row r="4067" spans="1:10" x14ac:dyDescent="0.25">
      <c r="A4067" s="7">
        <v>398667</v>
      </c>
      <c r="B4067" s="8" t="s">
        <v>620</v>
      </c>
      <c r="C4067" s="8" t="s">
        <v>2037</v>
      </c>
      <c r="D4067" s="9"/>
      <c r="E4067" s="8">
        <v>0.219</v>
      </c>
      <c r="F4067" s="10">
        <v>110.39999999999999</v>
      </c>
      <c r="G4067" s="10">
        <f t="shared" si="63"/>
        <v>135.792</v>
      </c>
      <c r="H4067" s="11">
        <v>4030293168411</v>
      </c>
      <c r="I4067" s="8">
        <v>299</v>
      </c>
      <c r="J4067" s="8">
        <v>39239000</v>
      </c>
    </row>
    <row r="4068" spans="1:10" ht="29.25" x14ac:dyDescent="0.25">
      <c r="A4068" s="7">
        <v>398675</v>
      </c>
      <c r="B4068" s="8" t="s">
        <v>4308</v>
      </c>
      <c r="C4068" s="8"/>
      <c r="D4068" s="9"/>
      <c r="E4068" s="8">
        <v>0.93200000000000005</v>
      </c>
      <c r="F4068" s="10">
        <v>604.79999999999995</v>
      </c>
      <c r="G4068" s="10">
        <f t="shared" si="63"/>
        <v>743.90399999999988</v>
      </c>
      <c r="H4068" s="11">
        <v>4030293168428</v>
      </c>
      <c r="I4068" s="8">
        <v>300</v>
      </c>
      <c r="J4068" s="8">
        <v>39269097</v>
      </c>
    </row>
    <row r="4069" spans="1:10" x14ac:dyDescent="0.25">
      <c r="A4069" s="7">
        <v>398683</v>
      </c>
      <c r="B4069" s="8" t="s">
        <v>9740</v>
      </c>
      <c r="C4069" s="8"/>
      <c r="D4069" s="9"/>
      <c r="E4069" s="8">
        <v>0.52</v>
      </c>
      <c r="F4069" s="10">
        <v>1099.2</v>
      </c>
      <c r="G4069" s="10">
        <f t="shared" si="63"/>
        <v>1352.0160000000001</v>
      </c>
      <c r="H4069" s="11">
        <v>4030293168435</v>
      </c>
      <c r="I4069" s="8">
        <v>300</v>
      </c>
      <c r="J4069" s="8">
        <v>85030099</v>
      </c>
    </row>
    <row r="4070" spans="1:10" x14ac:dyDescent="0.25">
      <c r="A4070" s="7">
        <v>398691</v>
      </c>
      <c r="B4070" s="8" t="s">
        <v>4309</v>
      </c>
      <c r="C4070" s="8"/>
      <c r="D4070" s="9"/>
      <c r="E4070" s="8">
        <v>5.0000000000000001E-3</v>
      </c>
      <c r="F4070" s="10">
        <v>96</v>
      </c>
      <c r="G4070" s="10">
        <f t="shared" si="63"/>
        <v>118.08</v>
      </c>
      <c r="H4070" s="11">
        <v>4030293168923</v>
      </c>
      <c r="I4070" s="8">
        <v>300</v>
      </c>
      <c r="J4070" s="8">
        <v>73269098</v>
      </c>
    </row>
    <row r="4071" spans="1:10" x14ac:dyDescent="0.25">
      <c r="A4071" s="7">
        <v>398705</v>
      </c>
      <c r="B4071" s="8" t="s">
        <v>4310</v>
      </c>
      <c r="C4071" s="8"/>
      <c r="D4071" s="9"/>
      <c r="E4071" s="8">
        <v>2.9000000000000001E-2</v>
      </c>
      <c r="F4071" s="10">
        <v>81.599999999999994</v>
      </c>
      <c r="G4071" s="10">
        <f t="shared" si="63"/>
        <v>100.36799999999999</v>
      </c>
      <c r="H4071" s="11">
        <v>4030293168442</v>
      </c>
      <c r="I4071" s="8">
        <v>300</v>
      </c>
      <c r="J4071" s="8">
        <v>84679900</v>
      </c>
    </row>
    <row r="4072" spans="1:10" x14ac:dyDescent="0.25">
      <c r="A4072" s="7">
        <v>398713</v>
      </c>
      <c r="B4072" s="8" t="s">
        <v>4311</v>
      </c>
      <c r="C4072" s="8"/>
      <c r="D4072" s="9"/>
      <c r="E4072" s="8">
        <v>0.28799999999999998</v>
      </c>
      <c r="F4072" s="10">
        <v>801.6</v>
      </c>
      <c r="G4072" s="10">
        <f t="shared" si="63"/>
        <v>985.96799999999996</v>
      </c>
      <c r="H4072" s="11">
        <v>4030293168459</v>
      </c>
      <c r="I4072" s="8">
        <v>300</v>
      </c>
      <c r="J4072" s="8">
        <v>84679900</v>
      </c>
    </row>
    <row r="4073" spans="1:10" x14ac:dyDescent="0.25">
      <c r="A4073" s="7">
        <v>398721</v>
      </c>
      <c r="B4073" s="8" t="s">
        <v>4312</v>
      </c>
      <c r="C4073" s="8"/>
      <c r="D4073" s="9"/>
      <c r="E4073" s="8">
        <v>0.42299999999999999</v>
      </c>
      <c r="F4073" s="10">
        <v>542.4</v>
      </c>
      <c r="G4073" s="10">
        <f t="shared" si="63"/>
        <v>667.15199999999993</v>
      </c>
      <c r="H4073" s="11">
        <v>4030293168916</v>
      </c>
      <c r="I4073" s="8">
        <v>300</v>
      </c>
      <c r="J4073" s="8">
        <v>84679900</v>
      </c>
    </row>
    <row r="4074" spans="1:10" x14ac:dyDescent="0.25">
      <c r="A4074" s="7">
        <v>398748</v>
      </c>
      <c r="B4074" s="8" t="s">
        <v>4313</v>
      </c>
      <c r="C4074" s="8"/>
      <c r="D4074" s="9"/>
      <c r="E4074" s="8">
        <v>0.245</v>
      </c>
      <c r="F4074" s="10">
        <v>676.8</v>
      </c>
      <c r="G4074" s="10">
        <f t="shared" si="63"/>
        <v>832.46399999999994</v>
      </c>
      <c r="H4074" s="11">
        <v>4030293168466</v>
      </c>
      <c r="I4074" s="8">
        <v>300</v>
      </c>
      <c r="J4074" s="8">
        <v>76090000</v>
      </c>
    </row>
    <row r="4075" spans="1:10" x14ac:dyDescent="0.25">
      <c r="A4075" s="7">
        <v>398756</v>
      </c>
      <c r="B4075" s="8" t="s">
        <v>4314</v>
      </c>
      <c r="C4075" s="8"/>
      <c r="D4075" s="9"/>
      <c r="E4075" s="8">
        <v>0.03</v>
      </c>
      <c r="F4075" s="10">
        <v>163.19999999999999</v>
      </c>
      <c r="G4075" s="10">
        <f t="shared" si="63"/>
        <v>200.73599999999999</v>
      </c>
      <c r="H4075" s="11">
        <v>4030293168473</v>
      </c>
      <c r="I4075" s="8">
        <v>300</v>
      </c>
      <c r="J4075" s="8">
        <v>76169910</v>
      </c>
    </row>
    <row r="4076" spans="1:10" x14ac:dyDescent="0.25">
      <c r="A4076" s="7">
        <v>398764</v>
      </c>
      <c r="B4076" s="8" t="s">
        <v>4315</v>
      </c>
      <c r="C4076" s="8"/>
      <c r="D4076" s="9"/>
      <c r="E4076" s="8">
        <v>2.7E-2</v>
      </c>
      <c r="F4076" s="10">
        <v>124.8</v>
      </c>
      <c r="G4076" s="10">
        <f t="shared" si="63"/>
        <v>153.50399999999999</v>
      </c>
      <c r="H4076" s="11">
        <v>4030293168480</v>
      </c>
      <c r="I4076" s="8">
        <v>300</v>
      </c>
      <c r="J4076" s="8">
        <v>39269097</v>
      </c>
    </row>
    <row r="4077" spans="1:10" x14ac:dyDescent="0.25">
      <c r="A4077" s="7">
        <v>398772</v>
      </c>
      <c r="B4077" s="8" t="s">
        <v>4316</v>
      </c>
      <c r="C4077" s="8"/>
      <c r="D4077" s="9"/>
      <c r="E4077" s="8">
        <v>8.0000000000000002E-3</v>
      </c>
      <c r="F4077" s="10">
        <v>52.8</v>
      </c>
      <c r="G4077" s="10">
        <f t="shared" si="63"/>
        <v>64.944000000000003</v>
      </c>
      <c r="H4077" s="11">
        <v>4030293168497</v>
      </c>
      <c r="I4077" s="8">
        <v>300</v>
      </c>
      <c r="J4077" s="8">
        <v>39269097</v>
      </c>
    </row>
    <row r="4078" spans="1:10" x14ac:dyDescent="0.25">
      <c r="A4078" s="7">
        <v>398780</v>
      </c>
      <c r="B4078" s="8" t="s">
        <v>4317</v>
      </c>
      <c r="C4078" s="8"/>
      <c r="D4078" s="9"/>
      <c r="E4078" s="8">
        <v>4.9000000000000002E-2</v>
      </c>
      <c r="F4078" s="10">
        <v>81.599999999999994</v>
      </c>
      <c r="G4078" s="10">
        <f t="shared" si="63"/>
        <v>100.36799999999999</v>
      </c>
      <c r="H4078" s="11">
        <v>4030293168503</v>
      </c>
      <c r="I4078" s="8">
        <v>300</v>
      </c>
      <c r="J4078" s="8">
        <v>39269097</v>
      </c>
    </row>
    <row r="4079" spans="1:10" x14ac:dyDescent="0.25">
      <c r="A4079" s="7">
        <v>398799</v>
      </c>
      <c r="B4079" s="8" t="s">
        <v>4318</v>
      </c>
      <c r="C4079" s="8"/>
      <c r="D4079" s="9"/>
      <c r="E4079" s="8">
        <v>0.03</v>
      </c>
      <c r="F4079" s="10">
        <v>52.8</v>
      </c>
      <c r="G4079" s="10">
        <f t="shared" si="63"/>
        <v>64.944000000000003</v>
      </c>
      <c r="H4079" s="11">
        <v>4030293168510</v>
      </c>
      <c r="I4079" s="8">
        <v>300</v>
      </c>
      <c r="J4079" s="8">
        <v>39269097</v>
      </c>
    </row>
    <row r="4080" spans="1:10" x14ac:dyDescent="0.25">
      <c r="A4080" s="7">
        <v>398802</v>
      </c>
      <c r="B4080" s="8" t="s">
        <v>4319</v>
      </c>
      <c r="C4080" s="8"/>
      <c r="D4080" s="9"/>
      <c r="E4080" s="8">
        <v>5.8999999999999997E-2</v>
      </c>
      <c r="F4080" s="10">
        <v>62.4</v>
      </c>
      <c r="G4080" s="10">
        <f t="shared" si="63"/>
        <v>76.751999999999995</v>
      </c>
      <c r="H4080" s="11">
        <v>4030293168527</v>
      </c>
      <c r="I4080" s="8">
        <v>300</v>
      </c>
      <c r="J4080" s="8">
        <v>39269097</v>
      </c>
    </row>
    <row r="4081" spans="1:10" x14ac:dyDescent="0.25">
      <c r="A4081" s="7">
        <v>398810</v>
      </c>
      <c r="B4081" s="8" t="s">
        <v>4320</v>
      </c>
      <c r="C4081" s="8"/>
      <c r="D4081" s="9"/>
      <c r="E4081" s="8">
        <v>0.129</v>
      </c>
      <c r="F4081" s="10">
        <v>144</v>
      </c>
      <c r="G4081" s="10">
        <f t="shared" si="63"/>
        <v>177.12</v>
      </c>
      <c r="H4081" s="11">
        <v>4030293168534</v>
      </c>
      <c r="I4081" s="8">
        <v>300</v>
      </c>
      <c r="J4081" s="8">
        <v>39269097</v>
      </c>
    </row>
    <row r="4082" spans="1:10" ht="29.25" x14ac:dyDescent="0.25">
      <c r="A4082" s="7">
        <v>398829</v>
      </c>
      <c r="B4082" s="8" t="s">
        <v>4321</v>
      </c>
      <c r="C4082" s="8"/>
      <c r="D4082" s="9"/>
      <c r="E4082" s="8">
        <v>3.9E-2</v>
      </c>
      <c r="F4082" s="10">
        <v>62.4</v>
      </c>
      <c r="G4082" s="10">
        <f t="shared" si="63"/>
        <v>76.751999999999995</v>
      </c>
      <c r="H4082" s="11">
        <v>4030293168541</v>
      </c>
      <c r="I4082" s="8">
        <v>300</v>
      </c>
      <c r="J4082" s="8">
        <v>84821010</v>
      </c>
    </row>
    <row r="4083" spans="1:10" ht="29.25" x14ac:dyDescent="0.25">
      <c r="A4083" s="7">
        <v>398837</v>
      </c>
      <c r="B4083" s="8" t="s">
        <v>4322</v>
      </c>
      <c r="C4083" s="8"/>
      <c r="D4083" s="9"/>
      <c r="E4083" s="8">
        <v>1.4999999999999999E-2</v>
      </c>
      <c r="F4083" s="10">
        <v>48</v>
      </c>
      <c r="G4083" s="10">
        <f t="shared" si="63"/>
        <v>59.04</v>
      </c>
      <c r="H4083" s="11">
        <v>4030293168558</v>
      </c>
      <c r="I4083" s="8">
        <v>300</v>
      </c>
      <c r="J4083" s="8">
        <v>84821010</v>
      </c>
    </row>
    <row r="4084" spans="1:10" x14ac:dyDescent="0.25">
      <c r="A4084" s="7">
        <v>398845</v>
      </c>
      <c r="B4084" s="8" t="s">
        <v>4323</v>
      </c>
      <c r="C4084" s="8"/>
      <c r="D4084" s="9"/>
      <c r="E4084" s="8">
        <v>1.4E-2</v>
      </c>
      <c r="F4084" s="10">
        <v>48</v>
      </c>
      <c r="G4084" s="10">
        <f t="shared" si="63"/>
        <v>59.04</v>
      </c>
      <c r="H4084" s="11">
        <v>4030293168572</v>
      </c>
      <c r="I4084" s="8">
        <v>300</v>
      </c>
      <c r="J4084" s="8">
        <v>39269097</v>
      </c>
    </row>
    <row r="4085" spans="1:10" x14ac:dyDescent="0.25">
      <c r="A4085" s="7">
        <v>398853</v>
      </c>
      <c r="B4085" s="8" t="s">
        <v>4315</v>
      </c>
      <c r="C4085" s="8"/>
      <c r="D4085" s="9"/>
      <c r="E4085" s="8">
        <v>3.5999999999999997E-2</v>
      </c>
      <c r="F4085" s="10">
        <v>48</v>
      </c>
      <c r="G4085" s="10">
        <f t="shared" si="63"/>
        <v>59.04</v>
      </c>
      <c r="H4085" s="11">
        <v>4030293168589</v>
      </c>
      <c r="I4085" s="8">
        <v>300</v>
      </c>
      <c r="J4085" s="8">
        <v>39269097</v>
      </c>
    </row>
    <row r="4086" spans="1:10" x14ac:dyDescent="0.25">
      <c r="A4086" s="7">
        <v>398861</v>
      </c>
      <c r="B4086" s="8" t="s">
        <v>4324</v>
      </c>
      <c r="C4086" s="8"/>
      <c r="D4086" s="9"/>
      <c r="E4086" s="8">
        <v>2.4E-2</v>
      </c>
      <c r="F4086" s="10">
        <v>81.599999999999994</v>
      </c>
      <c r="G4086" s="10">
        <f t="shared" si="63"/>
        <v>100.36799999999999</v>
      </c>
      <c r="H4086" s="11">
        <v>4030293168596</v>
      </c>
      <c r="I4086" s="8">
        <v>300</v>
      </c>
      <c r="J4086" s="8">
        <v>84662098</v>
      </c>
    </row>
    <row r="4087" spans="1:10" x14ac:dyDescent="0.25">
      <c r="A4087" s="7">
        <v>398888</v>
      </c>
      <c r="B4087" s="8" t="s">
        <v>4325</v>
      </c>
      <c r="C4087" s="8"/>
      <c r="D4087" s="9"/>
      <c r="E4087" s="8">
        <v>3.3000000000000002E-2</v>
      </c>
      <c r="F4087" s="10">
        <v>110.39999999999999</v>
      </c>
      <c r="G4087" s="10">
        <f t="shared" si="63"/>
        <v>135.792</v>
      </c>
      <c r="H4087" s="11">
        <v>4030293168602</v>
      </c>
      <c r="I4087" s="8">
        <v>300</v>
      </c>
      <c r="J4087" s="8">
        <v>84662098</v>
      </c>
    </row>
    <row r="4088" spans="1:10" x14ac:dyDescent="0.25">
      <c r="A4088" s="7">
        <v>398896</v>
      </c>
      <c r="B4088" s="8" t="s">
        <v>4326</v>
      </c>
      <c r="C4088" s="8"/>
      <c r="D4088" s="9"/>
      <c r="E4088" s="8">
        <v>1.4E-2</v>
      </c>
      <c r="F4088" s="10">
        <v>19.2</v>
      </c>
      <c r="G4088" s="10">
        <f t="shared" si="63"/>
        <v>23.616</v>
      </c>
      <c r="H4088" s="11">
        <v>4030293168619</v>
      </c>
      <c r="I4088" s="8">
        <v>300</v>
      </c>
      <c r="J4088" s="8">
        <v>76161000</v>
      </c>
    </row>
    <row r="4089" spans="1:10" x14ac:dyDescent="0.25">
      <c r="A4089" s="7">
        <v>398918</v>
      </c>
      <c r="B4089" s="8" t="s">
        <v>4327</v>
      </c>
      <c r="C4089" s="8"/>
      <c r="D4089" s="9"/>
      <c r="E4089" s="8">
        <v>2.7E-2</v>
      </c>
      <c r="F4089" s="10">
        <v>52.8</v>
      </c>
      <c r="G4089" s="10">
        <f t="shared" si="63"/>
        <v>64.944000000000003</v>
      </c>
      <c r="H4089" s="11">
        <v>4030293168626</v>
      </c>
      <c r="I4089" s="8">
        <v>300</v>
      </c>
      <c r="J4089" s="8">
        <v>73182400</v>
      </c>
    </row>
    <row r="4090" spans="1:10" x14ac:dyDescent="0.25">
      <c r="A4090" s="7">
        <v>398926</v>
      </c>
      <c r="B4090" s="8" t="s">
        <v>4328</v>
      </c>
      <c r="C4090" s="8"/>
      <c r="D4090" s="9"/>
      <c r="E4090" s="8">
        <v>1E-3</v>
      </c>
      <c r="F4090" s="10">
        <v>19.2</v>
      </c>
      <c r="G4090" s="10">
        <f t="shared" si="63"/>
        <v>23.616</v>
      </c>
      <c r="H4090" s="11">
        <v>4030293168633</v>
      </c>
      <c r="I4090" s="8">
        <v>300</v>
      </c>
      <c r="J4090" s="8">
        <v>73182400</v>
      </c>
    </row>
    <row r="4091" spans="1:10" x14ac:dyDescent="0.25">
      <c r="A4091" s="7">
        <v>398934</v>
      </c>
      <c r="B4091" s="8" t="s">
        <v>4329</v>
      </c>
      <c r="C4091" s="8"/>
      <c r="D4091" s="9"/>
      <c r="E4091" s="8">
        <v>2E-3</v>
      </c>
      <c r="F4091" s="10">
        <v>19.2</v>
      </c>
      <c r="G4091" s="10">
        <f t="shared" si="63"/>
        <v>23.616</v>
      </c>
      <c r="H4091" s="11">
        <v>4030293168640</v>
      </c>
      <c r="I4091" s="8">
        <v>300</v>
      </c>
      <c r="J4091" s="8">
        <v>39269097</v>
      </c>
    </row>
    <row r="4092" spans="1:10" x14ac:dyDescent="0.25">
      <c r="A4092" s="7">
        <v>398942</v>
      </c>
      <c r="B4092" s="8" t="s">
        <v>4330</v>
      </c>
      <c r="C4092" s="8"/>
      <c r="D4092" s="9"/>
      <c r="E4092" s="8">
        <v>0.09</v>
      </c>
      <c r="F4092" s="10">
        <v>96</v>
      </c>
      <c r="G4092" s="10">
        <f t="shared" si="63"/>
        <v>118.08</v>
      </c>
      <c r="H4092" s="11">
        <v>4030293168657</v>
      </c>
      <c r="I4092" s="8">
        <v>300</v>
      </c>
      <c r="J4092" s="8">
        <v>76161000</v>
      </c>
    </row>
    <row r="4093" spans="1:10" x14ac:dyDescent="0.25">
      <c r="A4093" s="7">
        <v>398950</v>
      </c>
      <c r="B4093" s="8" t="s">
        <v>4331</v>
      </c>
      <c r="C4093" s="8"/>
      <c r="D4093" s="9"/>
      <c r="E4093" s="8">
        <v>2.5000000000000001E-2</v>
      </c>
      <c r="F4093" s="10">
        <v>33.6</v>
      </c>
      <c r="G4093" s="10">
        <f t="shared" si="63"/>
        <v>41.328000000000003</v>
      </c>
      <c r="H4093" s="11">
        <v>4030293168664</v>
      </c>
      <c r="I4093" s="8">
        <v>300</v>
      </c>
      <c r="J4093" s="8">
        <v>73182400</v>
      </c>
    </row>
    <row r="4094" spans="1:10" x14ac:dyDescent="0.25">
      <c r="A4094" s="7">
        <v>398969</v>
      </c>
      <c r="B4094" s="8" t="s">
        <v>4332</v>
      </c>
      <c r="C4094" s="8"/>
      <c r="D4094" s="9"/>
      <c r="E4094" s="8">
        <v>0.17299999999999999</v>
      </c>
      <c r="F4094" s="10">
        <v>350.4</v>
      </c>
      <c r="G4094" s="10">
        <f t="shared" si="63"/>
        <v>430.99199999999996</v>
      </c>
      <c r="H4094" s="11">
        <v>4030293168671</v>
      </c>
      <c r="I4094" s="8">
        <v>300</v>
      </c>
      <c r="J4094" s="8">
        <v>84831095</v>
      </c>
    </row>
    <row r="4095" spans="1:10" x14ac:dyDescent="0.25">
      <c r="A4095" s="7">
        <v>398977</v>
      </c>
      <c r="B4095" s="8" t="s">
        <v>4285</v>
      </c>
      <c r="C4095" s="8"/>
      <c r="D4095" s="9"/>
      <c r="E4095" s="8">
        <v>5.0000000000000001E-3</v>
      </c>
      <c r="F4095" s="10">
        <v>19.2</v>
      </c>
      <c r="G4095" s="10">
        <f t="shared" si="63"/>
        <v>23.616</v>
      </c>
      <c r="H4095" s="11">
        <v>4030293168688</v>
      </c>
      <c r="I4095" s="8">
        <v>300</v>
      </c>
      <c r="J4095" s="8">
        <v>76161000</v>
      </c>
    </row>
    <row r="4096" spans="1:10" x14ac:dyDescent="0.25">
      <c r="A4096" s="7">
        <v>398985</v>
      </c>
      <c r="B4096" s="8" t="s">
        <v>4286</v>
      </c>
      <c r="C4096" s="8"/>
      <c r="D4096" s="9"/>
      <c r="E4096" s="8">
        <v>1.6E-2</v>
      </c>
      <c r="F4096" s="10">
        <v>14.399999999999999</v>
      </c>
      <c r="G4096" s="10">
        <f t="shared" si="63"/>
        <v>17.712</v>
      </c>
      <c r="H4096" s="11">
        <v>4030293168695</v>
      </c>
      <c r="I4096" s="8">
        <v>300</v>
      </c>
      <c r="J4096" s="8">
        <v>73182900</v>
      </c>
    </row>
    <row r="4097" spans="1:10" x14ac:dyDescent="0.25">
      <c r="A4097" s="7">
        <v>398993</v>
      </c>
      <c r="B4097" s="8" t="s">
        <v>4287</v>
      </c>
      <c r="C4097" s="8"/>
      <c r="D4097" s="9"/>
      <c r="E4097" s="8">
        <v>6.8000000000000005E-2</v>
      </c>
      <c r="F4097" s="10">
        <v>81.599999999999994</v>
      </c>
      <c r="G4097" s="10">
        <f t="shared" si="63"/>
        <v>100.36799999999999</v>
      </c>
      <c r="H4097" s="11">
        <v>4030293168701</v>
      </c>
      <c r="I4097" s="8">
        <v>300</v>
      </c>
      <c r="J4097" s="8">
        <v>76169990</v>
      </c>
    </row>
    <row r="4098" spans="1:10" x14ac:dyDescent="0.25">
      <c r="A4098" s="7">
        <v>399000</v>
      </c>
      <c r="B4098" s="8" t="s">
        <v>4288</v>
      </c>
      <c r="C4098" s="8"/>
      <c r="D4098" s="9"/>
      <c r="E4098" s="8">
        <v>3.7999999999999999E-2</v>
      </c>
      <c r="F4098" s="10">
        <v>52.8</v>
      </c>
      <c r="G4098" s="10">
        <f t="shared" ref="G4098:G4161" si="64">F4098*1.23</f>
        <v>64.944000000000003</v>
      </c>
      <c r="H4098" s="11">
        <v>4030293168718</v>
      </c>
      <c r="I4098" s="8">
        <v>300</v>
      </c>
      <c r="J4098" s="8">
        <v>84669280</v>
      </c>
    </row>
    <row r="4099" spans="1:10" x14ac:dyDescent="0.25">
      <c r="A4099" s="7">
        <v>399019</v>
      </c>
      <c r="B4099" s="8" t="s">
        <v>4289</v>
      </c>
      <c r="C4099" s="8"/>
      <c r="D4099" s="9"/>
      <c r="E4099" s="8">
        <v>3.0000000000000001E-3</v>
      </c>
      <c r="F4099" s="10">
        <v>19.2</v>
      </c>
      <c r="G4099" s="10">
        <f t="shared" si="64"/>
        <v>23.616</v>
      </c>
      <c r="H4099" s="11">
        <v>4030293168725</v>
      </c>
      <c r="I4099" s="8">
        <v>300</v>
      </c>
      <c r="J4099" s="8">
        <v>68138100</v>
      </c>
    </row>
    <row r="4100" spans="1:10" x14ac:dyDescent="0.25">
      <c r="A4100" s="7">
        <v>399027</v>
      </c>
      <c r="B4100" s="8" t="s">
        <v>4290</v>
      </c>
      <c r="C4100" s="8"/>
      <c r="D4100" s="9"/>
      <c r="E4100" s="8">
        <v>1E-3</v>
      </c>
      <c r="F4100" s="10">
        <v>28.799999999999997</v>
      </c>
      <c r="G4100" s="10">
        <f t="shared" si="64"/>
        <v>35.423999999999999</v>
      </c>
      <c r="H4100" s="11">
        <v>4030293168732</v>
      </c>
      <c r="I4100" s="8">
        <v>300</v>
      </c>
      <c r="J4100" s="8">
        <v>39269097</v>
      </c>
    </row>
    <row r="4101" spans="1:10" ht="29.25" x14ac:dyDescent="0.25">
      <c r="A4101" s="7">
        <v>399035</v>
      </c>
      <c r="B4101" s="8" t="s">
        <v>9930</v>
      </c>
      <c r="C4101" s="8"/>
      <c r="D4101" s="9"/>
      <c r="E4101" s="8">
        <v>2E-3</v>
      </c>
      <c r="F4101" s="10">
        <v>4.8</v>
      </c>
      <c r="G4101" s="10">
        <f t="shared" si="64"/>
        <v>5.9039999999999999</v>
      </c>
      <c r="H4101" s="11">
        <v>4030293168749</v>
      </c>
      <c r="I4101" s="8">
        <v>300</v>
      </c>
      <c r="J4101" s="8">
        <v>73181491</v>
      </c>
    </row>
    <row r="4102" spans="1:10" ht="29.25" x14ac:dyDescent="0.25">
      <c r="A4102" s="7">
        <v>399043</v>
      </c>
      <c r="B4102" s="8" t="s">
        <v>9931</v>
      </c>
      <c r="C4102" s="8"/>
      <c r="D4102" s="9"/>
      <c r="E4102" s="8">
        <v>1E-3</v>
      </c>
      <c r="F4102" s="10">
        <v>4.8</v>
      </c>
      <c r="G4102" s="10">
        <f t="shared" si="64"/>
        <v>5.9039999999999999</v>
      </c>
      <c r="H4102" s="11">
        <v>4030293168756</v>
      </c>
      <c r="I4102" s="8">
        <v>300</v>
      </c>
      <c r="J4102" s="8">
        <v>73181491</v>
      </c>
    </row>
    <row r="4103" spans="1:10" x14ac:dyDescent="0.25">
      <c r="A4103" s="7">
        <v>399051</v>
      </c>
      <c r="B4103" s="8" t="s">
        <v>4291</v>
      </c>
      <c r="C4103" s="8"/>
      <c r="D4103" s="9"/>
      <c r="E4103" s="8">
        <v>1E-3</v>
      </c>
      <c r="F4103" s="10">
        <v>4.8</v>
      </c>
      <c r="G4103" s="10">
        <f t="shared" si="64"/>
        <v>5.9039999999999999</v>
      </c>
      <c r="H4103" s="11">
        <v>4030293168763</v>
      </c>
      <c r="I4103" s="8">
        <v>300</v>
      </c>
      <c r="J4103" s="8">
        <v>73181900</v>
      </c>
    </row>
    <row r="4104" spans="1:10" x14ac:dyDescent="0.25">
      <c r="A4104" s="7">
        <v>399078</v>
      </c>
      <c r="B4104" s="8" t="s">
        <v>9932</v>
      </c>
      <c r="C4104" s="8"/>
      <c r="D4104" s="9"/>
      <c r="E4104" s="8">
        <v>8.0000000000000002E-3</v>
      </c>
      <c r="F4104" s="10">
        <v>4.8</v>
      </c>
      <c r="G4104" s="10">
        <f t="shared" si="64"/>
        <v>5.9039999999999999</v>
      </c>
      <c r="H4104" s="11">
        <v>4030293168770</v>
      </c>
      <c r="I4104" s="8">
        <v>300</v>
      </c>
      <c r="J4104" s="8">
        <v>73181595</v>
      </c>
    </row>
    <row r="4105" spans="1:10" x14ac:dyDescent="0.25">
      <c r="A4105" s="7">
        <v>399086</v>
      </c>
      <c r="B4105" s="8" t="s">
        <v>4292</v>
      </c>
      <c r="C4105" s="8"/>
      <c r="D4105" s="9"/>
      <c r="E4105" s="8">
        <v>8.9999999999999993E-3</v>
      </c>
      <c r="F4105" s="10">
        <v>81.599999999999994</v>
      </c>
      <c r="G4105" s="10">
        <f t="shared" si="64"/>
        <v>100.36799999999999</v>
      </c>
      <c r="H4105" s="11">
        <v>4030293168787</v>
      </c>
      <c r="I4105" s="8">
        <v>300</v>
      </c>
      <c r="J4105" s="8">
        <v>84679900</v>
      </c>
    </row>
    <row r="4106" spans="1:10" ht="29.25" x14ac:dyDescent="0.25">
      <c r="A4106" s="7">
        <v>399094</v>
      </c>
      <c r="B4106" s="8" t="s">
        <v>4293</v>
      </c>
      <c r="C4106" s="8"/>
      <c r="D4106" s="9"/>
      <c r="E4106" s="8">
        <v>1E-3</v>
      </c>
      <c r="F4106" s="10">
        <v>4.8</v>
      </c>
      <c r="G4106" s="10">
        <f t="shared" si="64"/>
        <v>5.9039999999999999</v>
      </c>
      <c r="H4106" s="11">
        <v>4030293168794</v>
      </c>
      <c r="I4106" s="8">
        <v>300</v>
      </c>
      <c r="J4106" s="8">
        <v>73182900</v>
      </c>
    </row>
    <row r="4107" spans="1:10" ht="29.25" x14ac:dyDescent="0.25">
      <c r="A4107" s="7">
        <v>399108</v>
      </c>
      <c r="B4107" s="8" t="s">
        <v>4294</v>
      </c>
      <c r="C4107" s="8"/>
      <c r="D4107" s="9"/>
      <c r="E4107" s="8">
        <v>1E-3</v>
      </c>
      <c r="F4107" s="10">
        <v>4.8</v>
      </c>
      <c r="G4107" s="10">
        <f t="shared" si="64"/>
        <v>5.9039999999999999</v>
      </c>
      <c r="H4107" s="11">
        <v>4030293168800</v>
      </c>
      <c r="I4107" s="8">
        <v>300</v>
      </c>
      <c r="J4107" s="8">
        <v>73182900</v>
      </c>
    </row>
    <row r="4108" spans="1:10" ht="29.25" x14ac:dyDescent="0.25">
      <c r="A4108" s="7">
        <v>399116</v>
      </c>
      <c r="B4108" s="8" t="s">
        <v>4295</v>
      </c>
      <c r="C4108" s="8"/>
      <c r="D4108" s="9"/>
      <c r="E4108" s="8">
        <v>1E-3</v>
      </c>
      <c r="F4108" s="10">
        <v>9.6</v>
      </c>
      <c r="G4108" s="10">
        <f t="shared" si="64"/>
        <v>11.808</v>
      </c>
      <c r="H4108" s="11">
        <v>4030293168817</v>
      </c>
      <c r="I4108" s="8">
        <v>300</v>
      </c>
      <c r="J4108" s="8">
        <v>73182100</v>
      </c>
    </row>
    <row r="4109" spans="1:10" x14ac:dyDescent="0.25">
      <c r="A4109" s="7">
        <v>399124</v>
      </c>
      <c r="B4109" s="8" t="s">
        <v>4296</v>
      </c>
      <c r="C4109" s="8"/>
      <c r="D4109" s="9"/>
      <c r="E4109" s="8">
        <v>1E-3</v>
      </c>
      <c r="F4109" s="10">
        <v>19.2</v>
      </c>
      <c r="G4109" s="10">
        <f t="shared" si="64"/>
        <v>23.616</v>
      </c>
      <c r="H4109" s="11">
        <v>4030293168824</v>
      </c>
      <c r="I4109" s="8">
        <v>300</v>
      </c>
      <c r="J4109" s="8">
        <v>73202081</v>
      </c>
    </row>
    <row r="4110" spans="1:10" x14ac:dyDescent="0.25">
      <c r="A4110" s="7">
        <v>399132</v>
      </c>
      <c r="B4110" s="8" t="s">
        <v>9933</v>
      </c>
      <c r="C4110" s="8"/>
      <c r="D4110" s="9"/>
      <c r="E4110" s="8">
        <v>2E-3</v>
      </c>
      <c r="F4110" s="10">
        <v>19.2</v>
      </c>
      <c r="G4110" s="10">
        <f t="shared" si="64"/>
        <v>23.616</v>
      </c>
      <c r="H4110" s="11">
        <v>4030293168831</v>
      </c>
      <c r="I4110" s="8">
        <v>300</v>
      </c>
      <c r="J4110" s="8">
        <v>73202085</v>
      </c>
    </row>
    <row r="4111" spans="1:10" x14ac:dyDescent="0.25">
      <c r="A4111" s="7">
        <v>399159</v>
      </c>
      <c r="B4111" s="8" t="s">
        <v>4297</v>
      </c>
      <c r="C4111" s="8"/>
      <c r="D4111" s="9"/>
      <c r="E4111" s="8">
        <v>1.0999999999999999E-2</v>
      </c>
      <c r="F4111" s="10">
        <v>19.2</v>
      </c>
      <c r="G4111" s="10">
        <f t="shared" si="64"/>
        <v>23.616</v>
      </c>
      <c r="H4111" s="11">
        <v>4030293168855</v>
      </c>
      <c r="I4111" s="8">
        <v>300</v>
      </c>
      <c r="J4111" s="8">
        <v>73202081</v>
      </c>
    </row>
    <row r="4112" spans="1:10" x14ac:dyDescent="0.25">
      <c r="A4112" s="7">
        <v>399167</v>
      </c>
      <c r="B4112" s="8" t="s">
        <v>4298</v>
      </c>
      <c r="C4112" s="8"/>
      <c r="D4112" s="9"/>
      <c r="E4112" s="8">
        <v>7.6999999999999999E-2</v>
      </c>
      <c r="F4112" s="10">
        <v>609.6</v>
      </c>
      <c r="G4112" s="10">
        <f t="shared" si="64"/>
        <v>749.80799999999999</v>
      </c>
      <c r="H4112" s="11">
        <v>4030293168862</v>
      </c>
      <c r="I4112" s="8">
        <v>300</v>
      </c>
      <c r="J4112" s="8">
        <v>85371098</v>
      </c>
    </row>
    <row r="4113" spans="1:10" x14ac:dyDescent="0.25">
      <c r="A4113" s="7">
        <v>399175</v>
      </c>
      <c r="B4113" s="8" t="s">
        <v>4299</v>
      </c>
      <c r="C4113" s="8"/>
      <c r="D4113" s="9"/>
      <c r="E4113" s="8">
        <v>8.0000000000000002E-3</v>
      </c>
      <c r="F4113" s="10">
        <v>24</v>
      </c>
      <c r="G4113" s="10">
        <f t="shared" si="64"/>
        <v>29.52</v>
      </c>
      <c r="H4113" s="11">
        <v>4030293168879</v>
      </c>
      <c r="I4113" s="8">
        <v>300</v>
      </c>
      <c r="J4113" s="8">
        <v>84679900</v>
      </c>
    </row>
    <row r="4114" spans="1:10" x14ac:dyDescent="0.25">
      <c r="A4114" s="7">
        <v>399183</v>
      </c>
      <c r="B4114" s="8" t="s">
        <v>4300</v>
      </c>
      <c r="C4114" s="8"/>
      <c r="D4114" s="9"/>
      <c r="E4114" s="8">
        <v>4.0000000000000001E-3</v>
      </c>
      <c r="F4114" s="10">
        <v>24</v>
      </c>
      <c r="G4114" s="10">
        <f t="shared" si="64"/>
        <v>29.52</v>
      </c>
      <c r="H4114" s="11">
        <v>4030293168886</v>
      </c>
      <c r="I4114" s="8">
        <v>300</v>
      </c>
      <c r="J4114" s="8">
        <v>73181900</v>
      </c>
    </row>
    <row r="4115" spans="1:10" ht="29.25" x14ac:dyDescent="0.25">
      <c r="A4115" s="7">
        <v>399191</v>
      </c>
      <c r="B4115" s="8" t="s">
        <v>4301</v>
      </c>
      <c r="C4115" s="8"/>
      <c r="D4115" s="9"/>
      <c r="E4115" s="8">
        <v>0.60699999999999998</v>
      </c>
      <c r="F4115" s="10">
        <v>182.4</v>
      </c>
      <c r="G4115" s="10">
        <f t="shared" si="64"/>
        <v>224.352</v>
      </c>
      <c r="H4115" s="11">
        <v>4030293168893</v>
      </c>
      <c r="I4115" s="8">
        <v>300</v>
      </c>
      <c r="J4115" s="8">
        <v>85444290</v>
      </c>
    </row>
    <row r="4116" spans="1:10" x14ac:dyDescent="0.25">
      <c r="A4116" s="7">
        <v>399205</v>
      </c>
      <c r="B4116" s="8" t="s">
        <v>4302</v>
      </c>
      <c r="C4116" s="8"/>
      <c r="D4116" s="9"/>
      <c r="E4116" s="8">
        <v>1.4E-2</v>
      </c>
      <c r="F4116" s="10">
        <v>96</v>
      </c>
      <c r="G4116" s="10">
        <f t="shared" si="64"/>
        <v>118.08</v>
      </c>
      <c r="H4116" s="11">
        <v>4030293168909</v>
      </c>
      <c r="I4116" s="8">
        <v>300</v>
      </c>
      <c r="J4116" s="8">
        <v>85365080</v>
      </c>
    </row>
    <row r="4117" spans="1:10" ht="29.25" x14ac:dyDescent="0.25">
      <c r="A4117" s="7">
        <v>399213</v>
      </c>
      <c r="B4117" s="8" t="s">
        <v>4303</v>
      </c>
      <c r="C4117" s="8"/>
      <c r="D4117" s="9"/>
      <c r="E4117" s="8">
        <v>8.5999999999999993E-2</v>
      </c>
      <c r="F4117" s="10">
        <v>124.8</v>
      </c>
      <c r="G4117" s="10">
        <f t="shared" si="64"/>
        <v>153.50399999999999</v>
      </c>
      <c r="H4117" s="11">
        <v>4030293168565</v>
      </c>
      <c r="I4117" s="8">
        <v>300</v>
      </c>
      <c r="J4117" s="8">
        <v>39269097</v>
      </c>
    </row>
    <row r="4118" spans="1:10" x14ac:dyDescent="0.25">
      <c r="A4118" s="7">
        <v>399272</v>
      </c>
      <c r="B4118" s="8" t="s">
        <v>4304</v>
      </c>
      <c r="C4118" s="8"/>
      <c r="D4118" s="9"/>
      <c r="E4118" s="8">
        <v>5.6000000000000001E-2</v>
      </c>
      <c r="F4118" s="10">
        <v>19.2</v>
      </c>
      <c r="G4118" s="10">
        <f t="shared" si="64"/>
        <v>23.616</v>
      </c>
      <c r="H4118" s="11">
        <v>4030293175952</v>
      </c>
      <c r="I4118" s="8">
        <v>300</v>
      </c>
      <c r="J4118" s="8">
        <v>76169910</v>
      </c>
    </row>
    <row r="4119" spans="1:10" x14ac:dyDescent="0.25">
      <c r="A4119" s="7">
        <v>399280</v>
      </c>
      <c r="B4119" s="8" t="s">
        <v>4305</v>
      </c>
      <c r="C4119" s="8"/>
      <c r="D4119" s="9" t="s">
        <v>8197</v>
      </c>
      <c r="E4119" s="8">
        <v>2.1000000000000001E-2</v>
      </c>
      <c r="F4119" s="10">
        <v>120</v>
      </c>
      <c r="G4119" s="10">
        <f t="shared" si="64"/>
        <v>147.6</v>
      </c>
      <c r="H4119" s="11">
        <v>4030293168961</v>
      </c>
      <c r="I4119" s="8">
        <v>300</v>
      </c>
      <c r="J4119" s="8">
        <v>84839089</v>
      </c>
    </row>
    <row r="4120" spans="1:10" x14ac:dyDescent="0.25">
      <c r="A4120" s="7">
        <v>399299</v>
      </c>
      <c r="B4120" s="8" t="s">
        <v>5</v>
      </c>
      <c r="C4120" s="8"/>
      <c r="D4120" s="9" t="s">
        <v>8198</v>
      </c>
      <c r="E4120" s="8"/>
      <c r="F4120" s="10">
        <v>1.92</v>
      </c>
      <c r="G4120" s="10">
        <f t="shared" si="64"/>
        <v>2.3615999999999997</v>
      </c>
      <c r="H4120" s="11">
        <v>4030293169029</v>
      </c>
      <c r="I4120" s="8">
        <v>300</v>
      </c>
      <c r="J4120" s="8">
        <v>73181499</v>
      </c>
    </row>
    <row r="4121" spans="1:10" x14ac:dyDescent="0.25">
      <c r="A4121" s="7">
        <v>399302</v>
      </c>
      <c r="B4121" s="8" t="s">
        <v>9934</v>
      </c>
      <c r="C4121" s="8"/>
      <c r="D4121" s="9"/>
      <c r="E4121" s="8">
        <v>2E-3</v>
      </c>
      <c r="F4121" s="10">
        <v>4.8</v>
      </c>
      <c r="G4121" s="10">
        <f t="shared" si="64"/>
        <v>5.9039999999999999</v>
      </c>
      <c r="H4121" s="11">
        <v>4030293169043</v>
      </c>
      <c r="I4121" s="8">
        <v>300</v>
      </c>
      <c r="J4121" s="8">
        <v>73181499</v>
      </c>
    </row>
    <row r="4122" spans="1:10" x14ac:dyDescent="0.25">
      <c r="A4122" s="7">
        <v>399310</v>
      </c>
      <c r="B4122" s="8" t="s">
        <v>9935</v>
      </c>
      <c r="C4122" s="8"/>
      <c r="D4122" s="9" t="s">
        <v>6429</v>
      </c>
      <c r="E4122" s="8">
        <v>3.0000000000000001E-3</v>
      </c>
      <c r="F4122" s="10">
        <v>4.8</v>
      </c>
      <c r="G4122" s="10">
        <f t="shared" si="64"/>
        <v>5.9039999999999999</v>
      </c>
      <c r="H4122" s="11">
        <v>4030293169036</v>
      </c>
      <c r="I4122" s="8">
        <v>300</v>
      </c>
      <c r="J4122" s="8">
        <v>73181558</v>
      </c>
    </row>
    <row r="4123" spans="1:10" x14ac:dyDescent="0.25">
      <c r="A4123" s="7">
        <v>399361</v>
      </c>
      <c r="B4123" s="8" t="s">
        <v>9936</v>
      </c>
      <c r="C4123" s="8"/>
      <c r="D4123" s="9" t="s">
        <v>8199</v>
      </c>
      <c r="E4123" s="8">
        <v>8.9999999999999993E-3</v>
      </c>
      <c r="F4123" s="10">
        <v>4.8</v>
      </c>
      <c r="G4123" s="10">
        <f t="shared" si="64"/>
        <v>5.9039999999999999</v>
      </c>
      <c r="H4123" s="11">
        <v>4030293169067</v>
      </c>
      <c r="I4123" s="8">
        <v>300</v>
      </c>
      <c r="J4123" s="8">
        <v>73181558</v>
      </c>
    </row>
    <row r="4124" spans="1:10" ht="43.5" x14ac:dyDescent="0.25">
      <c r="A4124" s="7">
        <v>399469</v>
      </c>
      <c r="B4124" s="8" t="s">
        <v>10102</v>
      </c>
      <c r="C4124" s="8"/>
      <c r="D4124" s="9" t="s">
        <v>8200</v>
      </c>
      <c r="E4124" s="8">
        <v>6.0000000000000001E-3</v>
      </c>
      <c r="F4124" s="10">
        <v>28.799999999999997</v>
      </c>
      <c r="G4124" s="10">
        <f t="shared" si="64"/>
        <v>35.423999999999999</v>
      </c>
      <c r="H4124" s="11">
        <v>4030293169104</v>
      </c>
      <c r="I4124" s="8">
        <v>300</v>
      </c>
      <c r="J4124" s="8">
        <v>85452000</v>
      </c>
    </row>
    <row r="4125" spans="1:10" ht="29.25" x14ac:dyDescent="0.25">
      <c r="A4125" s="7">
        <v>399477</v>
      </c>
      <c r="B4125" s="8" t="s">
        <v>10161</v>
      </c>
      <c r="C4125" s="8"/>
      <c r="D4125" s="9" t="s">
        <v>8201</v>
      </c>
      <c r="E4125" s="8">
        <v>5.0000000000000001E-3</v>
      </c>
      <c r="F4125" s="10">
        <v>24</v>
      </c>
      <c r="G4125" s="10">
        <f t="shared" si="64"/>
        <v>29.52</v>
      </c>
      <c r="H4125" s="11">
        <v>4030293169098</v>
      </c>
      <c r="I4125" s="8">
        <v>300</v>
      </c>
      <c r="J4125" s="8">
        <v>85452000</v>
      </c>
    </row>
    <row r="4126" spans="1:10" ht="29.25" x14ac:dyDescent="0.25">
      <c r="A4126" s="7">
        <v>399485</v>
      </c>
      <c r="B4126" s="8" t="s">
        <v>622</v>
      </c>
      <c r="C4126" s="8" t="s">
        <v>1849</v>
      </c>
      <c r="D4126" s="9" t="s">
        <v>8202</v>
      </c>
      <c r="E4126" s="8">
        <v>0.22</v>
      </c>
      <c r="F4126" s="10">
        <v>211.2</v>
      </c>
      <c r="G4126" s="10">
        <f t="shared" si="64"/>
        <v>259.77600000000001</v>
      </c>
      <c r="H4126" s="11">
        <v>4030293169159</v>
      </c>
      <c r="I4126" s="8">
        <v>252</v>
      </c>
      <c r="J4126" s="8">
        <v>82022000</v>
      </c>
    </row>
    <row r="4127" spans="1:10" x14ac:dyDescent="0.25">
      <c r="A4127" s="7">
        <v>399531</v>
      </c>
      <c r="B4127" s="8" t="s">
        <v>6463</v>
      </c>
      <c r="C4127" s="8"/>
      <c r="D4127" s="9"/>
      <c r="E4127" s="8">
        <v>0.57999999999999996</v>
      </c>
      <c r="F4127" s="10">
        <v>307.2</v>
      </c>
      <c r="G4127" s="10">
        <f t="shared" si="64"/>
        <v>377.85599999999999</v>
      </c>
      <c r="H4127" s="11">
        <v>4030293180925</v>
      </c>
      <c r="I4127" s="8">
        <v>300</v>
      </c>
      <c r="J4127" s="8">
        <v>85030099</v>
      </c>
    </row>
    <row r="4128" spans="1:10" x14ac:dyDescent="0.25">
      <c r="A4128" s="7">
        <v>399574</v>
      </c>
      <c r="B4128" s="8" t="s">
        <v>6463</v>
      </c>
      <c r="C4128" s="8"/>
      <c r="D4128" s="9" t="s">
        <v>8203</v>
      </c>
      <c r="E4128" s="8">
        <v>0.754</v>
      </c>
      <c r="F4128" s="10">
        <v>326.39999999999998</v>
      </c>
      <c r="G4128" s="10">
        <f t="shared" si="64"/>
        <v>401.47199999999998</v>
      </c>
      <c r="H4128" s="11">
        <v>4030293189621</v>
      </c>
      <c r="I4128" s="8">
        <v>300</v>
      </c>
      <c r="J4128" s="8">
        <v>85030099</v>
      </c>
    </row>
    <row r="4129" spans="1:10" ht="57.75" x14ac:dyDescent="0.25">
      <c r="A4129" s="7">
        <v>399647</v>
      </c>
      <c r="B4129" s="8" t="s">
        <v>10103</v>
      </c>
      <c r="C4129" s="8"/>
      <c r="D4129" s="9" t="s">
        <v>8204</v>
      </c>
      <c r="E4129" s="8">
        <v>2E-3</v>
      </c>
      <c r="F4129" s="10">
        <v>24</v>
      </c>
      <c r="G4129" s="10">
        <f t="shared" si="64"/>
        <v>29.52</v>
      </c>
      <c r="H4129" s="11">
        <v>4030293169920</v>
      </c>
      <c r="I4129" s="8">
        <v>300</v>
      </c>
      <c r="J4129" s="8">
        <v>85452000</v>
      </c>
    </row>
    <row r="4130" spans="1:10" ht="29.25" x14ac:dyDescent="0.25">
      <c r="A4130" s="7">
        <v>399655</v>
      </c>
      <c r="B4130" s="8" t="s">
        <v>10162</v>
      </c>
      <c r="C4130" s="8"/>
      <c r="D4130" s="9" t="s">
        <v>8205</v>
      </c>
      <c r="E4130" s="8">
        <v>2E-3</v>
      </c>
      <c r="F4130" s="10">
        <v>14.399999999999999</v>
      </c>
      <c r="G4130" s="10">
        <f t="shared" si="64"/>
        <v>17.712</v>
      </c>
      <c r="H4130" s="11">
        <v>4030293169937</v>
      </c>
      <c r="I4130" s="8">
        <v>300</v>
      </c>
      <c r="J4130" s="8">
        <v>85452000</v>
      </c>
    </row>
    <row r="4131" spans="1:10" ht="29.25" x14ac:dyDescent="0.25">
      <c r="A4131" s="7">
        <v>399914</v>
      </c>
      <c r="B4131" s="8" t="s">
        <v>185</v>
      </c>
      <c r="C4131" s="8"/>
      <c r="D4131" s="9" t="s">
        <v>8206</v>
      </c>
      <c r="E4131" s="8">
        <v>0.104</v>
      </c>
      <c r="F4131" s="10">
        <v>321.59999999999997</v>
      </c>
      <c r="G4131" s="10">
        <f t="shared" si="64"/>
        <v>395.56799999999993</v>
      </c>
      <c r="H4131" s="11">
        <v>4030293169548</v>
      </c>
      <c r="I4131" s="8">
        <v>300</v>
      </c>
      <c r="J4131" s="8">
        <v>84839089</v>
      </c>
    </row>
    <row r="4132" spans="1:10" ht="29.25" x14ac:dyDescent="0.25">
      <c r="A4132" s="7">
        <v>399922</v>
      </c>
      <c r="B4132" s="8" t="s">
        <v>185</v>
      </c>
      <c r="C4132" s="8"/>
      <c r="D4132" s="9" t="s">
        <v>8207</v>
      </c>
      <c r="E4132" s="8">
        <v>0.106</v>
      </c>
      <c r="F4132" s="10">
        <v>360</v>
      </c>
      <c r="G4132" s="10">
        <f t="shared" si="64"/>
        <v>442.8</v>
      </c>
      <c r="H4132" s="11">
        <v>4030293169555</v>
      </c>
      <c r="I4132" s="8">
        <v>300</v>
      </c>
      <c r="J4132" s="8">
        <v>84839089</v>
      </c>
    </row>
    <row r="4133" spans="1:10" ht="43.5" x14ac:dyDescent="0.25">
      <c r="A4133" s="7">
        <v>399930</v>
      </c>
      <c r="B4133" s="8" t="s">
        <v>185</v>
      </c>
      <c r="C4133" s="8"/>
      <c r="D4133" s="9" t="s">
        <v>8208</v>
      </c>
      <c r="E4133" s="8">
        <v>0.14499999999999999</v>
      </c>
      <c r="F4133" s="10">
        <v>268.8</v>
      </c>
      <c r="G4133" s="10">
        <f t="shared" si="64"/>
        <v>330.62400000000002</v>
      </c>
      <c r="H4133" s="11">
        <v>4030293169562</v>
      </c>
      <c r="I4133" s="8">
        <v>300</v>
      </c>
      <c r="J4133" s="8">
        <v>84839089</v>
      </c>
    </row>
    <row r="4134" spans="1:10" x14ac:dyDescent="0.25">
      <c r="A4134" s="7">
        <v>399957</v>
      </c>
      <c r="B4134" s="8" t="s">
        <v>272</v>
      </c>
      <c r="C4134" s="8"/>
      <c r="D4134" s="9"/>
      <c r="E4134" s="8">
        <v>0.48</v>
      </c>
      <c r="F4134" s="10">
        <v>763.19999999999993</v>
      </c>
      <c r="G4134" s="10">
        <f t="shared" si="64"/>
        <v>938.73599999999988</v>
      </c>
      <c r="H4134" s="11">
        <v>4030293169586</v>
      </c>
      <c r="I4134" s="8">
        <v>300</v>
      </c>
      <c r="J4134" s="8">
        <v>84831095</v>
      </c>
    </row>
    <row r="4135" spans="1:10" x14ac:dyDescent="0.25">
      <c r="A4135" s="7">
        <v>399965</v>
      </c>
      <c r="B4135" s="8" t="s">
        <v>272</v>
      </c>
      <c r="C4135" s="8"/>
      <c r="D4135" s="9"/>
      <c r="E4135" s="8">
        <v>0.127</v>
      </c>
      <c r="F4135" s="10">
        <v>369.59999999999997</v>
      </c>
      <c r="G4135" s="10">
        <f t="shared" si="64"/>
        <v>454.60799999999995</v>
      </c>
      <c r="H4135" s="11">
        <v>4030293169593</v>
      </c>
      <c r="I4135" s="8">
        <v>300</v>
      </c>
      <c r="J4135" s="8">
        <v>84831095</v>
      </c>
    </row>
    <row r="4136" spans="1:10" x14ac:dyDescent="0.25">
      <c r="A4136" s="7">
        <v>399973</v>
      </c>
      <c r="B4136" s="8" t="s">
        <v>272</v>
      </c>
      <c r="C4136" s="8"/>
      <c r="D4136" s="9" t="s">
        <v>8209</v>
      </c>
      <c r="E4136" s="8">
        <v>0.55100000000000005</v>
      </c>
      <c r="F4136" s="10">
        <v>710.4</v>
      </c>
      <c r="G4136" s="10">
        <f t="shared" si="64"/>
        <v>873.79199999999992</v>
      </c>
      <c r="H4136" s="11">
        <v>4030293169609</v>
      </c>
      <c r="I4136" s="8">
        <v>300</v>
      </c>
      <c r="J4136" s="8">
        <v>84831095</v>
      </c>
    </row>
    <row r="4137" spans="1:10" x14ac:dyDescent="0.25">
      <c r="A4137" s="7">
        <v>399981</v>
      </c>
      <c r="B4137" s="8" t="s">
        <v>272</v>
      </c>
      <c r="C4137" s="8"/>
      <c r="D4137" s="9"/>
      <c r="E4137" s="8">
        <v>0.64700000000000002</v>
      </c>
      <c r="F4137" s="10">
        <v>667.19999999999993</v>
      </c>
      <c r="G4137" s="10">
        <f t="shared" si="64"/>
        <v>820.65599999999995</v>
      </c>
      <c r="H4137" s="11">
        <v>4030293169616</v>
      </c>
      <c r="I4137" s="8">
        <v>300</v>
      </c>
      <c r="J4137" s="8">
        <v>84831095</v>
      </c>
    </row>
    <row r="4138" spans="1:10" x14ac:dyDescent="0.25">
      <c r="A4138" s="7">
        <v>400459</v>
      </c>
      <c r="B4138" s="8" t="s">
        <v>3658</v>
      </c>
      <c r="C4138" s="8"/>
      <c r="D4138" s="9"/>
      <c r="E4138" s="8">
        <v>4.4999999999999998E-2</v>
      </c>
      <c r="F4138" s="10">
        <v>24</v>
      </c>
      <c r="G4138" s="10">
        <f t="shared" si="64"/>
        <v>29.52</v>
      </c>
      <c r="H4138" s="11">
        <v>4030293118218</v>
      </c>
      <c r="I4138" s="8">
        <v>200</v>
      </c>
      <c r="J4138" s="8">
        <v>68052000</v>
      </c>
    </row>
    <row r="4139" spans="1:10" x14ac:dyDescent="0.25">
      <c r="A4139" s="7">
        <v>400491</v>
      </c>
      <c r="B4139" s="8" t="s">
        <v>2663</v>
      </c>
      <c r="C4139" s="8"/>
      <c r="D4139" s="9"/>
      <c r="E4139" s="8">
        <v>0</v>
      </c>
      <c r="F4139" s="10">
        <v>33.6</v>
      </c>
      <c r="G4139" s="10">
        <f t="shared" si="64"/>
        <v>41.328000000000003</v>
      </c>
      <c r="H4139" s="11">
        <v>4030293118737</v>
      </c>
      <c r="I4139" s="8">
        <v>300</v>
      </c>
      <c r="J4139" s="8">
        <v>84679900</v>
      </c>
    </row>
    <row r="4140" spans="1:10" x14ac:dyDescent="0.25">
      <c r="A4140" s="7">
        <v>400505</v>
      </c>
      <c r="B4140" s="8" t="s">
        <v>6429</v>
      </c>
      <c r="C4140" s="8"/>
      <c r="D4140" s="9"/>
      <c r="E4140" s="8">
        <v>0</v>
      </c>
      <c r="F4140" s="10">
        <v>19.2</v>
      </c>
      <c r="G4140" s="10">
        <f t="shared" si="64"/>
        <v>23.616</v>
      </c>
      <c r="H4140" s="11">
        <v>4030293118744</v>
      </c>
      <c r="I4140" s="8">
        <v>300</v>
      </c>
      <c r="J4140" s="8">
        <v>73181552</v>
      </c>
    </row>
    <row r="4141" spans="1:10" x14ac:dyDescent="0.25">
      <c r="A4141" s="7">
        <v>400513</v>
      </c>
      <c r="B4141" s="8" t="s">
        <v>1824</v>
      </c>
      <c r="C4141" s="8"/>
      <c r="D4141" s="9"/>
      <c r="E4141" s="8">
        <v>3.0000000000000001E-3</v>
      </c>
      <c r="F4141" s="10">
        <v>14.399999999999999</v>
      </c>
      <c r="G4141" s="10">
        <f t="shared" si="64"/>
        <v>17.712</v>
      </c>
      <c r="H4141" s="11">
        <v>4030293118751</v>
      </c>
      <c r="I4141" s="8">
        <v>300</v>
      </c>
      <c r="J4141" s="8">
        <v>73202089</v>
      </c>
    </row>
    <row r="4142" spans="1:10" x14ac:dyDescent="0.25">
      <c r="A4142" s="7">
        <v>400521</v>
      </c>
      <c r="B4142" s="8" t="s">
        <v>3659</v>
      </c>
      <c r="C4142" s="8"/>
      <c r="D4142" s="9"/>
      <c r="E4142" s="8">
        <v>0</v>
      </c>
      <c r="F4142" s="10">
        <v>9.6</v>
      </c>
      <c r="G4142" s="10">
        <f t="shared" si="64"/>
        <v>11.808</v>
      </c>
      <c r="H4142" s="11">
        <v>4030293118768</v>
      </c>
      <c r="I4142" s="8">
        <v>300</v>
      </c>
      <c r="J4142" s="8">
        <v>73182400</v>
      </c>
    </row>
    <row r="4143" spans="1:10" x14ac:dyDescent="0.25">
      <c r="A4143" s="7">
        <v>400556</v>
      </c>
      <c r="B4143" s="8" t="s">
        <v>1824</v>
      </c>
      <c r="C4143" s="8"/>
      <c r="D4143" s="9"/>
      <c r="E4143" s="8">
        <v>0</v>
      </c>
      <c r="F4143" s="10">
        <v>9.6</v>
      </c>
      <c r="G4143" s="10">
        <f t="shared" si="64"/>
        <v>11.808</v>
      </c>
      <c r="H4143" s="11">
        <v>4030293118782</v>
      </c>
      <c r="I4143" s="8">
        <v>300</v>
      </c>
      <c r="J4143" s="8">
        <v>73202089</v>
      </c>
    </row>
    <row r="4144" spans="1:10" x14ac:dyDescent="0.25">
      <c r="A4144" s="7">
        <v>400564</v>
      </c>
      <c r="B4144" s="8" t="s">
        <v>3660</v>
      </c>
      <c r="C4144" s="8"/>
      <c r="D4144" s="9"/>
      <c r="E4144" s="8">
        <v>0</v>
      </c>
      <c r="F4144" s="10">
        <v>19.2</v>
      </c>
      <c r="G4144" s="10">
        <f t="shared" si="64"/>
        <v>23.616</v>
      </c>
      <c r="H4144" s="11">
        <v>4030293118799</v>
      </c>
      <c r="I4144" s="8">
        <v>300</v>
      </c>
      <c r="J4144" s="8">
        <v>84679900</v>
      </c>
    </row>
    <row r="4145" spans="1:10" x14ac:dyDescent="0.25">
      <c r="A4145" s="7">
        <v>400572</v>
      </c>
      <c r="B4145" s="8" t="s">
        <v>3660</v>
      </c>
      <c r="C4145" s="8"/>
      <c r="D4145" s="9"/>
      <c r="E4145" s="8">
        <v>0</v>
      </c>
      <c r="F4145" s="10">
        <v>19.2</v>
      </c>
      <c r="G4145" s="10">
        <f t="shared" si="64"/>
        <v>23.616</v>
      </c>
      <c r="H4145" s="11">
        <v>4030293118805</v>
      </c>
      <c r="I4145" s="8">
        <v>300</v>
      </c>
      <c r="J4145" s="8">
        <v>84679900</v>
      </c>
    </row>
    <row r="4146" spans="1:10" x14ac:dyDescent="0.25">
      <c r="A4146" s="7">
        <v>400580</v>
      </c>
      <c r="B4146" s="8" t="s">
        <v>3344</v>
      </c>
      <c r="C4146" s="8"/>
      <c r="D4146" s="9"/>
      <c r="E4146" s="8">
        <v>0</v>
      </c>
      <c r="F4146" s="10">
        <v>62.4</v>
      </c>
      <c r="G4146" s="10">
        <f t="shared" si="64"/>
        <v>76.751999999999995</v>
      </c>
      <c r="H4146" s="11">
        <v>4030293118812</v>
      </c>
      <c r="I4146" s="8">
        <v>300</v>
      </c>
      <c r="J4146" s="8">
        <v>84679900</v>
      </c>
    </row>
    <row r="4147" spans="1:10" x14ac:dyDescent="0.25">
      <c r="A4147" s="7">
        <v>400599</v>
      </c>
      <c r="B4147" s="8" t="s">
        <v>3659</v>
      </c>
      <c r="C4147" s="8"/>
      <c r="D4147" s="9"/>
      <c r="E4147" s="8">
        <v>0</v>
      </c>
      <c r="F4147" s="10">
        <v>9.6</v>
      </c>
      <c r="G4147" s="10">
        <f t="shared" si="64"/>
        <v>11.808</v>
      </c>
      <c r="H4147" s="11">
        <v>4030293118829</v>
      </c>
      <c r="I4147" s="8">
        <v>300</v>
      </c>
      <c r="J4147" s="8">
        <v>73182400</v>
      </c>
    </row>
    <row r="4148" spans="1:10" x14ac:dyDescent="0.25">
      <c r="A4148" s="7">
        <v>400602</v>
      </c>
      <c r="B4148" s="8" t="s">
        <v>7252</v>
      </c>
      <c r="C4148" s="8"/>
      <c r="D4148" s="9"/>
      <c r="E4148" s="8">
        <v>2E-3</v>
      </c>
      <c r="F4148" s="10">
        <v>9.6</v>
      </c>
      <c r="G4148" s="10">
        <f t="shared" si="64"/>
        <v>11.808</v>
      </c>
      <c r="H4148" s="11">
        <v>4030293118836</v>
      </c>
      <c r="I4148" s="8">
        <v>300</v>
      </c>
      <c r="J4148" s="8">
        <v>73181552</v>
      </c>
    </row>
    <row r="4149" spans="1:10" x14ac:dyDescent="0.25">
      <c r="A4149" s="7">
        <v>400610</v>
      </c>
      <c r="B4149" s="8" t="s">
        <v>252</v>
      </c>
      <c r="C4149" s="8"/>
      <c r="D4149" s="9"/>
      <c r="E4149" s="8">
        <v>0</v>
      </c>
      <c r="F4149" s="10">
        <v>729.6</v>
      </c>
      <c r="G4149" s="10">
        <f t="shared" si="64"/>
        <v>897.40800000000002</v>
      </c>
      <c r="H4149" s="11">
        <v>4030293118843</v>
      </c>
      <c r="I4149" s="8">
        <v>300</v>
      </c>
      <c r="J4149" s="8">
        <v>85014080</v>
      </c>
    </row>
    <row r="4150" spans="1:10" x14ac:dyDescent="0.25">
      <c r="A4150" s="7">
        <v>400629</v>
      </c>
      <c r="B4150" s="8" t="s">
        <v>1786</v>
      </c>
      <c r="C4150" s="8"/>
      <c r="D4150" s="9"/>
      <c r="E4150" s="8">
        <v>0</v>
      </c>
      <c r="F4150" s="10">
        <v>19.2</v>
      </c>
      <c r="G4150" s="10">
        <f t="shared" si="64"/>
        <v>23.616</v>
      </c>
      <c r="H4150" s="11">
        <v>4030293118850</v>
      </c>
      <c r="I4150" s="8">
        <v>300</v>
      </c>
      <c r="J4150" s="8">
        <v>84829900</v>
      </c>
    </row>
    <row r="4151" spans="1:10" x14ac:dyDescent="0.25">
      <c r="A4151" s="7">
        <v>400645</v>
      </c>
      <c r="B4151" s="8" t="s">
        <v>3661</v>
      </c>
      <c r="C4151" s="8"/>
      <c r="D4151" s="9"/>
      <c r="E4151" s="8">
        <v>0</v>
      </c>
      <c r="F4151" s="10">
        <v>9.6</v>
      </c>
      <c r="G4151" s="10">
        <f t="shared" si="64"/>
        <v>11.808</v>
      </c>
      <c r="H4151" s="11">
        <v>4030293118874</v>
      </c>
      <c r="I4151" s="8">
        <v>300</v>
      </c>
      <c r="J4151" s="8">
        <v>73182400</v>
      </c>
    </row>
    <row r="4152" spans="1:10" x14ac:dyDescent="0.25">
      <c r="A4152" s="7">
        <v>400653</v>
      </c>
      <c r="B4152" s="8" t="s">
        <v>3662</v>
      </c>
      <c r="C4152" s="8"/>
      <c r="D4152" s="9"/>
      <c r="E4152" s="8">
        <v>4.9000000000000002E-2</v>
      </c>
      <c r="F4152" s="10">
        <v>100.8</v>
      </c>
      <c r="G4152" s="10">
        <f t="shared" si="64"/>
        <v>123.98399999999999</v>
      </c>
      <c r="H4152" s="11">
        <v>4030293118881</v>
      </c>
      <c r="I4152" s="8">
        <v>300</v>
      </c>
      <c r="J4152" s="8">
        <v>40103100</v>
      </c>
    </row>
    <row r="4153" spans="1:10" x14ac:dyDescent="0.25">
      <c r="A4153" s="7">
        <v>400661</v>
      </c>
      <c r="B4153" s="8" t="s">
        <v>3637</v>
      </c>
      <c r="C4153" s="8"/>
      <c r="D4153" s="9"/>
      <c r="E4153" s="8">
        <v>0</v>
      </c>
      <c r="F4153" s="10">
        <v>196.79999999999998</v>
      </c>
      <c r="G4153" s="10">
        <f t="shared" si="64"/>
        <v>242.06399999999996</v>
      </c>
      <c r="H4153" s="11">
        <v>4030293118898</v>
      </c>
      <c r="I4153" s="8">
        <v>300</v>
      </c>
      <c r="J4153" s="8">
        <v>84679900</v>
      </c>
    </row>
    <row r="4154" spans="1:10" x14ac:dyDescent="0.25">
      <c r="A4154" s="7">
        <v>400688</v>
      </c>
      <c r="B4154" s="8" t="s">
        <v>3663</v>
      </c>
      <c r="C4154" s="8"/>
      <c r="D4154" s="9"/>
      <c r="E4154" s="8">
        <v>0</v>
      </c>
      <c r="F4154" s="10">
        <v>14.399999999999999</v>
      </c>
      <c r="G4154" s="10">
        <f t="shared" si="64"/>
        <v>17.712</v>
      </c>
      <c r="H4154" s="11">
        <v>4030293118904</v>
      </c>
      <c r="I4154" s="8">
        <v>300</v>
      </c>
      <c r="J4154" s="8">
        <v>84679900</v>
      </c>
    </row>
    <row r="4155" spans="1:10" x14ac:dyDescent="0.25">
      <c r="A4155" s="7">
        <v>400696</v>
      </c>
      <c r="B4155" s="8" t="s">
        <v>3014</v>
      </c>
      <c r="C4155" s="8"/>
      <c r="D4155" s="9"/>
      <c r="E4155" s="8">
        <v>0</v>
      </c>
      <c r="F4155" s="10">
        <v>9.6</v>
      </c>
      <c r="G4155" s="10">
        <f t="shared" si="64"/>
        <v>11.808</v>
      </c>
      <c r="H4155" s="11">
        <v>4030293118911</v>
      </c>
      <c r="I4155" s="8">
        <v>300</v>
      </c>
      <c r="J4155" s="8">
        <v>84679900</v>
      </c>
    </row>
    <row r="4156" spans="1:10" x14ac:dyDescent="0.25">
      <c r="A4156" s="7">
        <v>400718</v>
      </c>
      <c r="B4156" s="8" t="s">
        <v>1978</v>
      </c>
      <c r="C4156" s="8"/>
      <c r="D4156" s="9"/>
      <c r="E4156" s="8">
        <v>0</v>
      </c>
      <c r="F4156" s="10">
        <v>57.599999999999994</v>
      </c>
      <c r="G4156" s="10">
        <f t="shared" si="64"/>
        <v>70.847999999999999</v>
      </c>
      <c r="H4156" s="11">
        <v>4030293118928</v>
      </c>
      <c r="I4156" s="8">
        <v>300</v>
      </c>
      <c r="J4156" s="8">
        <v>84679900</v>
      </c>
    </row>
    <row r="4157" spans="1:10" x14ac:dyDescent="0.25">
      <c r="A4157" s="7">
        <v>400726</v>
      </c>
      <c r="B4157" s="8" t="s">
        <v>3637</v>
      </c>
      <c r="C4157" s="8"/>
      <c r="D4157" s="9"/>
      <c r="E4157" s="8">
        <v>0</v>
      </c>
      <c r="F4157" s="10">
        <v>187.2</v>
      </c>
      <c r="G4157" s="10">
        <f t="shared" si="64"/>
        <v>230.25599999999997</v>
      </c>
      <c r="H4157" s="11">
        <v>4030293118935</v>
      </c>
      <c r="I4157" s="8">
        <v>300</v>
      </c>
      <c r="J4157" s="8">
        <v>84679900</v>
      </c>
    </row>
    <row r="4158" spans="1:10" x14ac:dyDescent="0.25">
      <c r="A4158" s="7">
        <v>400734</v>
      </c>
      <c r="B4158" s="8" t="s">
        <v>3662</v>
      </c>
      <c r="C4158" s="8"/>
      <c r="D4158" s="9"/>
      <c r="E4158" s="8">
        <v>0</v>
      </c>
      <c r="F4158" s="10">
        <v>100.8</v>
      </c>
      <c r="G4158" s="10">
        <f t="shared" si="64"/>
        <v>123.98399999999999</v>
      </c>
      <c r="H4158" s="11">
        <v>4030293119000</v>
      </c>
      <c r="I4158" s="8">
        <v>300</v>
      </c>
      <c r="J4158" s="8">
        <v>40103300</v>
      </c>
    </row>
    <row r="4159" spans="1:10" x14ac:dyDescent="0.25">
      <c r="A4159" s="7">
        <v>400742</v>
      </c>
      <c r="B4159" s="8" t="s">
        <v>1822</v>
      </c>
      <c r="C4159" s="8"/>
      <c r="D4159" s="9"/>
      <c r="E4159" s="8">
        <v>3.7999999999999999E-2</v>
      </c>
      <c r="F4159" s="10">
        <v>14.399999999999999</v>
      </c>
      <c r="G4159" s="10">
        <f t="shared" si="64"/>
        <v>17.712</v>
      </c>
      <c r="H4159" s="11">
        <v>4030293118942</v>
      </c>
      <c r="I4159" s="8">
        <v>300</v>
      </c>
      <c r="J4159" s="8">
        <v>84679900</v>
      </c>
    </row>
    <row r="4160" spans="1:10" x14ac:dyDescent="0.25">
      <c r="A4160" s="7">
        <v>400750</v>
      </c>
      <c r="B4160" s="8" t="s">
        <v>3664</v>
      </c>
      <c r="C4160" s="8"/>
      <c r="D4160" s="9"/>
      <c r="E4160" s="8">
        <v>0</v>
      </c>
      <c r="F4160" s="10">
        <v>259.2</v>
      </c>
      <c r="G4160" s="10">
        <f t="shared" si="64"/>
        <v>318.81599999999997</v>
      </c>
      <c r="H4160" s="11">
        <v>4030293118959</v>
      </c>
      <c r="I4160" s="8">
        <v>300</v>
      </c>
      <c r="J4160" s="8">
        <v>84679900</v>
      </c>
    </row>
    <row r="4161" spans="1:10" x14ac:dyDescent="0.25">
      <c r="A4161" s="7">
        <v>400769</v>
      </c>
      <c r="B4161" s="8" t="s">
        <v>3665</v>
      </c>
      <c r="C4161" s="8"/>
      <c r="D4161" s="9"/>
      <c r="E4161" s="8">
        <v>0</v>
      </c>
      <c r="F4161" s="10">
        <v>76.8</v>
      </c>
      <c r="G4161" s="10">
        <f t="shared" si="64"/>
        <v>94.463999999999999</v>
      </c>
      <c r="H4161" s="11">
        <v>4030293118966</v>
      </c>
      <c r="I4161" s="8">
        <v>300</v>
      </c>
      <c r="J4161" s="8">
        <v>39269097</v>
      </c>
    </row>
    <row r="4162" spans="1:10" x14ac:dyDescent="0.25">
      <c r="A4162" s="7">
        <v>400777</v>
      </c>
      <c r="B4162" s="8" t="s">
        <v>3666</v>
      </c>
      <c r="C4162" s="8"/>
      <c r="D4162" s="9"/>
      <c r="E4162" s="8">
        <v>0</v>
      </c>
      <c r="F4162" s="10">
        <v>57.599999999999994</v>
      </c>
      <c r="G4162" s="10">
        <f t="shared" ref="G4162:G4225" si="65">F4162*1.23</f>
        <v>70.847999999999999</v>
      </c>
      <c r="H4162" s="11">
        <v>4030293118973</v>
      </c>
      <c r="I4162" s="8">
        <v>300</v>
      </c>
      <c r="J4162" s="8">
        <v>85051990</v>
      </c>
    </row>
    <row r="4163" spans="1:10" x14ac:dyDescent="0.25">
      <c r="A4163" s="7">
        <v>400785</v>
      </c>
      <c r="B4163" s="8" t="s">
        <v>3660</v>
      </c>
      <c r="C4163" s="8"/>
      <c r="D4163" s="9"/>
      <c r="E4163" s="8">
        <v>0</v>
      </c>
      <c r="F4163" s="10">
        <v>4.8</v>
      </c>
      <c r="G4163" s="10">
        <f t="shared" si="65"/>
        <v>5.9039999999999999</v>
      </c>
      <c r="H4163" s="11">
        <v>4030293118980</v>
      </c>
      <c r="I4163" s="8">
        <v>300</v>
      </c>
      <c r="J4163" s="8">
        <v>84679900</v>
      </c>
    </row>
    <row r="4164" spans="1:10" x14ac:dyDescent="0.25">
      <c r="A4164" s="7">
        <v>400793</v>
      </c>
      <c r="B4164" s="8" t="s">
        <v>1978</v>
      </c>
      <c r="C4164" s="8"/>
      <c r="D4164" s="9"/>
      <c r="E4164" s="8">
        <v>0</v>
      </c>
      <c r="F4164" s="10">
        <v>28.799999999999997</v>
      </c>
      <c r="G4164" s="10">
        <f t="shared" si="65"/>
        <v>35.423999999999999</v>
      </c>
      <c r="H4164" s="11">
        <v>4030293119109</v>
      </c>
      <c r="I4164" s="8">
        <v>300</v>
      </c>
      <c r="J4164" s="8">
        <v>84821010</v>
      </c>
    </row>
    <row r="4165" spans="1:10" x14ac:dyDescent="0.25">
      <c r="A4165" s="7">
        <v>400807</v>
      </c>
      <c r="B4165" s="8" t="s">
        <v>3637</v>
      </c>
      <c r="C4165" s="8"/>
      <c r="D4165" s="9"/>
      <c r="E4165" s="8">
        <v>0</v>
      </c>
      <c r="F4165" s="10">
        <v>220.79999999999998</v>
      </c>
      <c r="G4165" s="10">
        <f t="shared" si="65"/>
        <v>271.584</v>
      </c>
      <c r="H4165" s="11">
        <v>4030293119116</v>
      </c>
      <c r="I4165" s="8">
        <v>300</v>
      </c>
      <c r="J4165" s="8">
        <v>84839089</v>
      </c>
    </row>
    <row r="4166" spans="1:10" x14ac:dyDescent="0.25">
      <c r="A4166" s="7">
        <v>400823</v>
      </c>
      <c r="B4166" s="8" t="s">
        <v>3013</v>
      </c>
      <c r="C4166" s="8"/>
      <c r="D4166" s="9"/>
      <c r="E4166" s="8">
        <v>0</v>
      </c>
      <c r="F4166" s="10">
        <v>67.2</v>
      </c>
      <c r="G4166" s="10">
        <f t="shared" si="65"/>
        <v>82.656000000000006</v>
      </c>
      <c r="H4166" s="11">
        <v>4030293119123</v>
      </c>
      <c r="I4166" s="8">
        <v>300</v>
      </c>
      <c r="J4166" s="8">
        <v>84839089</v>
      </c>
    </row>
    <row r="4167" spans="1:10" x14ac:dyDescent="0.25">
      <c r="A4167" s="7">
        <v>400831</v>
      </c>
      <c r="B4167" s="8" t="s">
        <v>3667</v>
      </c>
      <c r="C4167" s="8"/>
      <c r="D4167" s="9"/>
      <c r="E4167" s="8">
        <v>0</v>
      </c>
      <c r="F4167" s="10">
        <v>91.2</v>
      </c>
      <c r="G4167" s="10">
        <f t="shared" si="65"/>
        <v>112.176</v>
      </c>
      <c r="H4167" s="11">
        <v>4030293119130</v>
      </c>
      <c r="I4167" s="8">
        <v>300</v>
      </c>
      <c r="J4167" s="8">
        <v>84839089</v>
      </c>
    </row>
    <row r="4168" spans="1:10" x14ac:dyDescent="0.25">
      <c r="A4168" s="7">
        <v>400866</v>
      </c>
      <c r="B4168" s="8" t="s">
        <v>3668</v>
      </c>
      <c r="C4168" s="8"/>
      <c r="D4168" s="9"/>
      <c r="E4168" s="8">
        <v>9.2999999999999999E-2</v>
      </c>
      <c r="F4168" s="10">
        <v>28.799999999999997</v>
      </c>
      <c r="G4168" s="10">
        <f t="shared" si="65"/>
        <v>35.423999999999999</v>
      </c>
      <c r="H4168" s="11">
        <v>4030293119154</v>
      </c>
      <c r="I4168" s="8">
        <v>300</v>
      </c>
      <c r="J4168" s="8">
        <v>40103100</v>
      </c>
    </row>
    <row r="4169" spans="1:10" x14ac:dyDescent="0.25">
      <c r="A4169" s="7">
        <v>400874</v>
      </c>
      <c r="B4169" s="8" t="s">
        <v>3669</v>
      </c>
      <c r="C4169" s="8"/>
      <c r="D4169" s="9"/>
      <c r="E4169" s="8">
        <v>0</v>
      </c>
      <c r="F4169" s="10">
        <v>24</v>
      </c>
      <c r="G4169" s="10">
        <f t="shared" si="65"/>
        <v>29.52</v>
      </c>
      <c r="H4169" s="11">
        <v>4030293119161</v>
      </c>
      <c r="I4169" s="8">
        <v>300</v>
      </c>
      <c r="J4169" s="8">
        <v>84669280</v>
      </c>
    </row>
    <row r="4170" spans="1:10" x14ac:dyDescent="0.25">
      <c r="A4170" s="7">
        <v>400882</v>
      </c>
      <c r="B4170" s="8" t="s">
        <v>3670</v>
      </c>
      <c r="C4170" s="8"/>
      <c r="D4170" s="9"/>
      <c r="E4170" s="8">
        <v>0</v>
      </c>
      <c r="F4170" s="10">
        <v>4.8</v>
      </c>
      <c r="G4170" s="10">
        <f t="shared" si="65"/>
        <v>5.9039999999999999</v>
      </c>
      <c r="H4170" s="11">
        <v>4030293119178</v>
      </c>
      <c r="I4170" s="8">
        <v>300</v>
      </c>
      <c r="J4170" s="8">
        <v>84669280</v>
      </c>
    </row>
    <row r="4171" spans="1:10" x14ac:dyDescent="0.25">
      <c r="A4171" s="7">
        <v>400890</v>
      </c>
      <c r="B4171" s="8" t="s">
        <v>1974</v>
      </c>
      <c r="C4171" s="8"/>
      <c r="D4171" s="9"/>
      <c r="E4171" s="8">
        <v>0</v>
      </c>
      <c r="F4171" s="10">
        <v>76.8</v>
      </c>
      <c r="G4171" s="10">
        <f t="shared" si="65"/>
        <v>94.463999999999999</v>
      </c>
      <c r="H4171" s="11">
        <v>4030293119185</v>
      </c>
      <c r="I4171" s="8">
        <v>300</v>
      </c>
      <c r="J4171" s="8">
        <v>84669280</v>
      </c>
    </row>
    <row r="4172" spans="1:10" x14ac:dyDescent="0.25">
      <c r="A4172" s="7">
        <v>400904</v>
      </c>
      <c r="B4172" s="8" t="s">
        <v>3671</v>
      </c>
      <c r="C4172" s="8"/>
      <c r="D4172" s="9"/>
      <c r="E4172" s="8">
        <v>0</v>
      </c>
      <c r="F4172" s="10">
        <v>43.199999999999996</v>
      </c>
      <c r="G4172" s="10">
        <f t="shared" si="65"/>
        <v>53.135999999999996</v>
      </c>
      <c r="H4172" s="11">
        <v>4030293119192</v>
      </c>
      <c r="I4172" s="8">
        <v>300</v>
      </c>
      <c r="J4172" s="8">
        <v>39269097</v>
      </c>
    </row>
    <row r="4173" spans="1:10" x14ac:dyDescent="0.25">
      <c r="A4173" s="7">
        <v>400912</v>
      </c>
      <c r="B4173" s="8" t="s">
        <v>3637</v>
      </c>
      <c r="C4173" s="8"/>
      <c r="D4173" s="9"/>
      <c r="E4173" s="8">
        <v>0</v>
      </c>
      <c r="F4173" s="10">
        <v>100.8</v>
      </c>
      <c r="G4173" s="10">
        <f t="shared" si="65"/>
        <v>123.98399999999999</v>
      </c>
      <c r="H4173" s="11">
        <v>4030293119208</v>
      </c>
      <c r="I4173" s="8">
        <v>300</v>
      </c>
      <c r="J4173" s="8">
        <v>84839089</v>
      </c>
    </row>
    <row r="4174" spans="1:10" x14ac:dyDescent="0.25">
      <c r="A4174" s="7">
        <v>400920</v>
      </c>
      <c r="B4174" s="8" t="s">
        <v>3672</v>
      </c>
      <c r="C4174" s="8"/>
      <c r="D4174" s="9"/>
      <c r="E4174" s="8">
        <v>0</v>
      </c>
      <c r="F4174" s="10">
        <v>475.2</v>
      </c>
      <c r="G4174" s="10">
        <f t="shared" si="65"/>
        <v>584.49599999999998</v>
      </c>
      <c r="H4174" s="11">
        <v>4030293119215</v>
      </c>
      <c r="I4174" s="8">
        <v>300</v>
      </c>
      <c r="J4174" s="8">
        <v>85014080</v>
      </c>
    </row>
    <row r="4175" spans="1:10" x14ac:dyDescent="0.25">
      <c r="A4175" s="7">
        <v>400947</v>
      </c>
      <c r="B4175" s="8" t="s">
        <v>1804</v>
      </c>
      <c r="C4175" s="8"/>
      <c r="D4175" s="9"/>
      <c r="E4175" s="8">
        <v>7.1999999999999995E-2</v>
      </c>
      <c r="F4175" s="10">
        <v>48</v>
      </c>
      <c r="G4175" s="10">
        <f t="shared" si="65"/>
        <v>59.04</v>
      </c>
      <c r="H4175" s="11">
        <v>4030293119246</v>
      </c>
      <c r="I4175" s="8">
        <v>300</v>
      </c>
      <c r="J4175" s="8">
        <v>85365011</v>
      </c>
    </row>
    <row r="4176" spans="1:10" x14ac:dyDescent="0.25">
      <c r="A4176" s="7">
        <v>400955</v>
      </c>
      <c r="B4176" s="8" t="s">
        <v>3673</v>
      </c>
      <c r="C4176" s="8"/>
      <c r="D4176" s="9"/>
      <c r="E4176" s="8">
        <v>0</v>
      </c>
      <c r="F4176" s="10">
        <v>19.2</v>
      </c>
      <c r="G4176" s="10">
        <f t="shared" si="65"/>
        <v>23.616</v>
      </c>
      <c r="H4176" s="11">
        <v>4030293119253</v>
      </c>
      <c r="I4176" s="8">
        <v>300</v>
      </c>
      <c r="J4176" s="8">
        <v>85361050</v>
      </c>
    </row>
    <row r="4177" spans="1:10" x14ac:dyDescent="0.25">
      <c r="A4177" s="7">
        <v>400963</v>
      </c>
      <c r="B4177" s="8" t="s">
        <v>1673</v>
      </c>
      <c r="C4177" s="8"/>
      <c r="D4177" s="9"/>
      <c r="E4177" s="8">
        <v>0</v>
      </c>
      <c r="F4177" s="10">
        <v>38.4</v>
      </c>
      <c r="G4177" s="10">
        <f t="shared" si="65"/>
        <v>47.231999999999999</v>
      </c>
      <c r="H4177" s="11">
        <v>4030293119260</v>
      </c>
      <c r="I4177" s="8">
        <v>300</v>
      </c>
      <c r="J4177" s="8">
        <v>85322500</v>
      </c>
    </row>
    <row r="4178" spans="1:10" x14ac:dyDescent="0.25">
      <c r="A4178" s="7">
        <v>401005</v>
      </c>
      <c r="B4178" s="8" t="s">
        <v>1957</v>
      </c>
      <c r="C4178" s="8"/>
      <c r="D4178" s="9"/>
      <c r="E4178" s="8">
        <v>0</v>
      </c>
      <c r="F4178" s="10">
        <v>144</v>
      </c>
      <c r="G4178" s="10">
        <f t="shared" si="65"/>
        <v>177.12</v>
      </c>
      <c r="H4178" s="11">
        <v>4030293119222</v>
      </c>
      <c r="I4178" s="8">
        <v>300</v>
      </c>
      <c r="J4178" s="8">
        <v>85444290</v>
      </c>
    </row>
    <row r="4179" spans="1:10" x14ac:dyDescent="0.25">
      <c r="A4179" s="7">
        <v>401013</v>
      </c>
      <c r="B4179" s="8" t="s">
        <v>3635</v>
      </c>
      <c r="C4179" s="8"/>
      <c r="D4179" s="9"/>
      <c r="E4179" s="8">
        <v>0.65</v>
      </c>
      <c r="F4179" s="10">
        <v>52.8</v>
      </c>
      <c r="G4179" s="10">
        <f t="shared" si="65"/>
        <v>64.944000000000003</v>
      </c>
      <c r="H4179" s="11">
        <v>4030293119376</v>
      </c>
      <c r="I4179" s="8">
        <v>300</v>
      </c>
      <c r="J4179" s="8">
        <v>84679900</v>
      </c>
    </row>
    <row r="4180" spans="1:10" x14ac:dyDescent="0.25">
      <c r="A4180" s="7">
        <v>401021</v>
      </c>
      <c r="B4180" s="8" t="s">
        <v>3674</v>
      </c>
      <c r="C4180" s="8"/>
      <c r="D4180" s="9"/>
      <c r="E4180" s="8">
        <v>0.15</v>
      </c>
      <c r="F4180" s="10">
        <v>33.6</v>
      </c>
      <c r="G4180" s="10">
        <f t="shared" si="65"/>
        <v>41.328000000000003</v>
      </c>
      <c r="H4180" s="11">
        <v>4030293119383</v>
      </c>
      <c r="I4180" s="8">
        <v>300</v>
      </c>
      <c r="J4180" s="8">
        <v>84679900</v>
      </c>
    </row>
    <row r="4181" spans="1:10" x14ac:dyDescent="0.25">
      <c r="A4181" s="7">
        <v>401048</v>
      </c>
      <c r="B4181" s="8" t="s">
        <v>2569</v>
      </c>
      <c r="C4181" s="8"/>
      <c r="D4181" s="9"/>
      <c r="E4181" s="8">
        <v>1.7999999999999999E-2</v>
      </c>
      <c r="F4181" s="10">
        <v>24</v>
      </c>
      <c r="G4181" s="10">
        <f t="shared" si="65"/>
        <v>29.52</v>
      </c>
      <c r="H4181" s="11">
        <v>4030293119390</v>
      </c>
      <c r="I4181" s="8">
        <v>300</v>
      </c>
      <c r="J4181" s="8">
        <v>73181595</v>
      </c>
    </row>
    <row r="4182" spans="1:10" x14ac:dyDescent="0.25">
      <c r="A4182" s="7">
        <v>401056</v>
      </c>
      <c r="B4182" s="8" t="s">
        <v>3675</v>
      </c>
      <c r="C4182" s="8"/>
      <c r="D4182" s="9"/>
      <c r="E4182" s="8">
        <v>6.5000000000000002E-2</v>
      </c>
      <c r="F4182" s="10">
        <v>57.599999999999994</v>
      </c>
      <c r="G4182" s="10">
        <f t="shared" si="65"/>
        <v>70.847999999999999</v>
      </c>
      <c r="H4182" s="11">
        <v>4030293119406</v>
      </c>
      <c r="I4182" s="8">
        <v>300</v>
      </c>
      <c r="J4182" s="8">
        <v>84662098</v>
      </c>
    </row>
    <row r="4183" spans="1:10" x14ac:dyDescent="0.25">
      <c r="A4183" s="7">
        <v>401064</v>
      </c>
      <c r="B4183" s="8" t="s">
        <v>3676</v>
      </c>
      <c r="C4183" s="8"/>
      <c r="D4183" s="9"/>
      <c r="E4183" s="8">
        <v>7.0000000000000007E-2</v>
      </c>
      <c r="F4183" s="10">
        <v>38.4</v>
      </c>
      <c r="G4183" s="10">
        <f t="shared" si="65"/>
        <v>47.231999999999999</v>
      </c>
      <c r="H4183" s="11">
        <v>4030293119413</v>
      </c>
      <c r="I4183" s="8">
        <v>300</v>
      </c>
      <c r="J4183" s="8">
        <v>84662098</v>
      </c>
    </row>
    <row r="4184" spans="1:10" x14ac:dyDescent="0.25">
      <c r="A4184" s="7">
        <v>401072</v>
      </c>
      <c r="B4184" s="8" t="s">
        <v>3677</v>
      </c>
      <c r="C4184" s="8"/>
      <c r="D4184" s="9"/>
      <c r="E4184" s="8">
        <v>1.53</v>
      </c>
      <c r="F4184" s="10">
        <v>326.39999999999998</v>
      </c>
      <c r="G4184" s="10">
        <f t="shared" si="65"/>
        <v>401.47199999999998</v>
      </c>
      <c r="H4184" s="11">
        <v>4030293119420</v>
      </c>
      <c r="I4184" s="8">
        <v>300</v>
      </c>
      <c r="J4184" s="8">
        <v>84679900</v>
      </c>
    </row>
    <row r="4185" spans="1:10" x14ac:dyDescent="0.25">
      <c r="A4185" s="7">
        <v>401099</v>
      </c>
      <c r="B4185" s="8" t="s">
        <v>3678</v>
      </c>
      <c r="C4185" s="8"/>
      <c r="D4185" s="9"/>
      <c r="E4185" s="8">
        <v>0.14499999999999999</v>
      </c>
      <c r="F4185" s="10">
        <v>43.199999999999996</v>
      </c>
      <c r="G4185" s="10">
        <f t="shared" si="65"/>
        <v>53.135999999999996</v>
      </c>
      <c r="H4185" s="11">
        <v>4030293119444</v>
      </c>
      <c r="I4185" s="8">
        <v>300</v>
      </c>
      <c r="J4185" s="8">
        <v>39269097</v>
      </c>
    </row>
    <row r="4186" spans="1:10" x14ac:dyDescent="0.25">
      <c r="A4186" s="7">
        <v>401102</v>
      </c>
      <c r="B4186" s="8" t="s">
        <v>1804</v>
      </c>
      <c r="C4186" s="8"/>
      <c r="D4186" s="9"/>
      <c r="E4186" s="8">
        <v>0.04</v>
      </c>
      <c r="F4186" s="10">
        <v>153.6</v>
      </c>
      <c r="G4186" s="10">
        <f t="shared" si="65"/>
        <v>188.928</v>
      </c>
      <c r="H4186" s="11">
        <v>4030293119451</v>
      </c>
      <c r="I4186" s="8">
        <v>300</v>
      </c>
      <c r="J4186" s="8">
        <v>85365011</v>
      </c>
    </row>
    <row r="4187" spans="1:10" x14ac:dyDescent="0.25">
      <c r="A4187" s="7">
        <v>401110</v>
      </c>
      <c r="B4187" s="8" t="s">
        <v>3679</v>
      </c>
      <c r="C4187" s="8"/>
      <c r="D4187" s="9"/>
      <c r="E4187" s="8">
        <v>0.19</v>
      </c>
      <c r="F4187" s="10">
        <v>52.8</v>
      </c>
      <c r="G4187" s="10">
        <f t="shared" si="65"/>
        <v>64.944000000000003</v>
      </c>
      <c r="H4187" s="11">
        <v>4030293119468</v>
      </c>
      <c r="I4187" s="8">
        <v>300</v>
      </c>
      <c r="J4187" s="8">
        <v>39269097</v>
      </c>
    </row>
    <row r="4188" spans="1:10" x14ac:dyDescent="0.25">
      <c r="A4188" s="7">
        <v>401129</v>
      </c>
      <c r="B4188" s="8" t="s">
        <v>3680</v>
      </c>
      <c r="C4188" s="8"/>
      <c r="D4188" s="9"/>
      <c r="E4188" s="8">
        <v>0.111</v>
      </c>
      <c r="F4188" s="10">
        <v>91.2</v>
      </c>
      <c r="G4188" s="10">
        <f t="shared" si="65"/>
        <v>112.176</v>
      </c>
      <c r="H4188" s="11">
        <v>4030293119475</v>
      </c>
      <c r="I4188" s="8">
        <v>300</v>
      </c>
      <c r="J4188" s="8">
        <v>85322500</v>
      </c>
    </row>
    <row r="4189" spans="1:10" x14ac:dyDescent="0.25">
      <c r="A4189" s="7">
        <v>401137</v>
      </c>
      <c r="B4189" s="8" t="s">
        <v>1281</v>
      </c>
      <c r="C4189" s="8"/>
      <c r="D4189" s="9"/>
      <c r="E4189" s="8">
        <v>0.34499999999999997</v>
      </c>
      <c r="F4189" s="10">
        <v>201.6</v>
      </c>
      <c r="G4189" s="10">
        <f t="shared" si="65"/>
        <v>247.96799999999999</v>
      </c>
      <c r="H4189" s="11">
        <v>4030293119482</v>
      </c>
      <c r="I4189" s="8">
        <v>300</v>
      </c>
      <c r="J4189" s="8">
        <v>84839089</v>
      </c>
    </row>
    <row r="4190" spans="1:10" x14ac:dyDescent="0.25">
      <c r="A4190" s="7">
        <v>401145</v>
      </c>
      <c r="B4190" s="8" t="s">
        <v>3681</v>
      </c>
      <c r="C4190" s="8"/>
      <c r="D4190" s="9"/>
      <c r="E4190" s="8">
        <v>3.5999999999999997E-2</v>
      </c>
      <c r="F4190" s="10">
        <v>172.79999999999998</v>
      </c>
      <c r="G4190" s="10">
        <f t="shared" si="65"/>
        <v>212.54399999999998</v>
      </c>
      <c r="H4190" s="11">
        <v>4030293119499</v>
      </c>
      <c r="I4190" s="8">
        <v>300</v>
      </c>
      <c r="J4190" s="8">
        <v>84821010</v>
      </c>
    </row>
    <row r="4191" spans="1:10" x14ac:dyDescent="0.25">
      <c r="A4191" s="7">
        <v>401161</v>
      </c>
      <c r="B4191" s="8" t="s">
        <v>3682</v>
      </c>
      <c r="C4191" s="8"/>
      <c r="D4191" s="9"/>
      <c r="E4191" s="8">
        <v>1.361</v>
      </c>
      <c r="F4191" s="10">
        <v>302.39999999999998</v>
      </c>
      <c r="G4191" s="10">
        <f t="shared" si="65"/>
        <v>371.95199999999994</v>
      </c>
      <c r="H4191" s="11">
        <v>4030293119512</v>
      </c>
      <c r="I4191" s="8">
        <v>300</v>
      </c>
      <c r="J4191" s="8">
        <v>85030099</v>
      </c>
    </row>
    <row r="4192" spans="1:10" x14ac:dyDescent="0.25">
      <c r="A4192" s="7">
        <v>401188</v>
      </c>
      <c r="B4192" s="8" t="s">
        <v>3683</v>
      </c>
      <c r="C4192" s="8"/>
      <c r="D4192" s="9"/>
      <c r="E4192" s="8">
        <v>3.5999999999999997E-2</v>
      </c>
      <c r="F4192" s="10">
        <v>187.2</v>
      </c>
      <c r="G4192" s="10">
        <f t="shared" si="65"/>
        <v>230.25599999999997</v>
      </c>
      <c r="H4192" s="11">
        <v>4030293119529</v>
      </c>
      <c r="I4192" s="8">
        <v>300</v>
      </c>
      <c r="J4192" s="8">
        <v>84821010</v>
      </c>
    </row>
    <row r="4193" spans="1:10" x14ac:dyDescent="0.25">
      <c r="A4193" s="7">
        <v>401226</v>
      </c>
      <c r="B4193" s="8" t="s">
        <v>3684</v>
      </c>
      <c r="C4193" s="8"/>
      <c r="D4193" s="9"/>
      <c r="E4193" s="8">
        <v>0.08</v>
      </c>
      <c r="F4193" s="10">
        <v>28.799999999999997</v>
      </c>
      <c r="G4193" s="10">
        <f t="shared" si="65"/>
        <v>35.423999999999999</v>
      </c>
      <c r="H4193" s="11">
        <v>4030293119550</v>
      </c>
      <c r="I4193" s="8">
        <v>300</v>
      </c>
      <c r="J4193" s="8">
        <v>84679900</v>
      </c>
    </row>
    <row r="4194" spans="1:10" x14ac:dyDescent="0.25">
      <c r="A4194" s="7">
        <v>401234</v>
      </c>
      <c r="B4194" s="8" t="s">
        <v>3660</v>
      </c>
      <c r="C4194" s="8"/>
      <c r="D4194" s="9"/>
      <c r="E4194" s="8">
        <v>2.4E-2</v>
      </c>
      <c r="F4194" s="10">
        <v>19.2</v>
      </c>
      <c r="G4194" s="10">
        <f t="shared" si="65"/>
        <v>23.616</v>
      </c>
      <c r="H4194" s="11">
        <v>4030293119567</v>
      </c>
      <c r="I4194" s="8">
        <v>300</v>
      </c>
      <c r="J4194" s="8">
        <v>39269097</v>
      </c>
    </row>
    <row r="4195" spans="1:10" x14ac:dyDescent="0.25">
      <c r="A4195" s="7">
        <v>401242</v>
      </c>
      <c r="B4195" s="8" t="s">
        <v>3225</v>
      </c>
      <c r="C4195" s="8"/>
      <c r="D4195" s="9"/>
      <c r="E4195" s="8">
        <v>0.22500000000000001</v>
      </c>
      <c r="F4195" s="10">
        <v>76.8</v>
      </c>
      <c r="G4195" s="10">
        <f t="shared" si="65"/>
        <v>94.463999999999999</v>
      </c>
      <c r="H4195" s="11">
        <v>4030293119574</v>
      </c>
      <c r="I4195" s="8">
        <v>300</v>
      </c>
      <c r="J4195" s="8">
        <v>84679900</v>
      </c>
    </row>
    <row r="4196" spans="1:10" x14ac:dyDescent="0.25">
      <c r="A4196" s="7">
        <v>401269</v>
      </c>
      <c r="B4196" s="8" t="s">
        <v>2570</v>
      </c>
      <c r="C4196" s="8"/>
      <c r="D4196" s="9"/>
      <c r="E4196" s="8">
        <v>8.0000000000000002E-3</v>
      </c>
      <c r="F4196" s="10">
        <v>19.2</v>
      </c>
      <c r="G4196" s="10">
        <f t="shared" si="65"/>
        <v>23.616</v>
      </c>
      <c r="H4196" s="11">
        <v>4030293119604</v>
      </c>
      <c r="I4196" s="8">
        <v>300</v>
      </c>
      <c r="J4196" s="8">
        <v>73181699</v>
      </c>
    </row>
    <row r="4197" spans="1:10" x14ac:dyDescent="0.25">
      <c r="A4197" s="7">
        <v>401277</v>
      </c>
      <c r="B4197" s="8" t="s">
        <v>3660</v>
      </c>
      <c r="C4197" s="8"/>
      <c r="D4197" s="9"/>
      <c r="E4197" s="8">
        <v>0.27</v>
      </c>
      <c r="F4197" s="10">
        <v>9.6</v>
      </c>
      <c r="G4197" s="10">
        <f t="shared" si="65"/>
        <v>11.808</v>
      </c>
      <c r="H4197" s="11">
        <v>4030293119611</v>
      </c>
      <c r="I4197" s="8">
        <v>300</v>
      </c>
      <c r="J4197" s="8">
        <v>39269097</v>
      </c>
    </row>
    <row r="4198" spans="1:10" x14ac:dyDescent="0.25">
      <c r="A4198" s="7">
        <v>401285</v>
      </c>
      <c r="B4198" s="8" t="s">
        <v>3685</v>
      </c>
      <c r="C4198" s="8"/>
      <c r="D4198" s="9"/>
      <c r="E4198" s="8">
        <v>1.6E-2</v>
      </c>
      <c r="F4198" s="10">
        <v>67.2</v>
      </c>
      <c r="G4198" s="10">
        <f t="shared" si="65"/>
        <v>82.656000000000006</v>
      </c>
      <c r="H4198" s="11">
        <v>4030293119598</v>
      </c>
      <c r="I4198" s="8">
        <v>300</v>
      </c>
      <c r="J4198" s="8">
        <v>84679900</v>
      </c>
    </row>
    <row r="4199" spans="1:10" x14ac:dyDescent="0.25">
      <c r="A4199" s="7">
        <v>401293</v>
      </c>
      <c r="B4199" s="8" t="s">
        <v>3672</v>
      </c>
      <c r="C4199" s="8"/>
      <c r="D4199" s="9"/>
      <c r="E4199" s="8">
        <v>0</v>
      </c>
      <c r="F4199" s="10">
        <v>643.19999999999993</v>
      </c>
      <c r="G4199" s="10">
        <f t="shared" si="65"/>
        <v>791.13599999999985</v>
      </c>
      <c r="H4199" s="11">
        <v>4030293119628</v>
      </c>
      <c r="I4199" s="8">
        <v>300</v>
      </c>
      <c r="J4199" s="8">
        <v>84679900</v>
      </c>
    </row>
    <row r="4200" spans="1:10" x14ac:dyDescent="0.25">
      <c r="A4200" s="7">
        <v>401307</v>
      </c>
      <c r="B4200" s="8" t="s">
        <v>3686</v>
      </c>
      <c r="C4200" s="8"/>
      <c r="D4200" s="9"/>
      <c r="E4200" s="8">
        <v>0</v>
      </c>
      <c r="F4200" s="10">
        <v>144</v>
      </c>
      <c r="G4200" s="10">
        <f t="shared" si="65"/>
        <v>177.12</v>
      </c>
      <c r="H4200" s="11">
        <v>4030293119635</v>
      </c>
      <c r="I4200" s="8">
        <v>300</v>
      </c>
      <c r="J4200" s="8">
        <v>39269097</v>
      </c>
    </row>
    <row r="4201" spans="1:10" x14ac:dyDescent="0.25">
      <c r="A4201" s="7">
        <v>401315</v>
      </c>
      <c r="B4201" s="8" t="s">
        <v>8158</v>
      </c>
      <c r="C4201" s="8"/>
      <c r="D4201" s="9"/>
      <c r="E4201" s="8">
        <v>7.0000000000000001E-3</v>
      </c>
      <c r="F4201" s="10">
        <v>19.2</v>
      </c>
      <c r="G4201" s="10">
        <f t="shared" si="65"/>
        <v>23.616</v>
      </c>
      <c r="H4201" s="11">
        <v>4030293119642</v>
      </c>
      <c r="I4201" s="8">
        <v>300</v>
      </c>
      <c r="J4201" s="8">
        <v>85452000</v>
      </c>
    </row>
    <row r="4202" spans="1:10" x14ac:dyDescent="0.25">
      <c r="A4202" s="7">
        <v>401331</v>
      </c>
      <c r="B4202" s="8" t="s">
        <v>1978</v>
      </c>
      <c r="C4202" s="8"/>
      <c r="D4202" s="9"/>
      <c r="E4202" s="8">
        <v>2.5000000000000001E-2</v>
      </c>
      <c r="F4202" s="10">
        <v>134.4</v>
      </c>
      <c r="G4202" s="10">
        <f t="shared" si="65"/>
        <v>165.31200000000001</v>
      </c>
      <c r="H4202" s="11">
        <v>4030293119666</v>
      </c>
      <c r="I4202" s="8">
        <v>300</v>
      </c>
      <c r="J4202" s="8">
        <v>84821010</v>
      </c>
    </row>
    <row r="4203" spans="1:10" x14ac:dyDescent="0.25">
      <c r="A4203" s="7">
        <v>401358</v>
      </c>
      <c r="B4203" s="8" t="s">
        <v>3446</v>
      </c>
      <c r="C4203" s="8"/>
      <c r="D4203" s="9"/>
      <c r="E4203" s="8">
        <v>0</v>
      </c>
      <c r="F4203" s="10">
        <v>52.8</v>
      </c>
      <c r="G4203" s="10">
        <f t="shared" si="65"/>
        <v>64.944000000000003</v>
      </c>
      <c r="H4203" s="11">
        <v>4030293119673</v>
      </c>
      <c r="I4203" s="8">
        <v>300</v>
      </c>
      <c r="J4203" s="8">
        <v>85030099</v>
      </c>
    </row>
    <row r="4204" spans="1:10" x14ac:dyDescent="0.25">
      <c r="A4204" s="7">
        <v>401366</v>
      </c>
      <c r="B4204" s="8" t="s">
        <v>9741</v>
      </c>
      <c r="C4204" s="8"/>
      <c r="D4204" s="9"/>
      <c r="E4204" s="8">
        <v>0</v>
      </c>
      <c r="F4204" s="10">
        <v>158.4</v>
      </c>
      <c r="G4204" s="10">
        <f t="shared" si="65"/>
        <v>194.83199999999999</v>
      </c>
      <c r="H4204" s="11">
        <v>4030293119680</v>
      </c>
      <c r="I4204" s="8">
        <v>300</v>
      </c>
      <c r="J4204" s="8">
        <v>85030099</v>
      </c>
    </row>
    <row r="4205" spans="1:10" x14ac:dyDescent="0.25">
      <c r="A4205" s="7">
        <v>401374</v>
      </c>
      <c r="B4205" s="8" t="s">
        <v>1786</v>
      </c>
      <c r="C4205" s="8"/>
      <c r="D4205" s="9"/>
      <c r="E4205" s="8">
        <v>0</v>
      </c>
      <c r="F4205" s="10">
        <v>72</v>
      </c>
      <c r="G4205" s="10">
        <f t="shared" si="65"/>
        <v>88.56</v>
      </c>
      <c r="H4205" s="11">
        <v>4030293119697</v>
      </c>
      <c r="I4205" s="8">
        <v>300</v>
      </c>
      <c r="J4205" s="8">
        <v>84679900</v>
      </c>
    </row>
    <row r="4206" spans="1:10" x14ac:dyDescent="0.25">
      <c r="A4206" s="7">
        <v>401382</v>
      </c>
      <c r="B4206" s="8" t="s">
        <v>3634</v>
      </c>
      <c r="C4206" s="8"/>
      <c r="D4206" s="9"/>
      <c r="E4206" s="8">
        <v>0</v>
      </c>
      <c r="F4206" s="10">
        <v>72</v>
      </c>
      <c r="G4206" s="10">
        <f t="shared" si="65"/>
        <v>88.56</v>
      </c>
      <c r="H4206" s="11">
        <v>4030293119703</v>
      </c>
      <c r="I4206" s="8">
        <v>300</v>
      </c>
      <c r="J4206" s="8">
        <v>84679900</v>
      </c>
    </row>
    <row r="4207" spans="1:10" x14ac:dyDescent="0.25">
      <c r="A4207" s="7">
        <v>401390</v>
      </c>
      <c r="B4207" s="8" t="s">
        <v>3635</v>
      </c>
      <c r="C4207" s="8"/>
      <c r="D4207" s="9"/>
      <c r="E4207" s="8">
        <v>0.28499999999999998</v>
      </c>
      <c r="F4207" s="10">
        <v>43.199999999999996</v>
      </c>
      <c r="G4207" s="10">
        <f t="shared" si="65"/>
        <v>53.135999999999996</v>
      </c>
      <c r="H4207" s="11">
        <v>4030293119710</v>
      </c>
      <c r="I4207" s="8">
        <v>300</v>
      </c>
      <c r="J4207" s="8">
        <v>84679900</v>
      </c>
    </row>
    <row r="4208" spans="1:10" x14ac:dyDescent="0.25">
      <c r="A4208" s="7">
        <v>401404</v>
      </c>
      <c r="B4208" s="8" t="s">
        <v>3636</v>
      </c>
      <c r="C4208" s="8"/>
      <c r="D4208" s="9"/>
      <c r="E4208" s="8">
        <v>0</v>
      </c>
      <c r="F4208" s="10">
        <v>19.2</v>
      </c>
      <c r="G4208" s="10">
        <f t="shared" si="65"/>
        <v>23.616</v>
      </c>
      <c r="H4208" s="11">
        <v>4030293119727</v>
      </c>
      <c r="I4208" s="8">
        <v>300</v>
      </c>
      <c r="J4208" s="8">
        <v>73181595</v>
      </c>
    </row>
    <row r="4209" spans="1:10" x14ac:dyDescent="0.25">
      <c r="A4209" s="7">
        <v>401420</v>
      </c>
      <c r="B4209" s="8" t="s">
        <v>6429</v>
      </c>
      <c r="C4209" s="8"/>
      <c r="D4209" s="9"/>
      <c r="E4209" s="8">
        <v>0</v>
      </c>
      <c r="F4209" s="10">
        <v>14.399999999999999</v>
      </c>
      <c r="G4209" s="10">
        <f t="shared" si="65"/>
        <v>17.712</v>
      </c>
      <c r="H4209" s="11">
        <v>4030293119741</v>
      </c>
      <c r="I4209" s="8">
        <v>300</v>
      </c>
      <c r="J4209" s="8">
        <v>73181558</v>
      </c>
    </row>
    <row r="4210" spans="1:10" x14ac:dyDescent="0.25">
      <c r="A4210" s="7">
        <v>401455</v>
      </c>
      <c r="B4210" s="8" t="s">
        <v>3638</v>
      </c>
      <c r="C4210" s="8"/>
      <c r="D4210" s="9"/>
      <c r="E4210" s="8">
        <v>0</v>
      </c>
      <c r="F4210" s="10">
        <v>331.2</v>
      </c>
      <c r="G4210" s="10">
        <f t="shared" si="65"/>
        <v>407.37599999999998</v>
      </c>
      <c r="H4210" s="11">
        <v>4030293119758</v>
      </c>
      <c r="I4210" s="8">
        <v>300</v>
      </c>
      <c r="J4210" s="8">
        <v>84679900</v>
      </c>
    </row>
    <row r="4211" spans="1:10" x14ac:dyDescent="0.25">
      <c r="A4211" s="7">
        <v>401463</v>
      </c>
      <c r="B4211" s="8" t="s">
        <v>1810</v>
      </c>
      <c r="C4211" s="8"/>
      <c r="D4211" s="9"/>
      <c r="E4211" s="8">
        <v>0</v>
      </c>
      <c r="F4211" s="10">
        <v>81.599999999999994</v>
      </c>
      <c r="G4211" s="10">
        <f t="shared" si="65"/>
        <v>100.36799999999999</v>
      </c>
      <c r="H4211" s="11">
        <v>4030293119765</v>
      </c>
      <c r="I4211" s="8">
        <v>300</v>
      </c>
      <c r="J4211" s="8">
        <v>84831095</v>
      </c>
    </row>
    <row r="4212" spans="1:10" x14ac:dyDescent="0.25">
      <c r="A4212" s="7">
        <v>401498</v>
      </c>
      <c r="B4212" s="8" t="s">
        <v>3634</v>
      </c>
      <c r="C4212" s="8"/>
      <c r="D4212" s="9"/>
      <c r="E4212" s="8">
        <v>0</v>
      </c>
      <c r="F4212" s="10">
        <v>72</v>
      </c>
      <c r="G4212" s="10">
        <f t="shared" si="65"/>
        <v>88.56</v>
      </c>
      <c r="H4212" s="11">
        <v>4030293119772</v>
      </c>
      <c r="I4212" s="8">
        <v>300</v>
      </c>
      <c r="J4212" s="8">
        <v>84679900</v>
      </c>
    </row>
    <row r="4213" spans="1:10" x14ac:dyDescent="0.25">
      <c r="A4213" s="7">
        <v>401528</v>
      </c>
      <c r="B4213" s="8" t="s">
        <v>3639</v>
      </c>
      <c r="C4213" s="8"/>
      <c r="D4213" s="9"/>
      <c r="E4213" s="8">
        <v>2E-3</v>
      </c>
      <c r="F4213" s="10">
        <v>14.399999999999999</v>
      </c>
      <c r="G4213" s="10">
        <f t="shared" si="65"/>
        <v>17.712</v>
      </c>
      <c r="H4213" s="11">
        <v>4030293119796</v>
      </c>
      <c r="I4213" s="8">
        <v>300</v>
      </c>
      <c r="J4213" s="8">
        <v>73209090</v>
      </c>
    </row>
    <row r="4214" spans="1:10" x14ac:dyDescent="0.25">
      <c r="A4214" s="7">
        <v>401536</v>
      </c>
      <c r="B4214" s="8" t="s">
        <v>1810</v>
      </c>
      <c r="C4214" s="8"/>
      <c r="D4214" s="9"/>
      <c r="E4214" s="8">
        <v>0</v>
      </c>
      <c r="F4214" s="10">
        <v>158.4</v>
      </c>
      <c r="G4214" s="10">
        <f t="shared" si="65"/>
        <v>194.83199999999999</v>
      </c>
      <c r="H4214" s="11">
        <v>4030293119802</v>
      </c>
      <c r="I4214" s="8">
        <v>300</v>
      </c>
      <c r="J4214" s="8">
        <v>84831095</v>
      </c>
    </row>
    <row r="4215" spans="1:10" x14ac:dyDescent="0.25">
      <c r="A4215" s="7">
        <v>401544</v>
      </c>
      <c r="B4215" s="8" t="s">
        <v>3640</v>
      </c>
      <c r="C4215" s="8"/>
      <c r="D4215" s="9"/>
      <c r="E4215" s="8">
        <v>0</v>
      </c>
      <c r="F4215" s="10">
        <v>24</v>
      </c>
      <c r="G4215" s="10">
        <f t="shared" si="65"/>
        <v>29.52</v>
      </c>
      <c r="H4215" s="11">
        <v>4030293119819</v>
      </c>
      <c r="I4215" s="8">
        <v>300</v>
      </c>
      <c r="J4215" s="8">
        <v>39269097</v>
      </c>
    </row>
    <row r="4216" spans="1:10" x14ac:dyDescent="0.25">
      <c r="A4216" s="7">
        <v>401560</v>
      </c>
      <c r="B4216" s="8" t="s">
        <v>3641</v>
      </c>
      <c r="C4216" s="8"/>
      <c r="D4216" s="9"/>
      <c r="E4216" s="8">
        <v>0</v>
      </c>
      <c r="F4216" s="10">
        <v>28.799999999999997</v>
      </c>
      <c r="G4216" s="10">
        <f t="shared" si="65"/>
        <v>35.423999999999999</v>
      </c>
      <c r="H4216" s="11">
        <v>4030293119826</v>
      </c>
      <c r="I4216" s="8">
        <v>300</v>
      </c>
      <c r="J4216" s="8">
        <v>39269097</v>
      </c>
    </row>
    <row r="4217" spans="1:10" x14ac:dyDescent="0.25">
      <c r="A4217" s="7">
        <v>401579</v>
      </c>
      <c r="B4217" s="8" t="s">
        <v>1673</v>
      </c>
      <c r="C4217" s="8"/>
      <c r="D4217" s="9"/>
      <c r="E4217" s="8">
        <v>0</v>
      </c>
      <c r="F4217" s="10">
        <v>67.2</v>
      </c>
      <c r="G4217" s="10">
        <f t="shared" si="65"/>
        <v>82.656000000000006</v>
      </c>
      <c r="H4217" s="11">
        <v>4030293119833</v>
      </c>
      <c r="I4217" s="8">
        <v>300</v>
      </c>
      <c r="J4217" s="8">
        <v>85322500</v>
      </c>
    </row>
    <row r="4218" spans="1:10" x14ac:dyDescent="0.25">
      <c r="A4218" s="7">
        <v>401587</v>
      </c>
      <c r="B4218" s="8" t="s">
        <v>1986</v>
      </c>
      <c r="C4218" s="8"/>
      <c r="D4218" s="9"/>
      <c r="E4218" s="8">
        <v>7.2999999999999995E-2</v>
      </c>
      <c r="F4218" s="10">
        <v>81.599999999999994</v>
      </c>
      <c r="G4218" s="10">
        <f t="shared" si="65"/>
        <v>100.36799999999999</v>
      </c>
      <c r="H4218" s="11">
        <v>4030293119840</v>
      </c>
      <c r="I4218" s="8">
        <v>300</v>
      </c>
      <c r="J4218" s="8">
        <v>84662098</v>
      </c>
    </row>
    <row r="4219" spans="1:10" x14ac:dyDescent="0.25">
      <c r="A4219" s="7">
        <v>401609</v>
      </c>
      <c r="B4219" s="8" t="s">
        <v>3650</v>
      </c>
      <c r="C4219" s="8"/>
      <c r="D4219" s="9"/>
      <c r="E4219" s="8">
        <v>0</v>
      </c>
      <c r="F4219" s="10">
        <v>9.6</v>
      </c>
      <c r="G4219" s="10">
        <f t="shared" si="65"/>
        <v>11.808</v>
      </c>
      <c r="H4219" s="11">
        <v>4030293119864</v>
      </c>
      <c r="I4219" s="8">
        <v>300</v>
      </c>
      <c r="J4219" s="8">
        <v>73181499</v>
      </c>
    </row>
    <row r="4220" spans="1:10" x14ac:dyDescent="0.25">
      <c r="A4220" s="7">
        <v>401617</v>
      </c>
      <c r="B4220" s="8" t="s">
        <v>3651</v>
      </c>
      <c r="C4220" s="8"/>
      <c r="D4220" s="9"/>
      <c r="E4220" s="8">
        <v>0</v>
      </c>
      <c r="F4220" s="10">
        <v>4.8</v>
      </c>
      <c r="G4220" s="10">
        <f t="shared" si="65"/>
        <v>5.9039999999999999</v>
      </c>
      <c r="H4220" s="11">
        <v>4030293119871</v>
      </c>
      <c r="I4220" s="8">
        <v>300</v>
      </c>
      <c r="J4220" s="8">
        <v>84679900</v>
      </c>
    </row>
    <row r="4221" spans="1:10" x14ac:dyDescent="0.25">
      <c r="A4221" s="7">
        <v>401625</v>
      </c>
      <c r="B4221" s="8" t="s">
        <v>1790</v>
      </c>
      <c r="C4221" s="8"/>
      <c r="D4221" s="9"/>
      <c r="E4221" s="8">
        <v>0</v>
      </c>
      <c r="F4221" s="10">
        <v>9.6</v>
      </c>
      <c r="G4221" s="10">
        <f t="shared" si="65"/>
        <v>11.808</v>
      </c>
      <c r="H4221" s="11">
        <v>4030293119888</v>
      </c>
      <c r="I4221" s="8">
        <v>300</v>
      </c>
      <c r="J4221" s="8">
        <v>84679900</v>
      </c>
    </row>
    <row r="4222" spans="1:10" x14ac:dyDescent="0.25">
      <c r="A4222" s="7">
        <v>401633</v>
      </c>
      <c r="B4222" s="8" t="s">
        <v>1826</v>
      </c>
      <c r="C4222" s="8"/>
      <c r="D4222" s="9"/>
      <c r="E4222" s="8">
        <v>0</v>
      </c>
      <c r="F4222" s="10">
        <v>4.8</v>
      </c>
      <c r="G4222" s="10">
        <f t="shared" si="65"/>
        <v>5.9039999999999999</v>
      </c>
      <c r="H4222" s="11">
        <v>4030293119963</v>
      </c>
      <c r="I4222" s="8">
        <v>300</v>
      </c>
      <c r="J4222" s="8">
        <v>39199080</v>
      </c>
    </row>
    <row r="4223" spans="1:10" x14ac:dyDescent="0.25">
      <c r="A4223" s="7">
        <v>401668</v>
      </c>
      <c r="B4223" s="8" t="s">
        <v>3652</v>
      </c>
      <c r="C4223" s="8"/>
      <c r="D4223" s="9"/>
      <c r="E4223" s="8">
        <v>0</v>
      </c>
      <c r="F4223" s="10">
        <v>57.599999999999994</v>
      </c>
      <c r="G4223" s="10">
        <f t="shared" si="65"/>
        <v>70.847999999999999</v>
      </c>
      <c r="H4223" s="11">
        <v>4030293121799</v>
      </c>
      <c r="I4223" s="8">
        <v>300</v>
      </c>
      <c r="J4223" s="8">
        <v>84679900</v>
      </c>
    </row>
    <row r="4224" spans="1:10" x14ac:dyDescent="0.25">
      <c r="A4224" s="7">
        <v>401676</v>
      </c>
      <c r="B4224" s="8" t="s">
        <v>3653</v>
      </c>
      <c r="C4224" s="8"/>
      <c r="D4224" s="9"/>
      <c r="E4224" s="8">
        <v>0</v>
      </c>
      <c r="F4224" s="10">
        <v>4.8</v>
      </c>
      <c r="G4224" s="10">
        <f t="shared" si="65"/>
        <v>5.9039999999999999</v>
      </c>
      <c r="H4224" s="11">
        <v>4030293121805</v>
      </c>
      <c r="I4224" s="8">
        <v>300</v>
      </c>
      <c r="J4224" s="8">
        <v>84679900</v>
      </c>
    </row>
    <row r="4225" spans="1:10" x14ac:dyDescent="0.25">
      <c r="A4225" s="7">
        <v>401684</v>
      </c>
      <c r="B4225" s="8" t="s">
        <v>3654</v>
      </c>
      <c r="C4225" s="8"/>
      <c r="D4225" s="9"/>
      <c r="E4225" s="8">
        <v>0.01</v>
      </c>
      <c r="F4225" s="10">
        <v>24</v>
      </c>
      <c r="G4225" s="10">
        <f t="shared" si="65"/>
        <v>29.52</v>
      </c>
      <c r="H4225" s="11">
        <v>4030293121812</v>
      </c>
      <c r="I4225" s="8">
        <v>300</v>
      </c>
      <c r="J4225" s="8">
        <v>84679900</v>
      </c>
    </row>
    <row r="4226" spans="1:10" x14ac:dyDescent="0.25">
      <c r="A4226" s="7">
        <v>401692</v>
      </c>
      <c r="B4226" s="8" t="s">
        <v>1810</v>
      </c>
      <c r="C4226" s="8"/>
      <c r="D4226" s="9"/>
      <c r="E4226" s="8">
        <v>0</v>
      </c>
      <c r="F4226" s="10">
        <v>19.2</v>
      </c>
      <c r="G4226" s="10">
        <f t="shared" ref="G4226:G4289" si="66">F4226*1.23</f>
        <v>23.616</v>
      </c>
      <c r="H4226" s="11">
        <v>4030293121829</v>
      </c>
      <c r="I4226" s="8">
        <v>300</v>
      </c>
      <c r="J4226" s="8">
        <v>84831095</v>
      </c>
    </row>
    <row r="4227" spans="1:10" x14ac:dyDescent="0.25">
      <c r="A4227" s="7">
        <v>401706</v>
      </c>
      <c r="B4227" s="8" t="s">
        <v>3655</v>
      </c>
      <c r="C4227" s="8"/>
      <c r="D4227" s="9"/>
      <c r="E4227" s="8">
        <v>2E-3</v>
      </c>
      <c r="F4227" s="10">
        <v>9.6</v>
      </c>
      <c r="G4227" s="10">
        <f t="shared" si="66"/>
        <v>11.808</v>
      </c>
      <c r="H4227" s="11">
        <v>4030293121836</v>
      </c>
      <c r="I4227" s="8">
        <v>300</v>
      </c>
      <c r="J4227" s="8" t="s">
        <v>1785</v>
      </c>
    </row>
    <row r="4228" spans="1:10" x14ac:dyDescent="0.25">
      <c r="A4228" s="7">
        <v>401714</v>
      </c>
      <c r="B4228" s="8" t="s">
        <v>9937</v>
      </c>
      <c r="C4228" s="8"/>
      <c r="D4228" s="9"/>
      <c r="E4228" s="8">
        <v>6.0000000000000001E-3</v>
      </c>
      <c r="F4228" s="10">
        <v>24</v>
      </c>
      <c r="G4228" s="10">
        <f t="shared" si="66"/>
        <v>29.52</v>
      </c>
      <c r="H4228" s="11">
        <v>4030293121843</v>
      </c>
      <c r="I4228" s="8">
        <v>300</v>
      </c>
      <c r="J4228" s="8">
        <v>73181558</v>
      </c>
    </row>
    <row r="4229" spans="1:10" x14ac:dyDescent="0.25">
      <c r="A4229" s="7">
        <v>401730</v>
      </c>
      <c r="B4229" s="8" t="s">
        <v>9938</v>
      </c>
      <c r="C4229" s="8"/>
      <c r="D4229" s="9"/>
      <c r="E4229" s="8">
        <v>0</v>
      </c>
      <c r="F4229" s="10">
        <v>9.6</v>
      </c>
      <c r="G4229" s="10">
        <f t="shared" si="66"/>
        <v>11.808</v>
      </c>
      <c r="H4229" s="11">
        <v>4030293121867</v>
      </c>
      <c r="I4229" s="8">
        <v>300</v>
      </c>
      <c r="J4229" s="8">
        <v>73181558</v>
      </c>
    </row>
    <row r="4230" spans="1:10" x14ac:dyDescent="0.25">
      <c r="A4230" s="7">
        <v>401749</v>
      </c>
      <c r="B4230" s="8" t="s">
        <v>3656</v>
      </c>
      <c r="C4230" s="8"/>
      <c r="D4230" s="9"/>
      <c r="E4230" s="8">
        <v>0</v>
      </c>
      <c r="F4230" s="10">
        <v>28.799999999999997</v>
      </c>
      <c r="G4230" s="10">
        <f t="shared" si="66"/>
        <v>35.423999999999999</v>
      </c>
      <c r="H4230" s="11">
        <v>4030293121874</v>
      </c>
      <c r="I4230" s="8">
        <v>300</v>
      </c>
      <c r="J4230" s="8">
        <v>84679900</v>
      </c>
    </row>
    <row r="4231" spans="1:10" x14ac:dyDescent="0.25">
      <c r="A4231" s="7">
        <v>401757</v>
      </c>
      <c r="B4231" s="8" t="s">
        <v>3657</v>
      </c>
      <c r="C4231" s="8"/>
      <c r="D4231" s="9"/>
      <c r="E4231" s="8">
        <v>0</v>
      </c>
      <c r="F4231" s="10">
        <v>144</v>
      </c>
      <c r="G4231" s="10">
        <f t="shared" si="66"/>
        <v>177.12</v>
      </c>
      <c r="H4231" s="11">
        <v>4030293121881</v>
      </c>
      <c r="I4231" s="8">
        <v>300</v>
      </c>
      <c r="J4231" s="8">
        <v>84679900</v>
      </c>
    </row>
    <row r="4232" spans="1:10" x14ac:dyDescent="0.25">
      <c r="A4232" s="7">
        <v>401773</v>
      </c>
      <c r="B4232" s="8" t="s">
        <v>3642</v>
      </c>
      <c r="C4232" s="8"/>
      <c r="D4232" s="9"/>
      <c r="E4232" s="8">
        <v>1E-3</v>
      </c>
      <c r="F4232" s="10">
        <v>9.6</v>
      </c>
      <c r="G4232" s="10">
        <f t="shared" si="66"/>
        <v>11.808</v>
      </c>
      <c r="H4232" s="11">
        <v>4030293121904</v>
      </c>
      <c r="I4232" s="8">
        <v>300</v>
      </c>
      <c r="J4232" s="8">
        <v>84679900</v>
      </c>
    </row>
    <row r="4233" spans="1:10" x14ac:dyDescent="0.25">
      <c r="A4233" s="7">
        <v>401781</v>
      </c>
      <c r="B4233" s="8" t="s">
        <v>3643</v>
      </c>
      <c r="C4233" s="8"/>
      <c r="D4233" s="9"/>
      <c r="E4233" s="8">
        <v>1.0999999999999999E-2</v>
      </c>
      <c r="F4233" s="10">
        <v>14.399999999999999</v>
      </c>
      <c r="G4233" s="10">
        <f t="shared" si="66"/>
        <v>17.712</v>
      </c>
      <c r="H4233" s="11">
        <v>4030293121911</v>
      </c>
      <c r="I4233" s="8">
        <v>300</v>
      </c>
      <c r="J4233" s="8">
        <v>73181595</v>
      </c>
    </row>
    <row r="4234" spans="1:10" x14ac:dyDescent="0.25">
      <c r="A4234" s="7">
        <v>401803</v>
      </c>
      <c r="B4234" s="8" t="s">
        <v>3644</v>
      </c>
      <c r="C4234" s="8"/>
      <c r="D4234" s="9"/>
      <c r="E4234" s="8">
        <v>1E-3</v>
      </c>
      <c r="F4234" s="10">
        <v>9.6</v>
      </c>
      <c r="G4234" s="10">
        <f t="shared" si="66"/>
        <v>11.808</v>
      </c>
      <c r="H4234" s="11">
        <v>4030293121928</v>
      </c>
      <c r="I4234" s="8">
        <v>300</v>
      </c>
      <c r="J4234" s="8">
        <v>73209090</v>
      </c>
    </row>
    <row r="4235" spans="1:10" x14ac:dyDescent="0.25">
      <c r="A4235" s="7">
        <v>401811</v>
      </c>
      <c r="B4235" s="8" t="s">
        <v>2663</v>
      </c>
      <c r="C4235" s="8"/>
      <c r="D4235" s="9"/>
      <c r="E4235" s="8">
        <v>0.12</v>
      </c>
      <c r="F4235" s="10">
        <v>33.6</v>
      </c>
      <c r="G4235" s="10">
        <f t="shared" si="66"/>
        <v>41.328000000000003</v>
      </c>
      <c r="H4235" s="11">
        <v>4030293121935</v>
      </c>
      <c r="I4235" s="8">
        <v>300</v>
      </c>
      <c r="J4235" s="8">
        <v>84679900</v>
      </c>
    </row>
    <row r="4236" spans="1:10" x14ac:dyDescent="0.25">
      <c r="A4236" s="7">
        <v>401838</v>
      </c>
      <c r="B4236" s="8" t="s">
        <v>2701</v>
      </c>
      <c r="C4236" s="8"/>
      <c r="D4236" s="9"/>
      <c r="E4236" s="8">
        <v>5.5E-2</v>
      </c>
      <c r="F4236" s="10">
        <v>4.8</v>
      </c>
      <c r="G4236" s="10">
        <f t="shared" si="66"/>
        <v>5.9039999999999999</v>
      </c>
      <c r="H4236" s="11">
        <v>4030293122284</v>
      </c>
      <c r="I4236" s="8">
        <v>300</v>
      </c>
      <c r="J4236" s="8">
        <v>84679900</v>
      </c>
    </row>
    <row r="4237" spans="1:10" x14ac:dyDescent="0.25">
      <c r="A4237" s="7">
        <v>401846</v>
      </c>
      <c r="B4237" s="8" t="s">
        <v>3645</v>
      </c>
      <c r="C4237" s="8"/>
      <c r="D4237" s="9"/>
      <c r="E4237" s="8">
        <v>0</v>
      </c>
      <c r="F4237" s="10">
        <v>24</v>
      </c>
      <c r="G4237" s="10">
        <f t="shared" si="66"/>
        <v>29.52</v>
      </c>
      <c r="H4237" s="11">
        <v>4030293122314</v>
      </c>
      <c r="I4237" s="8">
        <v>300</v>
      </c>
      <c r="J4237" s="8">
        <v>73079290</v>
      </c>
    </row>
    <row r="4238" spans="1:10" x14ac:dyDescent="0.25">
      <c r="A4238" s="7">
        <v>401854</v>
      </c>
      <c r="B4238" s="8" t="s">
        <v>1986</v>
      </c>
      <c r="C4238" s="8"/>
      <c r="D4238" s="9"/>
      <c r="E4238" s="8">
        <v>0</v>
      </c>
      <c r="F4238" s="10">
        <v>9.6</v>
      </c>
      <c r="G4238" s="10">
        <f t="shared" si="66"/>
        <v>11.808</v>
      </c>
      <c r="H4238" s="11">
        <v>4030293122321</v>
      </c>
      <c r="I4238" s="8">
        <v>300</v>
      </c>
      <c r="J4238" s="8">
        <v>84669280</v>
      </c>
    </row>
    <row r="4239" spans="1:10" x14ac:dyDescent="0.25">
      <c r="A4239" s="7">
        <v>401862</v>
      </c>
      <c r="B4239" s="8" t="s">
        <v>3646</v>
      </c>
      <c r="C4239" s="8"/>
      <c r="D4239" s="9"/>
      <c r="E4239" s="8">
        <v>0</v>
      </c>
      <c r="F4239" s="10">
        <v>52.8</v>
      </c>
      <c r="G4239" s="10">
        <f t="shared" si="66"/>
        <v>64.944000000000003</v>
      </c>
      <c r="H4239" s="11">
        <v>4030293122338</v>
      </c>
      <c r="I4239" s="8">
        <v>300</v>
      </c>
      <c r="J4239" s="8">
        <v>84679900</v>
      </c>
    </row>
    <row r="4240" spans="1:10" x14ac:dyDescent="0.25">
      <c r="A4240" s="7">
        <v>401870</v>
      </c>
      <c r="B4240" s="8" t="s">
        <v>3647</v>
      </c>
      <c r="C4240" s="8"/>
      <c r="D4240" s="9"/>
      <c r="E4240" s="8">
        <v>0</v>
      </c>
      <c r="F4240" s="10">
        <v>48</v>
      </c>
      <c r="G4240" s="10">
        <f t="shared" si="66"/>
        <v>59.04</v>
      </c>
      <c r="H4240" s="11">
        <v>4030293122345</v>
      </c>
      <c r="I4240" s="8">
        <v>300</v>
      </c>
      <c r="J4240" s="8" t="s">
        <v>1785</v>
      </c>
    </row>
    <row r="4241" spans="1:10" x14ac:dyDescent="0.25">
      <c r="A4241" s="7">
        <v>401897</v>
      </c>
      <c r="B4241" s="8" t="s">
        <v>1609</v>
      </c>
      <c r="C4241" s="8"/>
      <c r="D4241" s="9"/>
      <c r="E4241" s="8">
        <v>0</v>
      </c>
      <c r="F4241" s="10">
        <v>100.8</v>
      </c>
      <c r="G4241" s="10">
        <f t="shared" si="66"/>
        <v>123.98399999999999</v>
      </c>
      <c r="H4241" s="11">
        <v>4030293122369</v>
      </c>
      <c r="I4241" s="8">
        <v>300</v>
      </c>
      <c r="J4241" s="8">
        <v>73182200</v>
      </c>
    </row>
    <row r="4242" spans="1:10" x14ac:dyDescent="0.25">
      <c r="A4242" s="7">
        <v>401900</v>
      </c>
      <c r="B4242" s="8" t="s">
        <v>3648</v>
      </c>
      <c r="C4242" s="8"/>
      <c r="D4242" s="9"/>
      <c r="E4242" s="8">
        <v>4.0000000000000001E-3</v>
      </c>
      <c r="F4242" s="10">
        <v>4.8</v>
      </c>
      <c r="G4242" s="10">
        <f t="shared" si="66"/>
        <v>5.9039999999999999</v>
      </c>
      <c r="H4242" s="11">
        <v>4030293123076</v>
      </c>
      <c r="I4242" s="8">
        <v>300</v>
      </c>
      <c r="J4242" s="8" t="s">
        <v>1785</v>
      </c>
    </row>
    <row r="4243" spans="1:10" x14ac:dyDescent="0.25">
      <c r="A4243" s="7">
        <v>401919</v>
      </c>
      <c r="B4243" s="8" t="s">
        <v>3649</v>
      </c>
      <c r="C4243" s="8"/>
      <c r="D4243" s="9"/>
      <c r="E4243" s="8">
        <v>0</v>
      </c>
      <c r="F4243" s="10">
        <v>38.4</v>
      </c>
      <c r="G4243" s="10">
        <f t="shared" si="66"/>
        <v>47.231999999999999</v>
      </c>
      <c r="H4243" s="11">
        <v>4030293123113</v>
      </c>
      <c r="I4243" s="8">
        <v>300</v>
      </c>
      <c r="J4243" s="8">
        <v>84679900</v>
      </c>
    </row>
    <row r="4244" spans="1:10" x14ac:dyDescent="0.25">
      <c r="A4244" s="7">
        <v>401935</v>
      </c>
      <c r="B4244" s="8" t="s">
        <v>1810</v>
      </c>
      <c r="C4244" s="8"/>
      <c r="D4244" s="9"/>
      <c r="E4244" s="8">
        <v>0</v>
      </c>
      <c r="F4244" s="10">
        <v>19.2</v>
      </c>
      <c r="G4244" s="10">
        <f t="shared" si="66"/>
        <v>23.616</v>
      </c>
      <c r="H4244" s="11">
        <v>4030293123670</v>
      </c>
      <c r="I4244" s="8">
        <v>300</v>
      </c>
      <c r="J4244" s="8">
        <v>84831095</v>
      </c>
    </row>
    <row r="4245" spans="1:10" x14ac:dyDescent="0.25">
      <c r="A4245" s="7">
        <v>401978</v>
      </c>
      <c r="B4245" s="8" t="s">
        <v>1986</v>
      </c>
      <c r="C4245" s="8"/>
      <c r="D4245" s="9"/>
      <c r="E4245" s="8">
        <v>0.06</v>
      </c>
      <c r="F4245" s="10">
        <v>24</v>
      </c>
      <c r="G4245" s="10">
        <f t="shared" si="66"/>
        <v>29.52</v>
      </c>
      <c r="H4245" s="11">
        <v>4030293123700</v>
      </c>
      <c r="I4245" s="8">
        <v>300</v>
      </c>
      <c r="J4245" s="8">
        <v>84662098</v>
      </c>
    </row>
    <row r="4246" spans="1:10" x14ac:dyDescent="0.25">
      <c r="A4246" s="7">
        <v>402001</v>
      </c>
      <c r="B4246" s="8" t="s">
        <v>3007</v>
      </c>
      <c r="C4246" s="8"/>
      <c r="D4246" s="9"/>
      <c r="E4246" s="8">
        <v>0</v>
      </c>
      <c r="F4246" s="10">
        <v>4.8</v>
      </c>
      <c r="G4246" s="10">
        <f t="shared" si="66"/>
        <v>5.9039999999999999</v>
      </c>
      <c r="H4246" s="11">
        <v>4030293123731</v>
      </c>
      <c r="I4246" s="8">
        <v>300</v>
      </c>
      <c r="J4246" s="8">
        <v>73182900</v>
      </c>
    </row>
    <row r="4247" spans="1:10" x14ac:dyDescent="0.25">
      <c r="A4247" s="7">
        <v>402028</v>
      </c>
      <c r="B4247" s="8" t="s">
        <v>2663</v>
      </c>
      <c r="C4247" s="8"/>
      <c r="D4247" s="9"/>
      <c r="E4247" s="8">
        <v>1.2E-2</v>
      </c>
      <c r="F4247" s="10">
        <v>4.8</v>
      </c>
      <c r="G4247" s="10">
        <f t="shared" si="66"/>
        <v>5.9039999999999999</v>
      </c>
      <c r="H4247" s="11">
        <v>4030293123748</v>
      </c>
      <c r="I4247" s="8">
        <v>300</v>
      </c>
      <c r="J4247" s="8">
        <v>85389019</v>
      </c>
    </row>
    <row r="4248" spans="1:10" x14ac:dyDescent="0.25">
      <c r="A4248" s="7">
        <v>402036</v>
      </c>
      <c r="B4248" s="8" t="s">
        <v>6429</v>
      </c>
      <c r="C4248" s="8"/>
      <c r="D4248" s="9"/>
      <c r="E4248" s="8">
        <v>2E-3</v>
      </c>
      <c r="F4248" s="10">
        <v>24</v>
      </c>
      <c r="G4248" s="10">
        <f t="shared" si="66"/>
        <v>29.52</v>
      </c>
      <c r="H4248" s="11">
        <v>4030293123755</v>
      </c>
      <c r="I4248" s="8">
        <v>300</v>
      </c>
      <c r="J4248" s="8">
        <v>73181595</v>
      </c>
    </row>
    <row r="4249" spans="1:10" x14ac:dyDescent="0.25">
      <c r="A4249" s="7">
        <v>402133</v>
      </c>
      <c r="B4249" s="8" t="s">
        <v>3008</v>
      </c>
      <c r="C4249" s="8"/>
      <c r="D4249" s="9"/>
      <c r="E4249" s="8">
        <v>0</v>
      </c>
      <c r="F4249" s="10">
        <v>4.8</v>
      </c>
      <c r="G4249" s="10">
        <f t="shared" si="66"/>
        <v>5.9039999999999999</v>
      </c>
      <c r="H4249" s="11">
        <v>4030293124820</v>
      </c>
      <c r="I4249" s="8">
        <v>300</v>
      </c>
      <c r="J4249" s="8" t="s">
        <v>1785</v>
      </c>
    </row>
    <row r="4250" spans="1:10" x14ac:dyDescent="0.25">
      <c r="A4250" s="7">
        <v>402141</v>
      </c>
      <c r="B4250" s="8" t="s">
        <v>3008</v>
      </c>
      <c r="C4250" s="8"/>
      <c r="D4250" s="9"/>
      <c r="E4250" s="8">
        <v>0</v>
      </c>
      <c r="F4250" s="10">
        <v>9.6</v>
      </c>
      <c r="G4250" s="10">
        <f t="shared" si="66"/>
        <v>11.808</v>
      </c>
      <c r="H4250" s="11">
        <v>4030293124837</v>
      </c>
      <c r="I4250" s="8">
        <v>300</v>
      </c>
      <c r="J4250" s="8" t="s">
        <v>1785</v>
      </c>
    </row>
    <row r="4251" spans="1:10" x14ac:dyDescent="0.25">
      <c r="A4251" s="7">
        <v>402168</v>
      </c>
      <c r="B4251" s="8" t="s">
        <v>1282</v>
      </c>
      <c r="C4251" s="8"/>
      <c r="D4251" s="9"/>
      <c r="E4251" s="8">
        <v>0</v>
      </c>
      <c r="F4251" s="10">
        <v>24</v>
      </c>
      <c r="G4251" s="10">
        <f t="shared" si="66"/>
        <v>29.52</v>
      </c>
      <c r="H4251" s="11">
        <v>4030293124844</v>
      </c>
      <c r="I4251" s="8">
        <v>300</v>
      </c>
      <c r="J4251" s="8" t="s">
        <v>1785</v>
      </c>
    </row>
    <row r="4252" spans="1:10" x14ac:dyDescent="0.25">
      <c r="A4252" s="7">
        <v>402176</v>
      </c>
      <c r="B4252" s="8" t="s">
        <v>3009</v>
      </c>
      <c r="C4252" s="8"/>
      <c r="D4252" s="9"/>
      <c r="E4252" s="8">
        <v>0</v>
      </c>
      <c r="F4252" s="10">
        <v>9.6</v>
      </c>
      <c r="G4252" s="10">
        <f t="shared" si="66"/>
        <v>11.808</v>
      </c>
      <c r="H4252" s="11">
        <v>4030293124851</v>
      </c>
      <c r="I4252" s="8">
        <v>300</v>
      </c>
      <c r="J4252" s="8" t="s">
        <v>1785</v>
      </c>
    </row>
    <row r="4253" spans="1:10" x14ac:dyDescent="0.25">
      <c r="A4253" s="7">
        <v>402184</v>
      </c>
      <c r="B4253" s="8" t="s">
        <v>3010</v>
      </c>
      <c r="C4253" s="8"/>
      <c r="D4253" s="9"/>
      <c r="E4253" s="8">
        <v>0</v>
      </c>
      <c r="F4253" s="10">
        <v>9.6</v>
      </c>
      <c r="G4253" s="10">
        <f t="shared" si="66"/>
        <v>11.808</v>
      </c>
      <c r="H4253" s="11">
        <v>4030293124868</v>
      </c>
      <c r="I4253" s="8">
        <v>300</v>
      </c>
      <c r="J4253" s="8" t="s">
        <v>1785</v>
      </c>
    </row>
    <row r="4254" spans="1:10" x14ac:dyDescent="0.25">
      <c r="A4254" s="7">
        <v>402192</v>
      </c>
      <c r="B4254" s="8" t="s">
        <v>3011</v>
      </c>
      <c r="C4254" s="8"/>
      <c r="D4254" s="9"/>
      <c r="E4254" s="8">
        <v>0</v>
      </c>
      <c r="F4254" s="10">
        <v>19.2</v>
      </c>
      <c r="G4254" s="10">
        <f t="shared" si="66"/>
        <v>23.616</v>
      </c>
      <c r="H4254" s="11">
        <v>4030293124875</v>
      </c>
      <c r="I4254" s="8">
        <v>300</v>
      </c>
      <c r="J4254" s="8" t="s">
        <v>1785</v>
      </c>
    </row>
    <row r="4255" spans="1:10" x14ac:dyDescent="0.25">
      <c r="A4255" s="7">
        <v>402206</v>
      </c>
      <c r="B4255" s="8" t="s">
        <v>3012</v>
      </c>
      <c r="C4255" s="8"/>
      <c r="D4255" s="9"/>
      <c r="E4255" s="8">
        <v>0</v>
      </c>
      <c r="F4255" s="10">
        <v>52.8</v>
      </c>
      <c r="G4255" s="10">
        <f t="shared" si="66"/>
        <v>64.944000000000003</v>
      </c>
      <c r="H4255" s="11">
        <v>4030293124882</v>
      </c>
      <c r="I4255" s="8">
        <v>300</v>
      </c>
      <c r="J4255" s="8" t="s">
        <v>1785</v>
      </c>
    </row>
    <row r="4256" spans="1:10" x14ac:dyDescent="0.25">
      <c r="A4256" s="7">
        <v>402214</v>
      </c>
      <c r="B4256" s="8" t="s">
        <v>3013</v>
      </c>
      <c r="C4256" s="8"/>
      <c r="D4256" s="9"/>
      <c r="E4256" s="8">
        <v>0</v>
      </c>
      <c r="F4256" s="10">
        <v>33.6</v>
      </c>
      <c r="G4256" s="10">
        <f t="shared" si="66"/>
        <v>41.328000000000003</v>
      </c>
      <c r="H4256" s="11">
        <v>4030293125100</v>
      </c>
      <c r="I4256" s="8">
        <v>300</v>
      </c>
      <c r="J4256" s="8" t="s">
        <v>1785</v>
      </c>
    </row>
    <row r="4257" spans="1:10" x14ac:dyDescent="0.25">
      <c r="A4257" s="7">
        <v>402222</v>
      </c>
      <c r="B4257" s="8" t="s">
        <v>2701</v>
      </c>
      <c r="C4257" s="8"/>
      <c r="D4257" s="9"/>
      <c r="E4257" s="8">
        <v>0</v>
      </c>
      <c r="F4257" s="10">
        <v>62.4</v>
      </c>
      <c r="G4257" s="10">
        <f t="shared" si="66"/>
        <v>76.751999999999995</v>
      </c>
      <c r="H4257" s="11">
        <v>4030293125117</v>
      </c>
      <c r="I4257" s="8">
        <v>300</v>
      </c>
      <c r="J4257" s="8" t="s">
        <v>1785</v>
      </c>
    </row>
    <row r="4258" spans="1:10" x14ac:dyDescent="0.25">
      <c r="A4258" s="7">
        <v>402230</v>
      </c>
      <c r="B4258" s="8" t="s">
        <v>6456</v>
      </c>
      <c r="C4258" s="8"/>
      <c r="D4258" s="9"/>
      <c r="E4258" s="8">
        <v>0</v>
      </c>
      <c r="F4258" s="10">
        <v>14.399999999999999</v>
      </c>
      <c r="G4258" s="10">
        <f t="shared" si="66"/>
        <v>17.712</v>
      </c>
      <c r="H4258" s="11">
        <v>4030293125131</v>
      </c>
      <c r="I4258" s="8">
        <v>300</v>
      </c>
      <c r="J4258" s="8" t="s">
        <v>1785</v>
      </c>
    </row>
    <row r="4259" spans="1:10" x14ac:dyDescent="0.25">
      <c r="A4259" s="7">
        <v>402249</v>
      </c>
      <c r="B4259" s="8" t="s">
        <v>2701</v>
      </c>
      <c r="C4259" s="8"/>
      <c r="D4259" s="9"/>
      <c r="E4259" s="8">
        <v>0</v>
      </c>
      <c r="F4259" s="10">
        <v>57.599999999999994</v>
      </c>
      <c r="G4259" s="10">
        <f t="shared" si="66"/>
        <v>70.847999999999999</v>
      </c>
      <c r="H4259" s="11">
        <v>4030293125124</v>
      </c>
      <c r="I4259" s="8">
        <v>300</v>
      </c>
      <c r="J4259" s="8" t="s">
        <v>1785</v>
      </c>
    </row>
    <row r="4260" spans="1:10" x14ac:dyDescent="0.25">
      <c r="A4260" s="7">
        <v>402346</v>
      </c>
      <c r="B4260" s="8" t="s">
        <v>3015</v>
      </c>
      <c r="C4260" s="8"/>
      <c r="D4260" s="9"/>
      <c r="E4260" s="8">
        <v>0</v>
      </c>
      <c r="F4260" s="10">
        <v>14.399999999999999</v>
      </c>
      <c r="G4260" s="10">
        <f t="shared" si="66"/>
        <v>17.712</v>
      </c>
      <c r="H4260" s="11">
        <v>4030293125315</v>
      </c>
      <c r="I4260" s="8">
        <v>300</v>
      </c>
      <c r="J4260" s="8" t="s">
        <v>1785</v>
      </c>
    </row>
    <row r="4261" spans="1:10" x14ac:dyDescent="0.25">
      <c r="A4261" s="7">
        <v>402370</v>
      </c>
      <c r="B4261" s="8" t="s">
        <v>6006</v>
      </c>
      <c r="C4261" s="8"/>
      <c r="D4261" s="9"/>
      <c r="E4261" s="8"/>
      <c r="F4261" s="10">
        <v>151.68</v>
      </c>
      <c r="G4261" s="10">
        <f t="shared" si="66"/>
        <v>186.56640000000002</v>
      </c>
      <c r="H4261" s="11">
        <v>4030293169807</v>
      </c>
      <c r="I4261" s="8">
        <v>300</v>
      </c>
      <c r="J4261" s="8">
        <v>73269098</v>
      </c>
    </row>
    <row r="4262" spans="1:10" x14ac:dyDescent="0.25">
      <c r="A4262" s="7">
        <v>402400</v>
      </c>
      <c r="B4262" s="8" t="s">
        <v>3016</v>
      </c>
      <c r="C4262" s="8"/>
      <c r="D4262" s="9"/>
      <c r="E4262" s="8">
        <v>0.80700000000000005</v>
      </c>
      <c r="F4262" s="10">
        <v>422.4</v>
      </c>
      <c r="G4262" s="10">
        <f t="shared" si="66"/>
        <v>519.55200000000002</v>
      </c>
      <c r="H4262" s="11">
        <v>4030293169692</v>
      </c>
      <c r="I4262" s="8">
        <v>300</v>
      </c>
      <c r="J4262" s="8">
        <v>84831095</v>
      </c>
    </row>
    <row r="4263" spans="1:10" x14ac:dyDescent="0.25">
      <c r="A4263" s="7">
        <v>402419</v>
      </c>
      <c r="B4263" s="8" t="s">
        <v>6463</v>
      </c>
      <c r="C4263" s="8"/>
      <c r="D4263" s="9" t="s">
        <v>8210</v>
      </c>
      <c r="E4263" s="8"/>
      <c r="F4263" s="10">
        <v>296.16000000000003</v>
      </c>
      <c r="G4263" s="10">
        <f t="shared" si="66"/>
        <v>364.27680000000004</v>
      </c>
      <c r="H4263" s="11">
        <v>4030293169685</v>
      </c>
      <c r="I4263" s="8">
        <v>300</v>
      </c>
      <c r="J4263" s="8">
        <v>85030099</v>
      </c>
    </row>
    <row r="4264" spans="1:10" x14ac:dyDescent="0.25">
      <c r="A4264" s="7">
        <v>402427</v>
      </c>
      <c r="B4264" s="8" t="s">
        <v>3017</v>
      </c>
      <c r="C4264" s="8"/>
      <c r="D4264" s="9"/>
      <c r="E4264" s="8">
        <v>0.38500000000000001</v>
      </c>
      <c r="F4264" s="10">
        <v>340.8</v>
      </c>
      <c r="G4264" s="10">
        <f t="shared" si="66"/>
        <v>419.18400000000003</v>
      </c>
      <c r="H4264" s="11">
        <v>4030293169708</v>
      </c>
      <c r="I4264" s="8">
        <v>300</v>
      </c>
      <c r="J4264" s="8">
        <v>84839089</v>
      </c>
    </row>
    <row r="4265" spans="1:10" x14ac:dyDescent="0.25">
      <c r="A4265" s="7">
        <v>402478</v>
      </c>
      <c r="B4265" s="8" t="s">
        <v>3018</v>
      </c>
      <c r="C4265" s="8"/>
      <c r="D4265" s="9" t="s">
        <v>8211</v>
      </c>
      <c r="E4265" s="8">
        <v>4.0000000000000001E-3</v>
      </c>
      <c r="F4265" s="10">
        <v>38.4</v>
      </c>
      <c r="G4265" s="10">
        <f t="shared" si="66"/>
        <v>47.231999999999999</v>
      </c>
      <c r="H4265" s="11">
        <v>4030293169715</v>
      </c>
      <c r="I4265" s="8">
        <v>300</v>
      </c>
      <c r="J4265" s="8">
        <v>84829900</v>
      </c>
    </row>
    <row r="4266" spans="1:10" x14ac:dyDescent="0.25">
      <c r="A4266" s="7">
        <v>402516</v>
      </c>
      <c r="B4266" s="8" t="s">
        <v>272</v>
      </c>
      <c r="C4266" s="8"/>
      <c r="D4266" s="9" t="s">
        <v>8212</v>
      </c>
      <c r="E4266" s="8">
        <v>0.32500000000000001</v>
      </c>
      <c r="F4266" s="10">
        <v>513.6</v>
      </c>
      <c r="G4266" s="10">
        <f t="shared" si="66"/>
        <v>631.72800000000007</v>
      </c>
      <c r="H4266" s="11">
        <v>4030293169753</v>
      </c>
      <c r="I4266" s="8">
        <v>300</v>
      </c>
      <c r="J4266" s="8">
        <v>84831095</v>
      </c>
    </row>
    <row r="4267" spans="1:10" x14ac:dyDescent="0.25">
      <c r="A4267" s="7">
        <v>402524</v>
      </c>
      <c r="B4267" s="8" t="s">
        <v>272</v>
      </c>
      <c r="C4267" s="8"/>
      <c r="D4267" s="9" t="s">
        <v>6486</v>
      </c>
      <c r="E4267" s="8">
        <v>0.56499999999999995</v>
      </c>
      <c r="F4267" s="10">
        <v>624</v>
      </c>
      <c r="G4267" s="10">
        <f t="shared" si="66"/>
        <v>767.52</v>
      </c>
      <c r="H4267" s="11">
        <v>4030293169760</v>
      </c>
      <c r="I4267" s="8">
        <v>300</v>
      </c>
      <c r="J4267" s="8">
        <v>84831095</v>
      </c>
    </row>
    <row r="4268" spans="1:10" x14ac:dyDescent="0.25">
      <c r="A4268" s="7">
        <v>402583</v>
      </c>
      <c r="B4268" s="8" t="s">
        <v>623</v>
      </c>
      <c r="C4268" s="8" t="s">
        <v>1932</v>
      </c>
      <c r="D4268" s="9" t="s">
        <v>8213</v>
      </c>
      <c r="E4268" s="8">
        <v>2.0419999999999998</v>
      </c>
      <c r="F4268" s="10">
        <v>278.39999999999998</v>
      </c>
      <c r="G4268" s="10">
        <f t="shared" si="66"/>
        <v>342.43199999999996</v>
      </c>
      <c r="H4268" s="11">
        <v>4030293169821</v>
      </c>
      <c r="I4268" s="8">
        <v>299</v>
      </c>
      <c r="J4268" s="8">
        <v>39269097</v>
      </c>
    </row>
    <row r="4269" spans="1:10" x14ac:dyDescent="0.25">
      <c r="A4269" s="7">
        <v>402591</v>
      </c>
      <c r="B4269" s="8" t="s">
        <v>624</v>
      </c>
      <c r="C4269" s="8" t="s">
        <v>1932</v>
      </c>
      <c r="D4269" s="9" t="s">
        <v>8214</v>
      </c>
      <c r="E4269" s="8">
        <v>4.2</v>
      </c>
      <c r="F4269" s="10">
        <v>336</v>
      </c>
      <c r="G4269" s="10">
        <f t="shared" si="66"/>
        <v>413.28</v>
      </c>
      <c r="H4269" s="11">
        <v>4030293169838</v>
      </c>
      <c r="I4269" s="8">
        <v>299</v>
      </c>
      <c r="J4269" s="8">
        <v>39269097</v>
      </c>
    </row>
    <row r="4270" spans="1:10" x14ac:dyDescent="0.25">
      <c r="A4270" s="7">
        <v>402621</v>
      </c>
      <c r="B4270" s="8" t="s">
        <v>15</v>
      </c>
      <c r="C4270" s="8"/>
      <c r="D4270" s="9"/>
      <c r="E4270" s="8"/>
      <c r="F4270" s="10">
        <v>119.03999999999999</v>
      </c>
      <c r="G4270" s="10">
        <f t="shared" si="66"/>
        <v>146.41919999999999</v>
      </c>
      <c r="H4270" s="11">
        <v>4030293169852</v>
      </c>
      <c r="I4270" s="8">
        <v>300</v>
      </c>
      <c r="J4270" s="8">
        <v>85030099</v>
      </c>
    </row>
    <row r="4271" spans="1:10" x14ac:dyDescent="0.25">
      <c r="A4271" s="7">
        <v>402648</v>
      </c>
      <c r="B4271" s="8" t="s">
        <v>207</v>
      </c>
      <c r="C4271" s="8"/>
      <c r="D4271" s="9" t="s">
        <v>8215</v>
      </c>
      <c r="E4271" s="8">
        <v>1.1200000000000001</v>
      </c>
      <c r="F4271" s="10">
        <v>254.39999999999998</v>
      </c>
      <c r="G4271" s="10">
        <f t="shared" si="66"/>
        <v>312.91199999999998</v>
      </c>
      <c r="H4271" s="11">
        <v>4030293169869</v>
      </c>
      <c r="I4271" s="8">
        <v>300</v>
      </c>
      <c r="J4271" s="8">
        <v>34039900</v>
      </c>
    </row>
    <row r="4272" spans="1:10" x14ac:dyDescent="0.25">
      <c r="A4272" s="7">
        <v>402702</v>
      </c>
      <c r="B4272" s="8" t="s">
        <v>3019</v>
      </c>
      <c r="C4272" s="8"/>
      <c r="D4272" s="9"/>
      <c r="E4272" s="8">
        <v>0.215</v>
      </c>
      <c r="F4272" s="10">
        <v>105.6</v>
      </c>
      <c r="G4272" s="10">
        <f t="shared" si="66"/>
        <v>129.88800000000001</v>
      </c>
      <c r="H4272" s="11">
        <v>4030293170018</v>
      </c>
      <c r="I4272" s="8">
        <v>300</v>
      </c>
      <c r="J4272" s="8">
        <v>39269097</v>
      </c>
    </row>
    <row r="4273" spans="1:10" x14ac:dyDescent="0.25">
      <c r="A4273" s="7">
        <v>402737</v>
      </c>
      <c r="B4273" s="8" t="s">
        <v>6463</v>
      </c>
      <c r="C4273" s="8"/>
      <c r="D4273" s="9" t="s">
        <v>8216</v>
      </c>
      <c r="E4273" s="8">
        <v>0.54200000000000004</v>
      </c>
      <c r="F4273" s="10">
        <v>316.8</v>
      </c>
      <c r="G4273" s="10">
        <f t="shared" si="66"/>
        <v>389.66399999999999</v>
      </c>
      <c r="H4273" s="11">
        <v>4030293174214</v>
      </c>
      <c r="I4273" s="8">
        <v>300</v>
      </c>
      <c r="J4273" s="8">
        <v>85030099</v>
      </c>
    </row>
    <row r="4274" spans="1:10" x14ac:dyDescent="0.25">
      <c r="A4274" s="7">
        <v>402850</v>
      </c>
      <c r="B4274" s="8" t="s">
        <v>15</v>
      </c>
      <c r="C4274" s="8"/>
      <c r="D4274" s="9" t="s">
        <v>8217</v>
      </c>
      <c r="E4274" s="8"/>
      <c r="F4274" s="10">
        <v>529.91999999999996</v>
      </c>
      <c r="G4274" s="10">
        <f t="shared" si="66"/>
        <v>651.80159999999989</v>
      </c>
      <c r="H4274" s="11">
        <v>4030293202573</v>
      </c>
      <c r="I4274" s="8">
        <v>300</v>
      </c>
      <c r="J4274" s="8">
        <v>85030099</v>
      </c>
    </row>
    <row r="4275" spans="1:10" x14ac:dyDescent="0.25">
      <c r="A4275" s="7">
        <v>402915</v>
      </c>
      <c r="B4275" s="8" t="s">
        <v>6312</v>
      </c>
      <c r="C4275" s="8"/>
      <c r="D4275" s="9" t="s">
        <v>8218</v>
      </c>
      <c r="E4275" s="8"/>
      <c r="F4275" s="10">
        <v>7.1999999999999993</v>
      </c>
      <c r="G4275" s="10">
        <f t="shared" si="66"/>
        <v>8.8559999999999999</v>
      </c>
      <c r="H4275" s="11">
        <v>4030293172494</v>
      </c>
      <c r="I4275" s="8">
        <v>300</v>
      </c>
      <c r="J4275" s="8">
        <v>39269097</v>
      </c>
    </row>
    <row r="4276" spans="1:10" x14ac:dyDescent="0.25">
      <c r="A4276" s="7">
        <v>402966</v>
      </c>
      <c r="B4276" s="8" t="s">
        <v>21</v>
      </c>
      <c r="C4276" s="8"/>
      <c r="D4276" s="9"/>
      <c r="E4276" s="8"/>
      <c r="F4276" s="10">
        <v>184.79999999999998</v>
      </c>
      <c r="G4276" s="10">
        <f t="shared" si="66"/>
        <v>227.30399999999997</v>
      </c>
      <c r="H4276" s="11">
        <v>4030293172470</v>
      </c>
      <c r="I4276" s="8">
        <v>300</v>
      </c>
      <c r="J4276" s="8">
        <v>84662098</v>
      </c>
    </row>
    <row r="4277" spans="1:10" x14ac:dyDescent="0.25">
      <c r="A4277" s="7">
        <v>402982</v>
      </c>
      <c r="B4277" s="8" t="s">
        <v>625</v>
      </c>
      <c r="C4277" s="8" t="s">
        <v>1913</v>
      </c>
      <c r="D4277" s="9" t="s">
        <v>8219</v>
      </c>
      <c r="E4277" s="8">
        <v>0.86</v>
      </c>
      <c r="F4277" s="10">
        <v>225.6</v>
      </c>
      <c r="G4277" s="10">
        <f t="shared" si="66"/>
        <v>277.488</v>
      </c>
      <c r="H4277" s="11">
        <v>4030293170308</v>
      </c>
      <c r="I4277" s="8">
        <v>260</v>
      </c>
      <c r="J4277" s="8">
        <v>59119099</v>
      </c>
    </row>
    <row r="4278" spans="1:10" x14ac:dyDescent="0.25">
      <c r="A4278" s="7">
        <v>403008</v>
      </c>
      <c r="B4278" s="8" t="s">
        <v>3020</v>
      </c>
      <c r="C4278" s="8"/>
      <c r="D4278" s="9"/>
      <c r="E4278" s="8">
        <v>0.13300000000000001</v>
      </c>
      <c r="F4278" s="10">
        <v>168</v>
      </c>
      <c r="G4278" s="10">
        <f t="shared" si="66"/>
        <v>206.64</v>
      </c>
      <c r="H4278" s="11">
        <v>4030293170049</v>
      </c>
      <c r="I4278" s="8">
        <v>300</v>
      </c>
      <c r="J4278" s="8">
        <v>84839089</v>
      </c>
    </row>
    <row r="4279" spans="1:10" x14ac:dyDescent="0.25">
      <c r="A4279" s="7">
        <v>403148</v>
      </c>
      <c r="B4279" s="8" t="s">
        <v>15</v>
      </c>
      <c r="C4279" s="8"/>
      <c r="D4279" s="9" t="s">
        <v>8220</v>
      </c>
      <c r="E4279" s="8">
        <v>0.45600000000000002</v>
      </c>
      <c r="F4279" s="10">
        <v>120</v>
      </c>
      <c r="G4279" s="10">
        <f t="shared" si="66"/>
        <v>147.6</v>
      </c>
      <c r="H4279" s="11">
        <v>4030293170155</v>
      </c>
      <c r="I4279" s="8">
        <v>300</v>
      </c>
      <c r="J4279" s="8">
        <v>85030099</v>
      </c>
    </row>
    <row r="4280" spans="1:10" x14ac:dyDescent="0.25">
      <c r="A4280" s="7">
        <v>403237</v>
      </c>
      <c r="B4280" s="8" t="s">
        <v>2992</v>
      </c>
      <c r="C4280" s="8"/>
      <c r="D4280" s="9"/>
      <c r="E4280" s="8">
        <v>0</v>
      </c>
      <c r="F4280" s="10">
        <v>595.19999999999993</v>
      </c>
      <c r="G4280" s="10">
        <f t="shared" si="66"/>
        <v>732.09599999999989</v>
      </c>
      <c r="H4280" s="11">
        <v>4030293170230</v>
      </c>
      <c r="I4280" s="8">
        <v>300</v>
      </c>
      <c r="J4280" s="8">
        <v>84679900</v>
      </c>
    </row>
    <row r="4281" spans="1:10" x14ac:dyDescent="0.25">
      <c r="A4281" s="7">
        <v>403245</v>
      </c>
      <c r="B4281" s="8" t="s">
        <v>2993</v>
      </c>
      <c r="C4281" s="8"/>
      <c r="D4281" s="9"/>
      <c r="E4281" s="8">
        <v>0</v>
      </c>
      <c r="F4281" s="10">
        <v>134.4</v>
      </c>
      <c r="G4281" s="10">
        <f t="shared" si="66"/>
        <v>165.31200000000001</v>
      </c>
      <c r="H4281" s="11">
        <v>4030293170285</v>
      </c>
      <c r="I4281" s="8">
        <v>300</v>
      </c>
      <c r="J4281" s="8">
        <v>39269097</v>
      </c>
    </row>
    <row r="4282" spans="1:10" ht="29.25" x14ac:dyDescent="0.25">
      <c r="A4282" s="7">
        <v>403253</v>
      </c>
      <c r="B4282" s="8" t="s">
        <v>2994</v>
      </c>
      <c r="C4282" s="8"/>
      <c r="D4282" s="9"/>
      <c r="E4282" s="8">
        <v>0</v>
      </c>
      <c r="F4282" s="10">
        <v>172.79999999999998</v>
      </c>
      <c r="G4282" s="10">
        <f t="shared" si="66"/>
        <v>212.54399999999998</v>
      </c>
      <c r="H4282" s="11">
        <v>4030293170292</v>
      </c>
      <c r="I4282" s="8">
        <v>300</v>
      </c>
      <c r="J4282" s="8">
        <v>39269097</v>
      </c>
    </row>
    <row r="4283" spans="1:10" x14ac:dyDescent="0.25">
      <c r="A4283" s="7">
        <v>403296</v>
      </c>
      <c r="B4283" s="8" t="s">
        <v>9939</v>
      </c>
      <c r="C4283" s="8"/>
      <c r="D4283" s="9" t="s">
        <v>8221</v>
      </c>
      <c r="E4283" s="8">
        <v>6.0000000000000001E-3</v>
      </c>
      <c r="F4283" s="10">
        <v>4.8</v>
      </c>
      <c r="G4283" s="10">
        <f t="shared" si="66"/>
        <v>5.9039999999999999</v>
      </c>
      <c r="H4283" s="11">
        <v>4030293170339</v>
      </c>
      <c r="I4283" s="8">
        <v>300</v>
      </c>
      <c r="J4283" s="8">
        <v>73181562</v>
      </c>
    </row>
    <row r="4284" spans="1:10" ht="29.25" x14ac:dyDescent="0.25">
      <c r="A4284" s="7">
        <v>403318</v>
      </c>
      <c r="B4284" s="8" t="s">
        <v>3002</v>
      </c>
      <c r="C4284" s="8"/>
      <c r="D4284" s="9" t="s">
        <v>8222</v>
      </c>
      <c r="E4284" s="8">
        <v>0.188</v>
      </c>
      <c r="F4284" s="10">
        <v>398.4</v>
      </c>
      <c r="G4284" s="10">
        <f t="shared" si="66"/>
        <v>490.03199999999998</v>
      </c>
      <c r="H4284" s="11">
        <v>4030293170384</v>
      </c>
      <c r="I4284" s="8">
        <v>300</v>
      </c>
      <c r="J4284" s="8">
        <v>84831095</v>
      </c>
    </row>
    <row r="4285" spans="1:10" x14ac:dyDescent="0.25">
      <c r="A4285" s="7">
        <v>403326</v>
      </c>
      <c r="B4285" s="8" t="s">
        <v>3003</v>
      </c>
      <c r="C4285" s="8"/>
      <c r="D4285" s="9" t="s">
        <v>8223</v>
      </c>
      <c r="E4285" s="8">
        <v>0.14000000000000001</v>
      </c>
      <c r="F4285" s="10">
        <v>609.6</v>
      </c>
      <c r="G4285" s="10">
        <f t="shared" si="66"/>
        <v>749.80799999999999</v>
      </c>
      <c r="H4285" s="11">
        <v>4030293170377</v>
      </c>
      <c r="I4285" s="8">
        <v>300</v>
      </c>
      <c r="J4285" s="8">
        <v>84679900</v>
      </c>
    </row>
    <row r="4286" spans="1:10" x14ac:dyDescent="0.25">
      <c r="A4286" s="7">
        <v>403334</v>
      </c>
      <c r="B4286" s="8" t="s">
        <v>9940</v>
      </c>
      <c r="C4286" s="8"/>
      <c r="D4286" s="9" t="s">
        <v>8224</v>
      </c>
      <c r="E4286" s="8">
        <v>8.9999999999999993E-3</v>
      </c>
      <c r="F4286" s="10">
        <v>4.8</v>
      </c>
      <c r="G4286" s="10">
        <f t="shared" si="66"/>
        <v>5.9039999999999999</v>
      </c>
      <c r="H4286" s="11">
        <v>4030293170360</v>
      </c>
      <c r="I4286" s="8">
        <v>300</v>
      </c>
      <c r="J4286" s="8">
        <v>73181595</v>
      </c>
    </row>
    <row r="4287" spans="1:10" ht="29.25" x14ac:dyDescent="0.25">
      <c r="A4287" s="7">
        <v>403342</v>
      </c>
      <c r="B4287" s="8" t="s">
        <v>3004</v>
      </c>
      <c r="C4287" s="8"/>
      <c r="D4287" s="9" t="s">
        <v>8225</v>
      </c>
      <c r="E4287" s="8">
        <v>0.32</v>
      </c>
      <c r="F4287" s="10">
        <v>528</v>
      </c>
      <c r="G4287" s="10">
        <f t="shared" si="66"/>
        <v>649.43999999999994</v>
      </c>
      <c r="H4287" s="11">
        <v>4030293170353</v>
      </c>
      <c r="I4287" s="8">
        <v>300</v>
      </c>
      <c r="J4287" s="8">
        <v>84679900</v>
      </c>
    </row>
    <row r="4288" spans="1:10" ht="29.25" x14ac:dyDescent="0.25">
      <c r="A4288" s="7">
        <v>403350</v>
      </c>
      <c r="B4288" s="8" t="s">
        <v>3005</v>
      </c>
      <c r="C4288" s="8"/>
      <c r="D4288" s="9"/>
      <c r="E4288" s="8">
        <v>1.4999999999999999E-2</v>
      </c>
      <c r="F4288" s="10">
        <v>100.8</v>
      </c>
      <c r="G4288" s="10">
        <f t="shared" si="66"/>
        <v>123.98399999999999</v>
      </c>
      <c r="H4288" s="11">
        <v>4030293170346</v>
      </c>
      <c r="I4288" s="8">
        <v>300</v>
      </c>
      <c r="J4288" s="8">
        <v>85322500</v>
      </c>
    </row>
    <row r="4289" spans="1:10" x14ac:dyDescent="0.25">
      <c r="A4289" s="7">
        <v>403512</v>
      </c>
      <c r="B4289" s="8" t="s">
        <v>10214</v>
      </c>
      <c r="C4289" s="8"/>
      <c r="D4289" s="9" t="s">
        <v>8226</v>
      </c>
      <c r="E4289" s="8">
        <v>0.36599999999999999</v>
      </c>
      <c r="F4289" s="10">
        <v>230.39999999999998</v>
      </c>
      <c r="G4289" s="10">
        <f t="shared" si="66"/>
        <v>283.392</v>
      </c>
      <c r="H4289" s="11">
        <v>4030293170902</v>
      </c>
      <c r="I4289" s="8">
        <v>300</v>
      </c>
      <c r="J4289" s="8">
        <v>85030099</v>
      </c>
    </row>
    <row r="4290" spans="1:10" x14ac:dyDescent="0.25">
      <c r="A4290" s="7">
        <v>403660</v>
      </c>
      <c r="B4290" s="8" t="s">
        <v>6037</v>
      </c>
      <c r="C4290" s="8"/>
      <c r="D4290" s="9"/>
      <c r="E4290" s="8"/>
      <c r="F4290" s="10">
        <v>1.92</v>
      </c>
      <c r="G4290" s="10">
        <f t="shared" ref="G4290:G4353" si="67">F4290*1.23</f>
        <v>2.3615999999999997</v>
      </c>
      <c r="H4290" s="11">
        <v>4030293170742</v>
      </c>
      <c r="I4290" s="8">
        <v>300</v>
      </c>
      <c r="J4290" s="8">
        <v>73202081</v>
      </c>
    </row>
    <row r="4291" spans="1:10" x14ac:dyDescent="0.25">
      <c r="A4291" s="7">
        <v>403725</v>
      </c>
      <c r="B4291" s="8" t="s">
        <v>2997</v>
      </c>
      <c r="C4291" s="8"/>
      <c r="D4291" s="9"/>
      <c r="E4291" s="8">
        <v>0.14899999999999999</v>
      </c>
      <c r="F4291" s="10">
        <v>48</v>
      </c>
      <c r="G4291" s="10">
        <f t="shared" si="67"/>
        <v>59.04</v>
      </c>
      <c r="H4291" s="11">
        <v>4030293203884</v>
      </c>
      <c r="I4291" s="8">
        <v>300</v>
      </c>
      <c r="J4291" s="8">
        <v>39269097</v>
      </c>
    </row>
    <row r="4292" spans="1:10" x14ac:dyDescent="0.25">
      <c r="A4292" s="7">
        <v>403733</v>
      </c>
      <c r="B4292" s="8" t="s">
        <v>2998</v>
      </c>
      <c r="C4292" s="8"/>
      <c r="D4292" s="9"/>
      <c r="E4292" s="8">
        <v>0</v>
      </c>
      <c r="F4292" s="10">
        <v>216</v>
      </c>
      <c r="G4292" s="10">
        <f t="shared" si="67"/>
        <v>265.68</v>
      </c>
      <c r="H4292" s="11">
        <v>4030293170612</v>
      </c>
      <c r="I4292" s="8">
        <v>300</v>
      </c>
      <c r="J4292" s="8">
        <v>85363010</v>
      </c>
    </row>
    <row r="4293" spans="1:10" x14ac:dyDescent="0.25">
      <c r="A4293" s="7">
        <v>403741</v>
      </c>
      <c r="B4293" s="8" t="s">
        <v>2999</v>
      </c>
      <c r="C4293" s="8"/>
      <c r="D4293" s="9"/>
      <c r="E4293" s="8">
        <v>1E-3</v>
      </c>
      <c r="F4293" s="10">
        <v>4.8</v>
      </c>
      <c r="G4293" s="10">
        <f t="shared" si="67"/>
        <v>5.9039999999999999</v>
      </c>
      <c r="H4293" s="11">
        <v>4030293170759</v>
      </c>
      <c r="I4293" s="8">
        <v>300</v>
      </c>
      <c r="J4293" s="8">
        <v>73182900</v>
      </c>
    </row>
    <row r="4294" spans="1:10" x14ac:dyDescent="0.25">
      <c r="A4294" s="7">
        <v>403768</v>
      </c>
      <c r="B4294" s="8" t="s">
        <v>3000</v>
      </c>
      <c r="C4294" s="8" t="s">
        <v>2037</v>
      </c>
      <c r="D4294" s="9"/>
      <c r="E4294" s="8">
        <v>1.25</v>
      </c>
      <c r="F4294" s="10">
        <v>76.8</v>
      </c>
      <c r="G4294" s="10">
        <f t="shared" si="67"/>
        <v>94.463999999999999</v>
      </c>
      <c r="H4294" s="11">
        <v>4030293170667</v>
      </c>
      <c r="I4294" s="8">
        <v>299</v>
      </c>
      <c r="J4294" s="8">
        <v>39231090</v>
      </c>
    </row>
    <row r="4295" spans="1:10" x14ac:dyDescent="0.25">
      <c r="A4295" s="7">
        <v>403784</v>
      </c>
      <c r="B4295" s="8" t="s">
        <v>3001</v>
      </c>
      <c r="C4295" s="8"/>
      <c r="D4295" s="9"/>
      <c r="E4295" s="8">
        <v>0.22900000000000001</v>
      </c>
      <c r="F4295" s="10">
        <v>240</v>
      </c>
      <c r="G4295" s="10">
        <f t="shared" si="67"/>
        <v>295.2</v>
      </c>
      <c r="H4295" s="11">
        <v>4030293170803</v>
      </c>
      <c r="I4295" s="8">
        <v>300</v>
      </c>
      <c r="J4295" s="8">
        <v>84661038</v>
      </c>
    </row>
    <row r="4296" spans="1:10" x14ac:dyDescent="0.25">
      <c r="A4296" s="7">
        <v>403849</v>
      </c>
      <c r="B4296" s="8" t="s">
        <v>2258</v>
      </c>
      <c r="C4296" s="8"/>
      <c r="D4296" s="9"/>
      <c r="E4296" s="8">
        <v>0.27900000000000003</v>
      </c>
      <c r="F4296" s="10">
        <v>91.2</v>
      </c>
      <c r="G4296" s="10">
        <f t="shared" si="67"/>
        <v>112.176</v>
      </c>
      <c r="H4296" s="11">
        <v>4030293170865</v>
      </c>
      <c r="I4296" s="8">
        <v>300</v>
      </c>
      <c r="J4296" s="8">
        <v>85444290</v>
      </c>
    </row>
    <row r="4297" spans="1:10" x14ac:dyDescent="0.25">
      <c r="A4297" s="7">
        <v>404144</v>
      </c>
      <c r="B4297" s="8" t="s">
        <v>6285</v>
      </c>
      <c r="C4297" s="8"/>
      <c r="D4297" s="9" t="s">
        <v>8227</v>
      </c>
      <c r="E4297" s="8"/>
      <c r="F4297" s="10">
        <v>299.52</v>
      </c>
      <c r="G4297" s="10">
        <f t="shared" si="67"/>
        <v>368.40959999999995</v>
      </c>
      <c r="H4297" s="11">
        <v>4030293172043</v>
      </c>
      <c r="I4297" s="8">
        <v>300</v>
      </c>
      <c r="J4297" s="8">
        <v>85030099</v>
      </c>
    </row>
    <row r="4298" spans="1:10" x14ac:dyDescent="0.25">
      <c r="A4298" s="7">
        <v>404152</v>
      </c>
      <c r="B4298" s="8" t="s">
        <v>6285</v>
      </c>
      <c r="C4298" s="8"/>
      <c r="D4298" s="9"/>
      <c r="E4298" s="8"/>
      <c r="F4298" s="10">
        <v>310.56</v>
      </c>
      <c r="G4298" s="10">
        <f t="shared" si="67"/>
        <v>381.98879999999997</v>
      </c>
      <c r="H4298" s="11">
        <v>4030293172050</v>
      </c>
      <c r="I4298" s="8">
        <v>300</v>
      </c>
      <c r="J4298" s="8">
        <v>85030099</v>
      </c>
    </row>
    <row r="4299" spans="1:10" x14ac:dyDescent="0.25">
      <c r="A4299" s="7">
        <v>404209</v>
      </c>
      <c r="B4299" s="8" t="s">
        <v>6313</v>
      </c>
      <c r="C4299" s="8"/>
      <c r="D4299" s="9" t="s">
        <v>8228</v>
      </c>
      <c r="E4299" s="8"/>
      <c r="F4299" s="10">
        <v>16.8</v>
      </c>
      <c r="G4299" s="10">
        <f t="shared" si="67"/>
        <v>20.664000000000001</v>
      </c>
      <c r="H4299" s="11">
        <v>4030293172104</v>
      </c>
      <c r="I4299" s="8">
        <v>300</v>
      </c>
      <c r="J4299" s="8">
        <v>85444290</v>
      </c>
    </row>
    <row r="4300" spans="1:10" x14ac:dyDescent="0.25">
      <c r="A4300" s="7">
        <v>404217</v>
      </c>
      <c r="B4300" s="8" t="s">
        <v>6313</v>
      </c>
      <c r="C4300" s="8"/>
      <c r="D4300" s="9" t="s">
        <v>8229</v>
      </c>
      <c r="E4300" s="8"/>
      <c r="F4300" s="10">
        <v>10.08</v>
      </c>
      <c r="G4300" s="10">
        <f t="shared" si="67"/>
        <v>12.398400000000001</v>
      </c>
      <c r="H4300" s="11">
        <v>4030293172111</v>
      </c>
      <c r="I4300" s="8">
        <v>300</v>
      </c>
      <c r="J4300" s="8">
        <v>85444290</v>
      </c>
    </row>
    <row r="4301" spans="1:10" x14ac:dyDescent="0.25">
      <c r="A4301" s="7">
        <v>404225</v>
      </c>
      <c r="B4301" s="8" t="s">
        <v>13</v>
      </c>
      <c r="C4301" s="8"/>
      <c r="D4301" s="9" t="s">
        <v>8230</v>
      </c>
      <c r="E4301" s="8"/>
      <c r="F4301" s="10">
        <v>367.67999999999995</v>
      </c>
      <c r="G4301" s="10">
        <f t="shared" si="67"/>
        <v>452.24639999999994</v>
      </c>
      <c r="H4301" s="11">
        <v>4030293172142</v>
      </c>
      <c r="I4301" s="8">
        <v>300</v>
      </c>
      <c r="J4301" s="8">
        <v>84679900</v>
      </c>
    </row>
    <row r="4302" spans="1:10" ht="29.25" x14ac:dyDescent="0.25">
      <c r="A4302" s="7">
        <v>404241</v>
      </c>
      <c r="B4302" s="8" t="s">
        <v>2259</v>
      </c>
      <c r="C4302" s="8"/>
      <c r="D4302" s="9" t="s">
        <v>8231</v>
      </c>
      <c r="E4302" s="8">
        <v>0.185</v>
      </c>
      <c r="F4302" s="10">
        <v>43.199999999999996</v>
      </c>
      <c r="G4302" s="10">
        <f t="shared" si="67"/>
        <v>53.135999999999996</v>
      </c>
      <c r="H4302" s="11">
        <v>4030293170896</v>
      </c>
      <c r="I4302" s="8">
        <v>300</v>
      </c>
      <c r="J4302" s="8">
        <v>39269097</v>
      </c>
    </row>
    <row r="4303" spans="1:10" x14ac:dyDescent="0.25">
      <c r="A4303" s="7">
        <v>404268</v>
      </c>
      <c r="B4303" s="8" t="s">
        <v>2260</v>
      </c>
      <c r="C4303" s="8"/>
      <c r="D4303" s="9"/>
      <c r="E4303" s="8">
        <v>0.34499999999999997</v>
      </c>
      <c r="F4303" s="10">
        <v>86.399999999999991</v>
      </c>
      <c r="G4303" s="10">
        <f t="shared" si="67"/>
        <v>106.27199999999999</v>
      </c>
      <c r="H4303" s="11">
        <v>4030293170889</v>
      </c>
      <c r="I4303" s="8">
        <v>300</v>
      </c>
      <c r="J4303" s="8">
        <v>85444290</v>
      </c>
    </row>
    <row r="4304" spans="1:10" x14ac:dyDescent="0.25">
      <c r="A4304" s="7">
        <v>404365</v>
      </c>
      <c r="B4304" s="8" t="s">
        <v>2261</v>
      </c>
      <c r="C4304" s="8"/>
      <c r="D4304" s="9" t="s">
        <v>8232</v>
      </c>
      <c r="E4304" s="8">
        <v>2.5000000000000001E-2</v>
      </c>
      <c r="F4304" s="10">
        <v>19.2</v>
      </c>
      <c r="G4304" s="10">
        <f t="shared" si="67"/>
        <v>23.616</v>
      </c>
      <c r="H4304" s="11">
        <v>4030293172999</v>
      </c>
      <c r="I4304" s="8">
        <v>300</v>
      </c>
      <c r="J4304" s="8">
        <v>39269097</v>
      </c>
    </row>
    <row r="4305" spans="1:10" x14ac:dyDescent="0.25">
      <c r="A4305" s="7">
        <v>404373</v>
      </c>
      <c r="B4305" s="8" t="s">
        <v>2262</v>
      </c>
      <c r="C4305" s="8"/>
      <c r="D4305" s="9"/>
      <c r="E4305" s="8">
        <v>0</v>
      </c>
      <c r="F4305" s="10">
        <v>110.39999999999999</v>
      </c>
      <c r="G4305" s="10">
        <f t="shared" si="67"/>
        <v>135.792</v>
      </c>
      <c r="H4305" s="11">
        <v>4030293171152</v>
      </c>
      <c r="I4305" s="8">
        <v>300</v>
      </c>
      <c r="J4305" s="8">
        <v>84834023</v>
      </c>
    </row>
    <row r="4306" spans="1:10" x14ac:dyDescent="0.25">
      <c r="A4306" s="7">
        <v>404411</v>
      </c>
      <c r="B4306" s="8" t="s">
        <v>2263</v>
      </c>
      <c r="C4306" s="8"/>
      <c r="D4306" s="9" t="s">
        <v>8233</v>
      </c>
      <c r="E4306" s="8">
        <v>3.2000000000000001E-2</v>
      </c>
      <c r="F4306" s="10">
        <v>19.2</v>
      </c>
      <c r="G4306" s="10">
        <f t="shared" si="67"/>
        <v>23.616</v>
      </c>
      <c r="H4306" s="11">
        <v>4030293172968</v>
      </c>
      <c r="I4306" s="8">
        <v>300</v>
      </c>
      <c r="J4306" s="8">
        <v>39269097</v>
      </c>
    </row>
    <row r="4307" spans="1:10" x14ac:dyDescent="0.25">
      <c r="A4307" s="7">
        <v>404438</v>
      </c>
      <c r="B4307" s="8" t="s">
        <v>2264</v>
      </c>
      <c r="C4307" s="8"/>
      <c r="D4307" s="9" t="s">
        <v>8234</v>
      </c>
      <c r="E4307" s="8">
        <v>0.05</v>
      </c>
      <c r="F4307" s="10">
        <v>48</v>
      </c>
      <c r="G4307" s="10">
        <f t="shared" si="67"/>
        <v>59.04</v>
      </c>
      <c r="H4307" s="11">
        <v>4030293172883</v>
      </c>
      <c r="I4307" s="8">
        <v>300</v>
      </c>
      <c r="J4307" s="8">
        <v>84679900</v>
      </c>
    </row>
    <row r="4308" spans="1:10" x14ac:dyDescent="0.25">
      <c r="A4308" s="7">
        <v>404446</v>
      </c>
      <c r="B4308" s="8" t="s">
        <v>2265</v>
      </c>
      <c r="C4308" s="8"/>
      <c r="D4308" s="9" t="s">
        <v>8235</v>
      </c>
      <c r="E4308" s="8">
        <v>3.5000000000000003E-2</v>
      </c>
      <c r="F4308" s="10">
        <v>38.4</v>
      </c>
      <c r="G4308" s="10">
        <f t="shared" si="67"/>
        <v>47.231999999999999</v>
      </c>
      <c r="H4308" s="11">
        <v>4030293172845</v>
      </c>
      <c r="I4308" s="8">
        <v>300</v>
      </c>
      <c r="J4308" s="8">
        <v>84679900</v>
      </c>
    </row>
    <row r="4309" spans="1:10" x14ac:dyDescent="0.25">
      <c r="A4309" s="7">
        <v>404454</v>
      </c>
      <c r="B4309" s="8" t="s">
        <v>2266</v>
      </c>
      <c r="C4309" s="8"/>
      <c r="D4309" s="9"/>
      <c r="E4309" s="8">
        <v>0</v>
      </c>
      <c r="F4309" s="10">
        <v>14.399999999999999</v>
      </c>
      <c r="G4309" s="10">
        <f t="shared" si="67"/>
        <v>17.712</v>
      </c>
      <c r="H4309" s="11">
        <v>4030293172975</v>
      </c>
      <c r="I4309" s="8">
        <v>300</v>
      </c>
      <c r="J4309" s="8">
        <v>39269097</v>
      </c>
    </row>
    <row r="4310" spans="1:10" x14ac:dyDescent="0.25">
      <c r="A4310" s="7">
        <v>404462</v>
      </c>
      <c r="B4310" s="8" t="s">
        <v>145</v>
      </c>
      <c r="C4310" s="8"/>
      <c r="D4310" s="9" t="s">
        <v>8236</v>
      </c>
      <c r="E4310" s="8"/>
      <c r="F4310" s="10">
        <v>233.76</v>
      </c>
      <c r="G4310" s="10">
        <f t="shared" si="67"/>
        <v>287.52479999999997</v>
      </c>
      <c r="H4310" s="11">
        <v>4030293172821</v>
      </c>
      <c r="I4310" s="8">
        <v>300</v>
      </c>
      <c r="J4310" s="8">
        <v>85030099</v>
      </c>
    </row>
    <row r="4311" spans="1:10" ht="29.25" x14ac:dyDescent="0.25">
      <c r="A4311" s="7">
        <v>404527</v>
      </c>
      <c r="B4311" s="8" t="s">
        <v>2267</v>
      </c>
      <c r="C4311" s="8"/>
      <c r="D4311" s="9" t="s">
        <v>8237</v>
      </c>
      <c r="E4311" s="8">
        <v>3.4000000000000002E-2</v>
      </c>
      <c r="F4311" s="10">
        <v>278.39999999999998</v>
      </c>
      <c r="G4311" s="10">
        <f t="shared" si="67"/>
        <v>342.43199999999996</v>
      </c>
      <c r="H4311" s="11">
        <v>4030293173026</v>
      </c>
      <c r="I4311" s="8">
        <v>300</v>
      </c>
      <c r="J4311" s="8">
        <v>90328900</v>
      </c>
    </row>
    <row r="4312" spans="1:10" x14ac:dyDescent="0.25">
      <c r="A4312" s="7">
        <v>404551</v>
      </c>
      <c r="B4312" s="8" t="s">
        <v>2268</v>
      </c>
      <c r="C4312" s="8"/>
      <c r="D4312" s="9"/>
      <c r="E4312" s="8">
        <v>0.47499999999999998</v>
      </c>
      <c r="F4312" s="10">
        <v>225.6</v>
      </c>
      <c r="G4312" s="10">
        <f t="shared" si="67"/>
        <v>277.488</v>
      </c>
      <c r="H4312" s="11">
        <v>4030293172982</v>
      </c>
      <c r="I4312" s="8">
        <v>300</v>
      </c>
      <c r="J4312" s="8">
        <v>76042100</v>
      </c>
    </row>
    <row r="4313" spans="1:10" x14ac:dyDescent="0.25">
      <c r="A4313" s="7">
        <v>404578</v>
      </c>
      <c r="B4313" s="8" t="s">
        <v>2269</v>
      </c>
      <c r="C4313" s="8"/>
      <c r="D4313" s="9"/>
      <c r="E4313" s="8">
        <v>0.24</v>
      </c>
      <c r="F4313" s="10">
        <v>96</v>
      </c>
      <c r="G4313" s="10">
        <f t="shared" si="67"/>
        <v>118.08</v>
      </c>
      <c r="H4313" s="11">
        <v>4030293173057</v>
      </c>
      <c r="I4313" s="8">
        <v>300</v>
      </c>
      <c r="J4313" s="8">
        <v>84831095</v>
      </c>
    </row>
    <row r="4314" spans="1:10" x14ac:dyDescent="0.25">
      <c r="A4314" s="7">
        <v>404586</v>
      </c>
      <c r="B4314" s="8" t="s">
        <v>2270</v>
      </c>
      <c r="C4314" s="8"/>
      <c r="D4314" s="9"/>
      <c r="E4314" s="8">
        <v>0.185</v>
      </c>
      <c r="F4314" s="10">
        <v>211.2</v>
      </c>
      <c r="G4314" s="10">
        <f t="shared" si="67"/>
        <v>259.77600000000001</v>
      </c>
      <c r="H4314" s="11">
        <v>4030293173361</v>
      </c>
      <c r="I4314" s="8">
        <v>300</v>
      </c>
      <c r="J4314" s="8">
        <v>40092200</v>
      </c>
    </row>
    <row r="4315" spans="1:10" x14ac:dyDescent="0.25">
      <c r="A4315" s="7">
        <v>404640</v>
      </c>
      <c r="B4315" s="8" t="s">
        <v>2271</v>
      </c>
      <c r="C4315" s="8"/>
      <c r="D4315" s="9" t="s">
        <v>8238</v>
      </c>
      <c r="E4315" s="8">
        <v>9.0999999999999998E-2</v>
      </c>
      <c r="F4315" s="10">
        <v>38.4</v>
      </c>
      <c r="G4315" s="10">
        <f t="shared" si="67"/>
        <v>47.231999999999999</v>
      </c>
      <c r="H4315" s="11">
        <v>4030293173354</v>
      </c>
      <c r="I4315" s="8">
        <v>300</v>
      </c>
      <c r="J4315" s="8">
        <v>39269097</v>
      </c>
    </row>
    <row r="4316" spans="1:10" x14ac:dyDescent="0.25">
      <c r="A4316" s="7">
        <v>404659</v>
      </c>
      <c r="B4316" s="8" t="s">
        <v>2272</v>
      </c>
      <c r="C4316" s="8"/>
      <c r="D4316" s="9" t="s">
        <v>8239</v>
      </c>
      <c r="E4316" s="8">
        <v>9.7000000000000003E-2</v>
      </c>
      <c r="F4316" s="10">
        <v>28.799999999999997</v>
      </c>
      <c r="G4316" s="10">
        <f t="shared" si="67"/>
        <v>35.423999999999999</v>
      </c>
      <c r="H4316" s="11">
        <v>4030293173927</v>
      </c>
      <c r="I4316" s="8">
        <v>300</v>
      </c>
      <c r="J4316" s="8">
        <v>39269097</v>
      </c>
    </row>
    <row r="4317" spans="1:10" x14ac:dyDescent="0.25">
      <c r="A4317" s="7">
        <v>404667</v>
      </c>
      <c r="B4317" s="8" t="s">
        <v>2273</v>
      </c>
      <c r="C4317" s="8"/>
      <c r="D4317" s="9" t="s">
        <v>8240</v>
      </c>
      <c r="E4317" s="8">
        <v>4.4999999999999998E-2</v>
      </c>
      <c r="F4317" s="10">
        <v>19.2</v>
      </c>
      <c r="G4317" s="10">
        <f t="shared" si="67"/>
        <v>23.616</v>
      </c>
      <c r="H4317" s="11">
        <v>4030293173293</v>
      </c>
      <c r="I4317" s="8">
        <v>300</v>
      </c>
      <c r="J4317" s="8">
        <v>39269097</v>
      </c>
    </row>
    <row r="4318" spans="1:10" ht="29.25" x14ac:dyDescent="0.25">
      <c r="A4318" s="7">
        <v>404675</v>
      </c>
      <c r="B4318" s="8" t="s">
        <v>2274</v>
      </c>
      <c r="C4318" s="8"/>
      <c r="D4318" s="9" t="s">
        <v>8241</v>
      </c>
      <c r="E4318" s="8">
        <v>0.254</v>
      </c>
      <c r="F4318" s="10">
        <v>57.599999999999994</v>
      </c>
      <c r="G4318" s="10">
        <f t="shared" si="67"/>
        <v>70.847999999999999</v>
      </c>
      <c r="H4318" s="11">
        <v>4030293173330</v>
      </c>
      <c r="I4318" s="8">
        <v>300</v>
      </c>
      <c r="J4318" s="8">
        <v>39269097</v>
      </c>
    </row>
    <row r="4319" spans="1:10" x14ac:dyDescent="0.25">
      <c r="A4319" s="7">
        <v>404683</v>
      </c>
      <c r="B4319" s="8" t="s">
        <v>2275</v>
      </c>
      <c r="C4319" s="8"/>
      <c r="D4319" s="9"/>
      <c r="E4319" s="8">
        <v>0</v>
      </c>
      <c r="F4319" s="10">
        <v>62.4</v>
      </c>
      <c r="G4319" s="10">
        <f t="shared" si="67"/>
        <v>76.751999999999995</v>
      </c>
      <c r="H4319" s="11">
        <v>4030293173774</v>
      </c>
      <c r="I4319" s="8">
        <v>300</v>
      </c>
      <c r="J4319" s="8">
        <v>39269097</v>
      </c>
    </row>
    <row r="4320" spans="1:10" x14ac:dyDescent="0.25">
      <c r="A4320" s="7">
        <v>404691</v>
      </c>
      <c r="B4320" s="8" t="s">
        <v>2276</v>
      </c>
      <c r="C4320" s="8"/>
      <c r="D4320" s="9"/>
      <c r="E4320" s="8">
        <v>0</v>
      </c>
      <c r="F4320" s="10">
        <v>19.2</v>
      </c>
      <c r="G4320" s="10">
        <f t="shared" si="67"/>
        <v>23.616</v>
      </c>
      <c r="H4320" s="11">
        <v>4030293173767</v>
      </c>
      <c r="I4320" s="8">
        <v>300</v>
      </c>
      <c r="J4320" s="8">
        <v>39269097</v>
      </c>
    </row>
    <row r="4321" spans="1:10" x14ac:dyDescent="0.25">
      <c r="A4321" s="7">
        <v>404705</v>
      </c>
      <c r="B4321" s="8" t="s">
        <v>2277</v>
      </c>
      <c r="C4321" s="8"/>
      <c r="D4321" s="9"/>
      <c r="E4321" s="8">
        <v>5.2999999999999999E-2</v>
      </c>
      <c r="F4321" s="10">
        <v>24</v>
      </c>
      <c r="G4321" s="10">
        <f t="shared" si="67"/>
        <v>29.52</v>
      </c>
      <c r="H4321" s="11">
        <v>4030293173347</v>
      </c>
      <c r="I4321" s="8">
        <v>300</v>
      </c>
      <c r="J4321" s="8">
        <v>39269097</v>
      </c>
    </row>
    <row r="4322" spans="1:10" ht="29.25" x14ac:dyDescent="0.25">
      <c r="A4322" s="7">
        <v>404713</v>
      </c>
      <c r="B4322" s="8" t="s">
        <v>2278</v>
      </c>
      <c r="C4322" s="8"/>
      <c r="D4322" s="9"/>
      <c r="E4322" s="8">
        <v>4.5999999999999999E-2</v>
      </c>
      <c r="F4322" s="10">
        <v>24</v>
      </c>
      <c r="G4322" s="10">
        <f t="shared" si="67"/>
        <v>29.52</v>
      </c>
      <c r="H4322" s="11">
        <v>4030293173781</v>
      </c>
      <c r="I4322" s="8">
        <v>300</v>
      </c>
      <c r="J4322" s="8">
        <v>39269097</v>
      </c>
    </row>
    <row r="4323" spans="1:10" x14ac:dyDescent="0.25">
      <c r="A4323" s="7">
        <v>404772</v>
      </c>
      <c r="B4323" s="8" t="s">
        <v>38</v>
      </c>
      <c r="C4323" s="8"/>
      <c r="D4323" s="9"/>
      <c r="E4323" s="8">
        <v>4.9000000000000002E-2</v>
      </c>
      <c r="F4323" s="10">
        <v>230.39999999999998</v>
      </c>
      <c r="G4323" s="10">
        <f t="shared" si="67"/>
        <v>283.392</v>
      </c>
      <c r="H4323" s="11">
        <v>4030293171190</v>
      </c>
      <c r="I4323" s="8">
        <v>300</v>
      </c>
      <c r="J4323" s="8">
        <v>84839089</v>
      </c>
    </row>
    <row r="4324" spans="1:10" x14ac:dyDescent="0.25">
      <c r="A4324" s="7">
        <v>404780</v>
      </c>
      <c r="B4324" s="8" t="s">
        <v>38</v>
      </c>
      <c r="C4324" s="8"/>
      <c r="D4324" s="9" t="s">
        <v>8242</v>
      </c>
      <c r="E4324" s="8"/>
      <c r="F4324" s="10">
        <v>196.79999999999998</v>
      </c>
      <c r="G4324" s="10">
        <f t="shared" si="67"/>
        <v>242.06399999999996</v>
      </c>
      <c r="H4324" s="11">
        <v>4030293171275</v>
      </c>
      <c r="I4324" s="8">
        <v>300</v>
      </c>
      <c r="J4324" s="8">
        <v>84839089</v>
      </c>
    </row>
    <row r="4325" spans="1:10" x14ac:dyDescent="0.25">
      <c r="A4325" s="7">
        <v>404799</v>
      </c>
      <c r="B4325" s="8" t="s">
        <v>83</v>
      </c>
      <c r="C4325" s="8"/>
      <c r="D4325" s="9" t="s">
        <v>8243</v>
      </c>
      <c r="E4325" s="8">
        <v>5.3999999999999999E-2</v>
      </c>
      <c r="F4325" s="10">
        <v>264</v>
      </c>
      <c r="G4325" s="10">
        <f t="shared" si="67"/>
        <v>324.71999999999997</v>
      </c>
      <c r="H4325" s="11">
        <v>4030293171206</v>
      </c>
      <c r="I4325" s="8">
        <v>300</v>
      </c>
      <c r="J4325" s="8">
        <v>84839089</v>
      </c>
    </row>
    <row r="4326" spans="1:10" ht="29.25" x14ac:dyDescent="0.25">
      <c r="A4326" s="7">
        <v>404810</v>
      </c>
      <c r="B4326" s="8" t="s">
        <v>38</v>
      </c>
      <c r="C4326" s="8"/>
      <c r="D4326" s="9" t="s">
        <v>8244</v>
      </c>
      <c r="E4326" s="8">
        <v>4.4999999999999998E-2</v>
      </c>
      <c r="F4326" s="10">
        <v>225.6</v>
      </c>
      <c r="G4326" s="10">
        <f t="shared" si="67"/>
        <v>277.488</v>
      </c>
      <c r="H4326" s="11">
        <v>4030293171220</v>
      </c>
      <c r="I4326" s="8">
        <v>300</v>
      </c>
      <c r="J4326" s="8">
        <v>84839089</v>
      </c>
    </row>
    <row r="4327" spans="1:10" x14ac:dyDescent="0.25">
      <c r="A4327" s="7">
        <v>404853</v>
      </c>
      <c r="B4327" s="8" t="s">
        <v>5</v>
      </c>
      <c r="C4327" s="8"/>
      <c r="D4327" s="9" t="s">
        <v>8245</v>
      </c>
      <c r="E4327" s="8"/>
      <c r="F4327" s="10">
        <v>1.44</v>
      </c>
      <c r="G4327" s="10">
        <f t="shared" si="67"/>
        <v>1.7711999999999999</v>
      </c>
      <c r="H4327" s="11">
        <v>4030293171268</v>
      </c>
      <c r="I4327" s="8">
        <v>300</v>
      </c>
      <c r="J4327" s="8">
        <v>73181491</v>
      </c>
    </row>
    <row r="4328" spans="1:10" x14ac:dyDescent="0.25">
      <c r="A4328" s="7">
        <v>404950</v>
      </c>
      <c r="B4328" s="8" t="s">
        <v>20</v>
      </c>
      <c r="C4328" s="8"/>
      <c r="D4328" s="9"/>
      <c r="E4328" s="8">
        <v>0</v>
      </c>
      <c r="F4328" s="10">
        <v>456</v>
      </c>
      <c r="G4328" s="10">
        <f t="shared" si="67"/>
        <v>560.88</v>
      </c>
      <c r="H4328" s="11">
        <v>4030293171367</v>
      </c>
      <c r="I4328" s="8">
        <v>300</v>
      </c>
      <c r="J4328" s="8">
        <v>84839089</v>
      </c>
    </row>
    <row r="4329" spans="1:10" x14ac:dyDescent="0.25">
      <c r="A4329" s="7">
        <v>404969</v>
      </c>
      <c r="B4329" s="8" t="s">
        <v>38</v>
      </c>
      <c r="C4329" s="8"/>
      <c r="D4329" s="9"/>
      <c r="E4329" s="8"/>
      <c r="F4329" s="10">
        <v>208.32</v>
      </c>
      <c r="G4329" s="10">
        <f t="shared" si="67"/>
        <v>256.23359999999997</v>
      </c>
      <c r="H4329" s="11">
        <v>4030293171374</v>
      </c>
      <c r="I4329" s="8">
        <v>300</v>
      </c>
      <c r="J4329" s="8">
        <v>84839089</v>
      </c>
    </row>
    <row r="4330" spans="1:10" x14ac:dyDescent="0.25">
      <c r="A4330" s="7">
        <v>405108</v>
      </c>
      <c r="B4330" s="8" t="s">
        <v>2254</v>
      </c>
      <c r="C4330" s="8"/>
      <c r="D4330" s="9"/>
      <c r="E4330" s="8">
        <v>0.247</v>
      </c>
      <c r="F4330" s="10">
        <v>105.6</v>
      </c>
      <c r="G4330" s="10">
        <f t="shared" si="67"/>
        <v>129.88800000000001</v>
      </c>
      <c r="H4330" s="11">
        <v>4030293171497</v>
      </c>
      <c r="I4330" s="8">
        <v>300</v>
      </c>
      <c r="J4330" s="8">
        <v>85087000</v>
      </c>
    </row>
    <row r="4331" spans="1:10" x14ac:dyDescent="0.25">
      <c r="A4331" s="7">
        <v>405116</v>
      </c>
      <c r="B4331" s="8" t="s">
        <v>2255</v>
      </c>
      <c r="C4331" s="8"/>
      <c r="D4331" s="9"/>
      <c r="E4331" s="8">
        <v>0.28199999999999997</v>
      </c>
      <c r="F4331" s="10">
        <v>734.4</v>
      </c>
      <c r="G4331" s="10">
        <f t="shared" si="67"/>
        <v>903.31200000000001</v>
      </c>
      <c r="H4331" s="11">
        <v>4030293171503</v>
      </c>
      <c r="I4331" s="8">
        <v>300</v>
      </c>
      <c r="J4331" s="8">
        <v>85340090</v>
      </c>
    </row>
    <row r="4332" spans="1:10" ht="29.25" x14ac:dyDescent="0.25">
      <c r="A4332" s="7">
        <v>405140</v>
      </c>
      <c r="B4332" s="8" t="s">
        <v>2256</v>
      </c>
      <c r="C4332" s="8"/>
      <c r="D4332" s="9"/>
      <c r="E4332" s="8">
        <v>6.0000000000000001E-3</v>
      </c>
      <c r="F4332" s="10">
        <v>24</v>
      </c>
      <c r="G4332" s="10">
        <f t="shared" si="67"/>
        <v>29.52</v>
      </c>
      <c r="H4332" s="11">
        <v>4030293171534</v>
      </c>
      <c r="I4332" s="8">
        <v>300</v>
      </c>
      <c r="J4332" s="8">
        <v>85365080</v>
      </c>
    </row>
    <row r="4333" spans="1:10" x14ac:dyDescent="0.25">
      <c r="A4333" s="7">
        <v>405159</v>
      </c>
      <c r="B4333" s="8" t="s">
        <v>2257</v>
      </c>
      <c r="C4333" s="8"/>
      <c r="D4333" s="9"/>
      <c r="E4333" s="8">
        <v>4.1000000000000002E-2</v>
      </c>
      <c r="F4333" s="10">
        <v>244.79999999999998</v>
      </c>
      <c r="G4333" s="10">
        <f t="shared" si="67"/>
        <v>301.10399999999998</v>
      </c>
      <c r="H4333" s="11">
        <v>4030293171541</v>
      </c>
      <c r="I4333" s="8">
        <v>300</v>
      </c>
      <c r="J4333" s="8">
        <v>85366990</v>
      </c>
    </row>
    <row r="4334" spans="1:10" x14ac:dyDescent="0.25">
      <c r="A4334" s="7">
        <v>405280</v>
      </c>
      <c r="B4334" s="8" t="s">
        <v>2247</v>
      </c>
      <c r="C4334" s="8"/>
      <c r="D4334" s="9"/>
      <c r="E4334" s="8">
        <v>0.05</v>
      </c>
      <c r="F4334" s="10">
        <v>38.4</v>
      </c>
      <c r="G4334" s="10">
        <f t="shared" si="67"/>
        <v>47.231999999999999</v>
      </c>
      <c r="H4334" s="11">
        <v>4030293174948</v>
      </c>
      <c r="I4334" s="8">
        <v>300</v>
      </c>
      <c r="J4334" s="8">
        <v>76169910</v>
      </c>
    </row>
    <row r="4335" spans="1:10" x14ac:dyDescent="0.25">
      <c r="A4335" s="7">
        <v>405299</v>
      </c>
      <c r="B4335" s="8" t="s">
        <v>2248</v>
      </c>
      <c r="C4335" s="8"/>
      <c r="D4335" s="9"/>
      <c r="E4335" s="8">
        <v>0</v>
      </c>
      <c r="F4335" s="10">
        <v>33.6</v>
      </c>
      <c r="G4335" s="10">
        <f t="shared" si="67"/>
        <v>41.328000000000003</v>
      </c>
      <c r="H4335" s="11">
        <v>4030293174955</v>
      </c>
      <c r="I4335" s="8">
        <v>300</v>
      </c>
      <c r="J4335" s="8">
        <v>84831095</v>
      </c>
    </row>
    <row r="4336" spans="1:10" x14ac:dyDescent="0.25">
      <c r="A4336" s="7">
        <v>405302</v>
      </c>
      <c r="B4336" s="8" t="s">
        <v>2249</v>
      </c>
      <c r="C4336" s="8"/>
      <c r="D4336" s="9"/>
      <c r="E4336" s="8">
        <v>0</v>
      </c>
      <c r="F4336" s="10">
        <v>43.199999999999996</v>
      </c>
      <c r="G4336" s="10">
        <f t="shared" si="67"/>
        <v>53.135999999999996</v>
      </c>
      <c r="H4336" s="11">
        <v>4030293174962</v>
      </c>
      <c r="I4336" s="8">
        <v>300</v>
      </c>
      <c r="J4336" s="8">
        <v>84679900</v>
      </c>
    </row>
    <row r="4337" spans="1:10" x14ac:dyDescent="0.25">
      <c r="A4337" s="7">
        <v>405329</v>
      </c>
      <c r="B4337" s="8" t="s">
        <v>2250</v>
      </c>
      <c r="C4337" s="8"/>
      <c r="D4337" s="9"/>
      <c r="E4337" s="8">
        <v>2.4E-2</v>
      </c>
      <c r="F4337" s="10">
        <v>19.2</v>
      </c>
      <c r="G4337" s="10">
        <f t="shared" si="67"/>
        <v>23.616</v>
      </c>
      <c r="H4337" s="11">
        <v>4030293174979</v>
      </c>
      <c r="I4337" s="8">
        <v>300</v>
      </c>
      <c r="J4337" s="8">
        <v>73181900</v>
      </c>
    </row>
    <row r="4338" spans="1:10" x14ac:dyDescent="0.25">
      <c r="A4338" s="7">
        <v>405337</v>
      </c>
      <c r="B4338" s="8" t="s">
        <v>2251</v>
      </c>
      <c r="C4338" s="8"/>
      <c r="D4338" s="9"/>
      <c r="E4338" s="8">
        <v>1.7999999999999999E-2</v>
      </c>
      <c r="F4338" s="10">
        <v>28.799999999999997</v>
      </c>
      <c r="G4338" s="10">
        <f t="shared" si="67"/>
        <v>35.423999999999999</v>
      </c>
      <c r="H4338" s="11">
        <v>4030293174986</v>
      </c>
      <c r="I4338" s="8">
        <v>300</v>
      </c>
      <c r="J4338" s="8">
        <v>73181900</v>
      </c>
    </row>
    <row r="4339" spans="1:10" x14ac:dyDescent="0.25">
      <c r="A4339" s="7">
        <v>405345</v>
      </c>
      <c r="B4339" s="8" t="s">
        <v>2252</v>
      </c>
      <c r="C4339" s="8"/>
      <c r="D4339" s="9"/>
      <c r="E4339" s="8">
        <v>0</v>
      </c>
      <c r="F4339" s="10">
        <v>24</v>
      </c>
      <c r="G4339" s="10">
        <f t="shared" si="67"/>
        <v>29.52</v>
      </c>
      <c r="H4339" s="11">
        <v>4030293174993</v>
      </c>
      <c r="I4339" s="8">
        <v>300</v>
      </c>
      <c r="J4339" s="8">
        <v>84679900</v>
      </c>
    </row>
    <row r="4340" spans="1:10" x14ac:dyDescent="0.25">
      <c r="A4340" s="7">
        <v>405388</v>
      </c>
      <c r="B4340" s="8" t="s">
        <v>2253</v>
      </c>
      <c r="C4340" s="8"/>
      <c r="D4340" s="9"/>
      <c r="E4340" s="8">
        <v>0.14899999999999999</v>
      </c>
      <c r="F4340" s="10">
        <v>235.2</v>
      </c>
      <c r="G4340" s="10">
        <f t="shared" si="67"/>
        <v>289.29599999999999</v>
      </c>
      <c r="H4340" s="11">
        <v>4030293174078</v>
      </c>
      <c r="I4340" s="8">
        <v>300</v>
      </c>
      <c r="J4340" s="8">
        <v>84679900</v>
      </c>
    </row>
    <row r="4341" spans="1:10" ht="29.25" x14ac:dyDescent="0.25">
      <c r="A4341" s="7">
        <v>405418</v>
      </c>
      <c r="B4341" s="8" t="s">
        <v>627</v>
      </c>
      <c r="C4341" s="8" t="s">
        <v>2159</v>
      </c>
      <c r="D4341" s="9" t="s">
        <v>8246</v>
      </c>
      <c r="E4341" s="8">
        <v>11</v>
      </c>
      <c r="F4341" s="10">
        <v>950.40650406504062</v>
      </c>
      <c r="G4341" s="10">
        <f t="shared" si="67"/>
        <v>1169</v>
      </c>
      <c r="H4341" s="11">
        <v>4030293171657</v>
      </c>
      <c r="I4341" s="8">
        <v>112</v>
      </c>
      <c r="J4341" s="8">
        <v>85081100</v>
      </c>
    </row>
    <row r="4342" spans="1:10" x14ac:dyDescent="0.25">
      <c r="A4342" s="7">
        <v>405426</v>
      </c>
      <c r="B4342" s="8" t="s">
        <v>628</v>
      </c>
      <c r="C4342" s="8" t="s">
        <v>2159</v>
      </c>
      <c r="D4342" s="9" t="s">
        <v>8247</v>
      </c>
      <c r="E4342" s="8">
        <v>11.5</v>
      </c>
      <c r="F4342" s="10">
        <v>1421.9512195121952</v>
      </c>
      <c r="G4342" s="10">
        <f t="shared" si="67"/>
        <v>1749</v>
      </c>
      <c r="H4342" s="11">
        <v>4030293171664</v>
      </c>
      <c r="I4342" s="8">
        <v>112</v>
      </c>
      <c r="J4342" s="8">
        <v>85081900</v>
      </c>
    </row>
    <row r="4343" spans="1:10" ht="29.25" x14ac:dyDescent="0.25">
      <c r="A4343" s="7">
        <v>405442</v>
      </c>
      <c r="B4343" s="8" t="s">
        <v>5724</v>
      </c>
      <c r="C4343" s="8"/>
      <c r="D4343" s="9" t="s">
        <v>8248</v>
      </c>
      <c r="E4343" s="8">
        <v>0.17399999999999999</v>
      </c>
      <c r="F4343" s="10">
        <v>76.8</v>
      </c>
      <c r="G4343" s="10">
        <f t="shared" si="67"/>
        <v>94.463999999999999</v>
      </c>
      <c r="H4343" s="11">
        <v>4030293171671</v>
      </c>
      <c r="I4343" s="8">
        <v>300</v>
      </c>
      <c r="J4343" s="8">
        <v>39269097</v>
      </c>
    </row>
    <row r="4344" spans="1:10" x14ac:dyDescent="0.25">
      <c r="A4344" s="7">
        <v>405523</v>
      </c>
      <c r="B4344" s="8" t="s">
        <v>38</v>
      </c>
      <c r="C4344" s="8"/>
      <c r="D4344" s="9"/>
      <c r="E4344" s="8">
        <v>2.1000000000000001E-2</v>
      </c>
      <c r="F4344" s="10">
        <v>412.8</v>
      </c>
      <c r="G4344" s="10">
        <f t="shared" si="67"/>
        <v>507.74400000000003</v>
      </c>
      <c r="H4344" s="11">
        <v>4030293171701</v>
      </c>
      <c r="I4344" s="8">
        <v>300</v>
      </c>
      <c r="J4344" s="8">
        <v>84839089</v>
      </c>
    </row>
    <row r="4345" spans="1:10" x14ac:dyDescent="0.25">
      <c r="A4345" s="7">
        <v>405531</v>
      </c>
      <c r="B4345" s="8" t="s">
        <v>20</v>
      </c>
      <c r="C4345" s="8"/>
      <c r="D4345" s="9"/>
      <c r="E4345" s="8">
        <v>7.5999999999999998E-2</v>
      </c>
      <c r="F4345" s="10">
        <v>384</v>
      </c>
      <c r="G4345" s="10">
        <f t="shared" si="67"/>
        <v>472.32</v>
      </c>
      <c r="H4345" s="11">
        <v>4030293171718</v>
      </c>
      <c r="I4345" s="8">
        <v>300</v>
      </c>
      <c r="J4345" s="8">
        <v>84839089</v>
      </c>
    </row>
    <row r="4346" spans="1:10" x14ac:dyDescent="0.25">
      <c r="A4346" s="7">
        <v>405558</v>
      </c>
      <c r="B4346" s="8" t="s">
        <v>5725</v>
      </c>
      <c r="C4346" s="8"/>
      <c r="D4346" s="9"/>
      <c r="E4346" s="8">
        <v>1.7999999999999999E-2</v>
      </c>
      <c r="F4346" s="10">
        <v>153.6</v>
      </c>
      <c r="G4346" s="10">
        <f t="shared" si="67"/>
        <v>188.928</v>
      </c>
      <c r="H4346" s="11">
        <v>4030293171725</v>
      </c>
      <c r="I4346" s="8">
        <v>300</v>
      </c>
      <c r="J4346" s="8">
        <v>84839089</v>
      </c>
    </row>
    <row r="4347" spans="1:10" x14ac:dyDescent="0.25">
      <c r="A4347" s="7">
        <v>405620</v>
      </c>
      <c r="B4347" s="8" t="s">
        <v>9941</v>
      </c>
      <c r="C4347" s="8"/>
      <c r="D4347" s="9"/>
      <c r="E4347" s="8">
        <v>0.08</v>
      </c>
      <c r="F4347" s="10">
        <v>14.399999999999999</v>
      </c>
      <c r="G4347" s="10">
        <f t="shared" si="67"/>
        <v>17.712</v>
      </c>
      <c r="H4347" s="11">
        <v>4030293171787</v>
      </c>
      <c r="I4347" s="8">
        <v>300</v>
      </c>
      <c r="J4347" s="8">
        <v>73181558</v>
      </c>
    </row>
    <row r="4348" spans="1:10" x14ac:dyDescent="0.25">
      <c r="A4348" s="7">
        <v>405639</v>
      </c>
      <c r="B4348" s="8" t="s">
        <v>5726</v>
      </c>
      <c r="C4348" s="8"/>
      <c r="D4348" s="9"/>
      <c r="E4348" s="8">
        <v>0.31</v>
      </c>
      <c r="F4348" s="10">
        <v>336</v>
      </c>
      <c r="G4348" s="10">
        <f t="shared" si="67"/>
        <v>413.28</v>
      </c>
      <c r="H4348" s="11">
        <v>4030293173477</v>
      </c>
      <c r="I4348" s="8">
        <v>300</v>
      </c>
      <c r="J4348" s="8">
        <v>76042100</v>
      </c>
    </row>
    <row r="4349" spans="1:10" ht="29.25" x14ac:dyDescent="0.25">
      <c r="A4349" s="7">
        <v>405647</v>
      </c>
      <c r="B4349" s="8" t="s">
        <v>1516</v>
      </c>
      <c r="C4349" s="8"/>
      <c r="D4349" s="9" t="s">
        <v>8249</v>
      </c>
      <c r="E4349" s="8">
        <v>0.57399999999999995</v>
      </c>
      <c r="F4349" s="10">
        <v>139.19999999999999</v>
      </c>
      <c r="G4349" s="10">
        <f t="shared" si="67"/>
        <v>171.21599999999998</v>
      </c>
      <c r="H4349" s="11">
        <v>4030293173002</v>
      </c>
      <c r="I4349" s="8">
        <v>300</v>
      </c>
      <c r="J4349" s="8">
        <v>85444290</v>
      </c>
    </row>
    <row r="4350" spans="1:10" x14ac:dyDescent="0.25">
      <c r="A4350" s="7">
        <v>405671</v>
      </c>
      <c r="B4350" s="8" t="s">
        <v>5727</v>
      </c>
      <c r="C4350" s="8"/>
      <c r="D4350" s="9" t="s">
        <v>8250</v>
      </c>
      <c r="E4350" s="8">
        <v>3.0000000000000001E-3</v>
      </c>
      <c r="F4350" s="10">
        <v>9.6</v>
      </c>
      <c r="G4350" s="10">
        <f t="shared" si="67"/>
        <v>11.808</v>
      </c>
      <c r="H4350" s="11">
        <v>4030293173323</v>
      </c>
      <c r="I4350" s="8">
        <v>300</v>
      </c>
      <c r="J4350" s="8">
        <v>84679900</v>
      </c>
    </row>
    <row r="4351" spans="1:10" x14ac:dyDescent="0.25">
      <c r="A4351" s="7">
        <v>405752</v>
      </c>
      <c r="B4351" s="8" t="s">
        <v>3644</v>
      </c>
      <c r="C4351" s="8"/>
      <c r="D4351" s="9"/>
      <c r="E4351" s="8">
        <v>1E-3</v>
      </c>
      <c r="F4351" s="10">
        <v>4.8</v>
      </c>
      <c r="G4351" s="10">
        <f t="shared" si="67"/>
        <v>5.9039999999999999</v>
      </c>
      <c r="H4351" s="11">
        <v>4030293171985</v>
      </c>
      <c r="I4351" s="8">
        <v>300</v>
      </c>
      <c r="J4351" s="8">
        <v>73202081</v>
      </c>
    </row>
    <row r="4352" spans="1:10" x14ac:dyDescent="0.25">
      <c r="A4352" s="7">
        <v>405760</v>
      </c>
      <c r="B4352" s="8" t="s">
        <v>5728</v>
      </c>
      <c r="C4352" s="8"/>
      <c r="D4352" s="9"/>
      <c r="E4352" s="8">
        <v>0</v>
      </c>
      <c r="F4352" s="10">
        <v>4.8</v>
      </c>
      <c r="G4352" s="10">
        <f t="shared" si="67"/>
        <v>5.9039999999999999</v>
      </c>
      <c r="H4352" s="11">
        <v>4030293173460</v>
      </c>
      <c r="I4352" s="8">
        <v>300</v>
      </c>
      <c r="J4352" s="8">
        <v>73170080</v>
      </c>
    </row>
    <row r="4353" spans="1:10" x14ac:dyDescent="0.25">
      <c r="A4353" s="7">
        <v>405795</v>
      </c>
      <c r="B4353" s="8" t="s">
        <v>629</v>
      </c>
      <c r="C4353" s="8"/>
      <c r="D4353" s="9"/>
      <c r="E4353" s="8">
        <v>0.125</v>
      </c>
      <c r="F4353" s="10">
        <v>388.8</v>
      </c>
      <c r="G4353" s="10">
        <f t="shared" si="67"/>
        <v>478.22399999999999</v>
      </c>
      <c r="H4353" s="11">
        <v>4030293183551</v>
      </c>
      <c r="I4353" s="8">
        <v>300</v>
      </c>
      <c r="J4353" s="8">
        <v>84831095</v>
      </c>
    </row>
    <row r="4354" spans="1:10" x14ac:dyDescent="0.25">
      <c r="A4354" s="7">
        <v>405809</v>
      </c>
      <c r="B4354" s="8" t="s">
        <v>6463</v>
      </c>
      <c r="C4354" s="8"/>
      <c r="D4354" s="9"/>
      <c r="E4354" s="8"/>
      <c r="F4354" s="10">
        <v>192</v>
      </c>
      <c r="G4354" s="10">
        <f t="shared" ref="G4354:G4417" si="68">F4354*1.23</f>
        <v>236.16</v>
      </c>
      <c r="H4354" s="11">
        <v>4030293212572</v>
      </c>
      <c r="I4354" s="8">
        <v>300</v>
      </c>
      <c r="J4354" s="8">
        <v>85030099</v>
      </c>
    </row>
    <row r="4355" spans="1:10" x14ac:dyDescent="0.25">
      <c r="A4355" s="7">
        <v>405817</v>
      </c>
      <c r="B4355" s="8" t="s">
        <v>630</v>
      </c>
      <c r="C4355" s="8" t="s">
        <v>1869</v>
      </c>
      <c r="D4355" s="9" t="s">
        <v>8251</v>
      </c>
      <c r="E4355" s="8">
        <v>2.3330000000000002</v>
      </c>
      <c r="F4355" s="10">
        <v>1072.3577235772357</v>
      </c>
      <c r="G4355" s="10">
        <f t="shared" si="68"/>
        <v>1318.9999999999998</v>
      </c>
      <c r="H4355" s="11">
        <v>4030293182059</v>
      </c>
      <c r="I4355" s="8">
        <v>103</v>
      </c>
      <c r="J4355" s="8">
        <v>84672951</v>
      </c>
    </row>
    <row r="4356" spans="1:10" x14ac:dyDescent="0.25">
      <c r="A4356" s="7">
        <v>405825</v>
      </c>
      <c r="B4356" s="8" t="s">
        <v>145</v>
      </c>
      <c r="C4356" s="8"/>
      <c r="D4356" s="9"/>
      <c r="E4356" s="8"/>
      <c r="F4356" s="10">
        <v>163.19999999999999</v>
      </c>
      <c r="G4356" s="10">
        <f t="shared" si="68"/>
        <v>200.73599999999999</v>
      </c>
      <c r="H4356" s="11">
        <v>4030293183506</v>
      </c>
      <c r="I4356" s="8">
        <v>300</v>
      </c>
      <c r="J4356" s="8">
        <v>85030099</v>
      </c>
    </row>
    <row r="4357" spans="1:10" ht="29.25" x14ac:dyDescent="0.25">
      <c r="A4357" s="7">
        <v>405868</v>
      </c>
      <c r="B4357" s="8" t="s">
        <v>5729</v>
      </c>
      <c r="C4357" s="8"/>
      <c r="D4357" s="9"/>
      <c r="E4357" s="8">
        <v>8.9999999999999993E-3</v>
      </c>
      <c r="F4357" s="10">
        <v>28.799999999999997</v>
      </c>
      <c r="G4357" s="10">
        <f t="shared" si="68"/>
        <v>35.423999999999999</v>
      </c>
      <c r="H4357" s="11">
        <v>4030293171848</v>
      </c>
      <c r="I4357" s="8">
        <v>300</v>
      </c>
      <c r="J4357" s="8">
        <v>39235090</v>
      </c>
    </row>
    <row r="4358" spans="1:10" x14ac:dyDescent="0.25">
      <c r="A4358" s="7">
        <v>405876</v>
      </c>
      <c r="B4358" s="8" t="s">
        <v>145</v>
      </c>
      <c r="C4358" s="8"/>
      <c r="D4358" s="9" t="s">
        <v>8252</v>
      </c>
      <c r="E4358" s="8">
        <v>0.7</v>
      </c>
      <c r="F4358" s="10">
        <v>528</v>
      </c>
      <c r="G4358" s="10">
        <f t="shared" si="68"/>
        <v>649.43999999999994</v>
      </c>
      <c r="H4358" s="11">
        <v>4030293171855</v>
      </c>
      <c r="I4358" s="8">
        <v>300</v>
      </c>
      <c r="J4358" s="8">
        <v>85030099</v>
      </c>
    </row>
    <row r="4359" spans="1:10" x14ac:dyDescent="0.25">
      <c r="A4359" s="7">
        <v>405884</v>
      </c>
      <c r="B4359" s="8" t="s">
        <v>631</v>
      </c>
      <c r="C4359" s="8" t="s">
        <v>2089</v>
      </c>
      <c r="D4359" s="9" t="s">
        <v>8253</v>
      </c>
      <c r="E4359" s="8">
        <v>6.84</v>
      </c>
      <c r="F4359" s="10">
        <v>3365.040650406504</v>
      </c>
      <c r="G4359" s="10">
        <f t="shared" si="68"/>
        <v>4139</v>
      </c>
      <c r="H4359" s="11">
        <v>4030293173095</v>
      </c>
      <c r="I4359" s="8">
        <v>106</v>
      </c>
      <c r="J4359" s="8">
        <v>84672959</v>
      </c>
    </row>
    <row r="4360" spans="1:10" ht="29.25" x14ac:dyDescent="0.25">
      <c r="A4360" s="7">
        <v>406015</v>
      </c>
      <c r="B4360" s="8" t="s">
        <v>632</v>
      </c>
      <c r="C4360" s="8" t="s">
        <v>3240</v>
      </c>
      <c r="D4360" s="9" t="s">
        <v>8254</v>
      </c>
      <c r="E4360" s="8">
        <v>0.41699999999999998</v>
      </c>
      <c r="F4360" s="10">
        <v>1113.5999999999999</v>
      </c>
      <c r="G4360" s="10">
        <f t="shared" si="68"/>
        <v>1369.7279999999998</v>
      </c>
      <c r="H4360" s="11">
        <v>4030293171961</v>
      </c>
      <c r="I4360" s="8">
        <v>223</v>
      </c>
      <c r="J4360" s="8">
        <v>68042100</v>
      </c>
    </row>
    <row r="4361" spans="1:10" x14ac:dyDescent="0.25">
      <c r="A4361" s="7">
        <v>406023</v>
      </c>
      <c r="B4361" s="8" t="s">
        <v>633</v>
      </c>
      <c r="C4361" s="8" t="s">
        <v>5718</v>
      </c>
      <c r="D4361" s="9" t="s">
        <v>8255</v>
      </c>
      <c r="E4361" s="8">
        <v>8.0000000000000002E-3</v>
      </c>
      <c r="F4361" s="10">
        <v>9.6</v>
      </c>
      <c r="G4361" s="10">
        <f t="shared" si="68"/>
        <v>11.808</v>
      </c>
      <c r="H4361" s="11">
        <v>4030293175082</v>
      </c>
      <c r="I4361" s="8">
        <v>263</v>
      </c>
      <c r="J4361" s="8">
        <v>39269097</v>
      </c>
    </row>
    <row r="4362" spans="1:10" x14ac:dyDescent="0.25">
      <c r="A4362" s="7">
        <v>406090</v>
      </c>
      <c r="B4362" s="8" t="s">
        <v>6284</v>
      </c>
      <c r="C4362" s="8"/>
      <c r="D4362" s="9"/>
      <c r="E4362" s="8"/>
      <c r="F4362" s="10">
        <v>281.76</v>
      </c>
      <c r="G4362" s="10">
        <f t="shared" si="68"/>
        <v>346.56479999999999</v>
      </c>
      <c r="H4362" s="11">
        <v>4030293171992</v>
      </c>
      <c r="I4362" s="8">
        <v>300</v>
      </c>
      <c r="J4362" s="8">
        <v>84662098</v>
      </c>
    </row>
    <row r="4363" spans="1:10" x14ac:dyDescent="0.25">
      <c r="A4363" s="7">
        <v>406112</v>
      </c>
      <c r="B4363" s="8" t="s">
        <v>5719</v>
      </c>
      <c r="C4363" s="8"/>
      <c r="D4363" s="9"/>
      <c r="E4363" s="8">
        <v>0</v>
      </c>
      <c r="F4363" s="10">
        <v>9.6</v>
      </c>
      <c r="G4363" s="10">
        <f t="shared" si="68"/>
        <v>11.808</v>
      </c>
      <c r="H4363" s="11">
        <v>4030293172012</v>
      </c>
      <c r="I4363" s="8">
        <v>300</v>
      </c>
      <c r="J4363" s="8">
        <v>39199080</v>
      </c>
    </row>
    <row r="4364" spans="1:10" x14ac:dyDescent="0.25">
      <c r="A4364" s="7">
        <v>406120</v>
      </c>
      <c r="B4364" s="8" t="s">
        <v>5720</v>
      </c>
      <c r="C4364" s="8"/>
      <c r="D4364" s="9"/>
      <c r="E4364" s="8">
        <v>0</v>
      </c>
      <c r="F4364" s="10">
        <v>9.6</v>
      </c>
      <c r="G4364" s="10">
        <f t="shared" si="68"/>
        <v>11.808</v>
      </c>
      <c r="H4364" s="11">
        <v>4030293172029</v>
      </c>
      <c r="I4364" s="8">
        <v>300</v>
      </c>
      <c r="J4364" s="8">
        <v>39199080</v>
      </c>
    </row>
    <row r="4365" spans="1:10" ht="29.25" x14ac:dyDescent="0.25">
      <c r="A4365" s="7">
        <v>406139</v>
      </c>
      <c r="B4365" s="8" t="s">
        <v>5721</v>
      </c>
      <c r="C4365" s="8"/>
      <c r="D4365" s="9"/>
      <c r="E4365" s="8">
        <v>1E-3</v>
      </c>
      <c r="F4365" s="10">
        <v>4.8</v>
      </c>
      <c r="G4365" s="10">
        <f t="shared" si="68"/>
        <v>5.9039999999999999</v>
      </c>
      <c r="H4365" s="11">
        <v>4030293172036</v>
      </c>
      <c r="I4365" s="8">
        <v>300</v>
      </c>
      <c r="J4365" s="8">
        <v>39199080</v>
      </c>
    </row>
    <row r="4366" spans="1:10" ht="29.25" x14ac:dyDescent="0.25">
      <c r="A4366" s="7">
        <v>406287</v>
      </c>
      <c r="B4366" s="8" t="s">
        <v>5722</v>
      </c>
      <c r="C4366" s="8"/>
      <c r="D4366" s="9"/>
      <c r="E4366" s="8">
        <v>1E-3</v>
      </c>
      <c r="F4366" s="10">
        <v>4.8</v>
      </c>
      <c r="G4366" s="10">
        <f t="shared" si="68"/>
        <v>5.9039999999999999</v>
      </c>
      <c r="H4366" s="11">
        <v>4030293172289</v>
      </c>
      <c r="I4366" s="8">
        <v>300</v>
      </c>
      <c r="J4366" s="8">
        <v>84829190</v>
      </c>
    </row>
    <row r="4367" spans="1:10" x14ac:dyDescent="0.25">
      <c r="A4367" s="7">
        <v>406309</v>
      </c>
      <c r="B4367" s="8" t="s">
        <v>5723</v>
      </c>
      <c r="C4367" s="8"/>
      <c r="D4367" s="9" t="s">
        <v>8256</v>
      </c>
      <c r="E4367" s="8">
        <v>7.4999999999999997E-2</v>
      </c>
      <c r="F4367" s="10">
        <v>153.6</v>
      </c>
      <c r="G4367" s="10">
        <f t="shared" si="68"/>
        <v>188.928</v>
      </c>
      <c r="H4367" s="11">
        <v>4030293172944</v>
      </c>
      <c r="I4367" s="8">
        <v>300</v>
      </c>
      <c r="J4367" s="8">
        <v>84839089</v>
      </c>
    </row>
    <row r="4368" spans="1:10" x14ac:dyDescent="0.25">
      <c r="A4368" s="7">
        <v>406457</v>
      </c>
      <c r="B4368" s="8" t="s">
        <v>6314</v>
      </c>
      <c r="C4368" s="8"/>
      <c r="D4368" s="9"/>
      <c r="E4368" s="8"/>
      <c r="F4368" s="10">
        <v>13.92</v>
      </c>
      <c r="G4368" s="10">
        <f t="shared" si="68"/>
        <v>17.121600000000001</v>
      </c>
      <c r="H4368" s="11">
        <v>4030293172531</v>
      </c>
      <c r="I4368" s="8">
        <v>300</v>
      </c>
      <c r="J4368" s="8">
        <v>85051990</v>
      </c>
    </row>
    <row r="4369" spans="1:10" ht="29.25" x14ac:dyDescent="0.25">
      <c r="A4369" s="7">
        <v>406503</v>
      </c>
      <c r="B4369" s="8" t="s">
        <v>565</v>
      </c>
      <c r="C4369" s="8" t="s">
        <v>1935</v>
      </c>
      <c r="D4369" s="9" t="s">
        <v>8257</v>
      </c>
      <c r="E4369" s="8">
        <v>3.1850000000000001</v>
      </c>
      <c r="F4369" s="10">
        <v>1275.6097560975611</v>
      </c>
      <c r="G4369" s="10">
        <f t="shared" si="68"/>
        <v>1569.0000000000002</v>
      </c>
      <c r="H4369" s="11">
        <v>4030293172586</v>
      </c>
      <c r="I4369" s="8">
        <v>101</v>
      </c>
      <c r="J4369" s="8">
        <v>84672951</v>
      </c>
    </row>
    <row r="4370" spans="1:10" ht="29.25" x14ac:dyDescent="0.25">
      <c r="A4370" s="7">
        <v>406546</v>
      </c>
      <c r="B4370" s="8" t="s">
        <v>348</v>
      </c>
      <c r="C4370" s="8" t="s">
        <v>1935</v>
      </c>
      <c r="D4370" s="9" t="s">
        <v>8258</v>
      </c>
      <c r="E4370" s="8">
        <v>3.2</v>
      </c>
      <c r="F4370" s="10">
        <v>1324.3902439024391</v>
      </c>
      <c r="G4370" s="10">
        <f t="shared" si="68"/>
        <v>1629</v>
      </c>
      <c r="H4370" s="11">
        <v>4030293172616</v>
      </c>
      <c r="I4370" s="8">
        <v>101</v>
      </c>
      <c r="J4370" s="8">
        <v>84672951</v>
      </c>
    </row>
    <row r="4371" spans="1:10" x14ac:dyDescent="0.25">
      <c r="A4371" s="7">
        <v>406643</v>
      </c>
      <c r="B4371" s="8" t="s">
        <v>5</v>
      </c>
      <c r="C4371" s="8"/>
      <c r="D4371" s="9"/>
      <c r="E4371" s="8"/>
      <c r="F4371" s="10">
        <v>2.88</v>
      </c>
      <c r="G4371" s="10">
        <f t="shared" si="68"/>
        <v>3.5423999999999998</v>
      </c>
      <c r="H4371" s="11">
        <v>4030293172722</v>
      </c>
      <c r="I4371" s="8">
        <v>300</v>
      </c>
      <c r="J4371" s="8">
        <v>73181568</v>
      </c>
    </row>
    <row r="4372" spans="1:10" ht="29.25" x14ac:dyDescent="0.25">
      <c r="A4372" s="7">
        <v>406708</v>
      </c>
      <c r="B4372" s="8" t="s">
        <v>566</v>
      </c>
      <c r="C4372" s="8" t="s">
        <v>1959</v>
      </c>
      <c r="D4372" s="9" t="s">
        <v>8259</v>
      </c>
      <c r="E4372" s="8">
        <v>1.2350000000000001</v>
      </c>
      <c r="F4372" s="10">
        <v>662.4</v>
      </c>
      <c r="G4372" s="10">
        <f t="shared" si="68"/>
        <v>814.75199999999995</v>
      </c>
      <c r="H4372" s="11">
        <v>4030293172814</v>
      </c>
      <c r="I4372" s="8">
        <v>262</v>
      </c>
      <c r="J4372" s="8">
        <v>39173900</v>
      </c>
    </row>
    <row r="4373" spans="1:10" x14ac:dyDescent="0.25">
      <c r="A4373" s="7">
        <v>406716</v>
      </c>
      <c r="B4373" s="8" t="s">
        <v>567</v>
      </c>
      <c r="C4373" s="8" t="s">
        <v>3024</v>
      </c>
      <c r="D4373" s="9" t="s">
        <v>8260</v>
      </c>
      <c r="E4373" s="8">
        <v>1.7999999999999999E-2</v>
      </c>
      <c r="F4373" s="10">
        <v>62.4</v>
      </c>
      <c r="G4373" s="10">
        <f t="shared" si="68"/>
        <v>76.751999999999995</v>
      </c>
      <c r="H4373" s="11">
        <v>4030293173262</v>
      </c>
      <c r="I4373" s="8">
        <v>263</v>
      </c>
      <c r="J4373" s="8">
        <v>39174000</v>
      </c>
    </row>
    <row r="4374" spans="1:10" x14ac:dyDescent="0.25">
      <c r="A4374" s="7">
        <v>406775</v>
      </c>
      <c r="B4374" s="8" t="s">
        <v>5715</v>
      </c>
      <c r="C4374" s="8"/>
      <c r="D4374" s="9"/>
      <c r="E4374" s="8">
        <v>3.0000000000000001E-3</v>
      </c>
      <c r="F4374" s="10">
        <v>14.399999999999999</v>
      </c>
      <c r="G4374" s="10">
        <f t="shared" si="68"/>
        <v>17.712</v>
      </c>
      <c r="H4374" s="11">
        <v>4030293173194</v>
      </c>
      <c r="I4374" s="8">
        <v>300</v>
      </c>
      <c r="J4374" s="8">
        <v>82041100</v>
      </c>
    </row>
    <row r="4375" spans="1:10" x14ac:dyDescent="0.25">
      <c r="A4375" s="7">
        <v>406783</v>
      </c>
      <c r="B4375" s="8" t="s">
        <v>5716</v>
      </c>
      <c r="C4375" s="8"/>
      <c r="D4375" s="9" t="s">
        <v>8261</v>
      </c>
      <c r="E4375" s="8">
        <v>5.8999999999999997E-2</v>
      </c>
      <c r="F4375" s="10">
        <v>19.2</v>
      </c>
      <c r="G4375" s="10">
        <f t="shared" si="68"/>
        <v>23.616</v>
      </c>
      <c r="H4375" s="11">
        <v>4030293173392</v>
      </c>
      <c r="I4375" s="8">
        <v>300</v>
      </c>
      <c r="J4375" s="8">
        <v>39173900</v>
      </c>
    </row>
    <row r="4376" spans="1:10" x14ac:dyDescent="0.25">
      <c r="A4376" s="7">
        <v>406813</v>
      </c>
      <c r="B4376" s="8" t="s">
        <v>437</v>
      </c>
      <c r="C4376" s="8" t="s">
        <v>1869</v>
      </c>
      <c r="D4376" s="9" t="s">
        <v>8262</v>
      </c>
      <c r="E4376" s="8">
        <v>3.01</v>
      </c>
      <c r="F4376" s="10">
        <v>1543.9024390243903</v>
      </c>
      <c r="G4376" s="10">
        <f t="shared" si="68"/>
        <v>1899</v>
      </c>
      <c r="H4376" s="11">
        <v>4030293172791</v>
      </c>
      <c r="I4376" s="8">
        <v>103</v>
      </c>
      <c r="J4376" s="8">
        <v>84672951</v>
      </c>
    </row>
    <row r="4377" spans="1:10" x14ac:dyDescent="0.25">
      <c r="A4377" s="7">
        <v>406899</v>
      </c>
      <c r="B4377" s="8" t="s">
        <v>5717</v>
      </c>
      <c r="C4377" s="8"/>
      <c r="D4377" s="9" t="s">
        <v>8263</v>
      </c>
      <c r="E4377" s="8">
        <v>2E-3</v>
      </c>
      <c r="F4377" s="10">
        <v>9.6</v>
      </c>
      <c r="G4377" s="10">
        <f t="shared" si="68"/>
        <v>11.808</v>
      </c>
      <c r="H4377" s="11">
        <v>4030293172852</v>
      </c>
      <c r="I4377" s="8">
        <v>300</v>
      </c>
      <c r="J4377" s="8">
        <v>73269098</v>
      </c>
    </row>
    <row r="4378" spans="1:10" x14ac:dyDescent="0.25">
      <c r="A4378" s="7">
        <v>406902</v>
      </c>
      <c r="B4378" s="8" t="s">
        <v>42</v>
      </c>
      <c r="C4378" s="8"/>
      <c r="D4378" s="9"/>
      <c r="E4378" s="8"/>
      <c r="F4378" s="10">
        <v>1.92</v>
      </c>
      <c r="G4378" s="10">
        <f t="shared" si="68"/>
        <v>2.3615999999999997</v>
      </c>
      <c r="H4378" s="11">
        <v>4030293172906</v>
      </c>
      <c r="I4378" s="8">
        <v>300</v>
      </c>
      <c r="J4378" s="8">
        <v>73181699</v>
      </c>
    </row>
    <row r="4379" spans="1:10" x14ac:dyDescent="0.25">
      <c r="A4379" s="7">
        <v>407003</v>
      </c>
      <c r="B4379" s="8" t="s">
        <v>5052</v>
      </c>
      <c r="C4379" s="8"/>
      <c r="D4379" s="9"/>
      <c r="E4379" s="8">
        <v>2.1000000000000001E-2</v>
      </c>
      <c r="F4379" s="10">
        <v>24</v>
      </c>
      <c r="G4379" s="10">
        <f t="shared" si="68"/>
        <v>29.52</v>
      </c>
      <c r="H4379" s="11">
        <v>4030293173019</v>
      </c>
      <c r="I4379" s="8">
        <v>300</v>
      </c>
      <c r="J4379" s="8">
        <v>40169991</v>
      </c>
    </row>
    <row r="4380" spans="1:10" x14ac:dyDescent="0.25">
      <c r="A4380" s="7">
        <v>407011</v>
      </c>
      <c r="B4380" s="8" t="s">
        <v>5053</v>
      </c>
      <c r="C4380" s="8"/>
      <c r="D4380" s="9"/>
      <c r="E4380" s="8">
        <v>0</v>
      </c>
      <c r="F4380" s="10">
        <v>4.8</v>
      </c>
      <c r="G4380" s="10">
        <f t="shared" si="68"/>
        <v>5.9039999999999999</v>
      </c>
      <c r="H4380" s="11">
        <v>4030293173071</v>
      </c>
      <c r="I4380" s="8">
        <v>300</v>
      </c>
      <c r="J4380" s="8">
        <v>0</v>
      </c>
    </row>
    <row r="4381" spans="1:10" x14ac:dyDescent="0.25">
      <c r="A4381" s="7">
        <v>407038</v>
      </c>
      <c r="B4381" s="8" t="s">
        <v>5054</v>
      </c>
      <c r="C4381" s="8"/>
      <c r="D4381" s="9" t="s">
        <v>8264</v>
      </c>
      <c r="E4381" s="8">
        <v>1E-3</v>
      </c>
      <c r="F4381" s="10">
        <v>9.6</v>
      </c>
      <c r="G4381" s="10">
        <f t="shared" si="68"/>
        <v>11.808</v>
      </c>
      <c r="H4381" s="11">
        <v>4030293172913</v>
      </c>
      <c r="I4381" s="8">
        <v>300</v>
      </c>
      <c r="J4381" s="8">
        <v>40169300</v>
      </c>
    </row>
    <row r="4382" spans="1:10" x14ac:dyDescent="0.25">
      <c r="A4382" s="7">
        <v>407046</v>
      </c>
      <c r="B4382" s="8" t="s">
        <v>5055</v>
      </c>
      <c r="C4382" s="8"/>
      <c r="D4382" s="9"/>
      <c r="E4382" s="8">
        <v>1E-3</v>
      </c>
      <c r="F4382" s="10">
        <v>9.6</v>
      </c>
      <c r="G4382" s="10">
        <f t="shared" si="68"/>
        <v>11.808</v>
      </c>
      <c r="H4382" s="11">
        <v>4030293172937</v>
      </c>
      <c r="I4382" s="8">
        <v>300</v>
      </c>
      <c r="J4382" s="8">
        <v>39269097</v>
      </c>
    </row>
    <row r="4383" spans="1:10" x14ac:dyDescent="0.25">
      <c r="A4383" s="7">
        <v>407054</v>
      </c>
      <c r="B4383" s="8" t="s">
        <v>6315</v>
      </c>
      <c r="C4383" s="8"/>
      <c r="D4383" s="9"/>
      <c r="E4383" s="8"/>
      <c r="F4383" s="10">
        <v>1.92</v>
      </c>
      <c r="G4383" s="10">
        <f t="shared" si="68"/>
        <v>2.3615999999999997</v>
      </c>
      <c r="H4383" s="11">
        <v>4030293172920</v>
      </c>
      <c r="I4383" s="8">
        <v>300</v>
      </c>
      <c r="J4383" s="8">
        <v>84829190</v>
      </c>
    </row>
    <row r="4384" spans="1:10" x14ac:dyDescent="0.25">
      <c r="A4384" s="7">
        <v>407135</v>
      </c>
      <c r="B4384" s="8" t="s">
        <v>82</v>
      </c>
      <c r="C4384" s="8"/>
      <c r="D4384" s="9" t="s">
        <v>8265</v>
      </c>
      <c r="E4384" s="8">
        <v>0.222</v>
      </c>
      <c r="F4384" s="10">
        <v>542.4</v>
      </c>
      <c r="G4384" s="10">
        <f t="shared" si="68"/>
        <v>667.15199999999993</v>
      </c>
      <c r="H4384" s="11">
        <v>4030293172876</v>
      </c>
      <c r="I4384" s="8">
        <v>300</v>
      </c>
      <c r="J4384" s="8">
        <v>84831095</v>
      </c>
    </row>
    <row r="4385" spans="1:10" x14ac:dyDescent="0.25">
      <c r="A4385" s="7">
        <v>407186</v>
      </c>
      <c r="B4385" s="8" t="s">
        <v>568</v>
      </c>
      <c r="C4385" s="8"/>
      <c r="D4385" s="9" t="s">
        <v>8266</v>
      </c>
      <c r="E4385" s="8">
        <v>2.4E-2</v>
      </c>
      <c r="F4385" s="10">
        <v>33.6</v>
      </c>
      <c r="G4385" s="10">
        <f t="shared" si="68"/>
        <v>41.328000000000003</v>
      </c>
      <c r="H4385" s="11">
        <v>4030293173118</v>
      </c>
      <c r="I4385" s="8">
        <v>300</v>
      </c>
      <c r="J4385" s="8">
        <v>84662098</v>
      </c>
    </row>
    <row r="4386" spans="1:10" x14ac:dyDescent="0.25">
      <c r="A4386" s="7">
        <v>407321</v>
      </c>
      <c r="B4386" s="8" t="s">
        <v>145</v>
      </c>
      <c r="C4386" s="8"/>
      <c r="D4386" s="9"/>
      <c r="E4386" s="8">
        <v>0.57099999999999995</v>
      </c>
      <c r="F4386" s="10">
        <v>240</v>
      </c>
      <c r="G4386" s="10">
        <f t="shared" si="68"/>
        <v>295.2</v>
      </c>
      <c r="H4386" s="11">
        <v>4030293173132</v>
      </c>
      <c r="I4386" s="8">
        <v>300</v>
      </c>
      <c r="J4386" s="8">
        <v>85030099</v>
      </c>
    </row>
    <row r="4387" spans="1:10" x14ac:dyDescent="0.25">
      <c r="A4387" s="7">
        <v>407348</v>
      </c>
      <c r="B4387" s="8" t="s">
        <v>145</v>
      </c>
      <c r="C4387" s="8"/>
      <c r="D4387" s="9"/>
      <c r="E4387" s="8">
        <v>0.64500000000000002</v>
      </c>
      <c r="F4387" s="10">
        <v>211.2</v>
      </c>
      <c r="G4387" s="10">
        <f t="shared" si="68"/>
        <v>259.77600000000001</v>
      </c>
      <c r="H4387" s="11">
        <v>4030293173149</v>
      </c>
      <c r="I4387" s="8">
        <v>300</v>
      </c>
      <c r="J4387" s="8">
        <v>85030099</v>
      </c>
    </row>
    <row r="4388" spans="1:10" x14ac:dyDescent="0.25">
      <c r="A4388" s="7">
        <v>407356</v>
      </c>
      <c r="B4388" s="8" t="s">
        <v>145</v>
      </c>
      <c r="C4388" s="8"/>
      <c r="D4388" s="9" t="s">
        <v>8267</v>
      </c>
      <c r="E4388" s="8">
        <v>0.61299999999999999</v>
      </c>
      <c r="F4388" s="10">
        <v>326.39999999999998</v>
      </c>
      <c r="G4388" s="10">
        <f t="shared" si="68"/>
        <v>401.47199999999998</v>
      </c>
      <c r="H4388" s="11">
        <v>4030293173156</v>
      </c>
      <c r="I4388" s="8">
        <v>300</v>
      </c>
      <c r="J4388" s="8">
        <v>85030099</v>
      </c>
    </row>
    <row r="4389" spans="1:10" x14ac:dyDescent="0.25">
      <c r="A4389" s="7">
        <v>407364</v>
      </c>
      <c r="B4389" s="8" t="s">
        <v>145</v>
      </c>
      <c r="C4389" s="8"/>
      <c r="D4389" s="9"/>
      <c r="E4389" s="8">
        <v>0.63400000000000001</v>
      </c>
      <c r="F4389" s="10">
        <v>369.59999999999997</v>
      </c>
      <c r="G4389" s="10">
        <f t="shared" si="68"/>
        <v>454.60799999999995</v>
      </c>
      <c r="H4389" s="11">
        <v>4030293173163</v>
      </c>
      <c r="I4389" s="8">
        <v>300</v>
      </c>
      <c r="J4389" s="8">
        <v>85030099</v>
      </c>
    </row>
    <row r="4390" spans="1:10" x14ac:dyDescent="0.25">
      <c r="A4390" s="7">
        <v>407380</v>
      </c>
      <c r="B4390" s="8" t="s">
        <v>2270</v>
      </c>
      <c r="C4390" s="8"/>
      <c r="D4390" s="9" t="s">
        <v>8268</v>
      </c>
      <c r="E4390" s="8">
        <v>0.185</v>
      </c>
      <c r="F4390" s="10">
        <v>211.2</v>
      </c>
      <c r="G4390" s="10">
        <f t="shared" si="68"/>
        <v>259.77600000000001</v>
      </c>
      <c r="H4390" s="11">
        <v>4030293183612</v>
      </c>
      <c r="I4390" s="8">
        <v>300</v>
      </c>
      <c r="J4390" s="8">
        <v>40092200</v>
      </c>
    </row>
    <row r="4391" spans="1:10" ht="29.25" x14ac:dyDescent="0.25">
      <c r="A4391" s="7">
        <v>407569</v>
      </c>
      <c r="B4391" s="8" t="s">
        <v>569</v>
      </c>
      <c r="C4391" s="8" t="s">
        <v>1869</v>
      </c>
      <c r="D4391" s="9" t="s">
        <v>8269</v>
      </c>
      <c r="E4391" s="8">
        <v>4.45</v>
      </c>
      <c r="F4391" s="10">
        <v>1909.7560975609756</v>
      </c>
      <c r="G4391" s="10">
        <f t="shared" si="68"/>
        <v>2349</v>
      </c>
      <c r="H4391" s="11">
        <v>4030293173248</v>
      </c>
      <c r="I4391" s="8">
        <v>103</v>
      </c>
      <c r="J4391" s="8">
        <v>84672951</v>
      </c>
    </row>
    <row r="4392" spans="1:10" x14ac:dyDescent="0.25">
      <c r="A4392" s="7">
        <v>407666</v>
      </c>
      <c r="B4392" s="8" t="s">
        <v>570</v>
      </c>
      <c r="C4392" s="8" t="s">
        <v>4338</v>
      </c>
      <c r="D4392" s="9"/>
      <c r="E4392" s="8">
        <v>0.59</v>
      </c>
      <c r="F4392" s="10">
        <v>124.8</v>
      </c>
      <c r="G4392" s="10">
        <f t="shared" si="68"/>
        <v>153.50399999999999</v>
      </c>
      <c r="H4392" s="11">
        <v>4030293224599</v>
      </c>
      <c r="I4392" s="8">
        <v>299</v>
      </c>
      <c r="J4392" s="8">
        <v>39239000</v>
      </c>
    </row>
    <row r="4393" spans="1:10" ht="29.25" x14ac:dyDescent="0.25">
      <c r="A4393" s="7">
        <v>407704</v>
      </c>
      <c r="B4393" s="8" t="s">
        <v>571</v>
      </c>
      <c r="C4393" s="8" t="s">
        <v>2303</v>
      </c>
      <c r="D4393" s="9"/>
      <c r="E4393" s="8">
        <v>0.38200000000000001</v>
      </c>
      <c r="F4393" s="10">
        <v>76.8</v>
      </c>
      <c r="G4393" s="10">
        <f t="shared" si="68"/>
        <v>94.463999999999999</v>
      </c>
      <c r="H4393" s="11">
        <v>4030293173279</v>
      </c>
      <c r="I4393" s="8">
        <v>299</v>
      </c>
      <c r="J4393" s="8">
        <v>39231090</v>
      </c>
    </row>
    <row r="4394" spans="1:10" x14ac:dyDescent="0.25">
      <c r="A4394" s="7">
        <v>407739</v>
      </c>
      <c r="B4394" s="8" t="s">
        <v>6065</v>
      </c>
      <c r="C4394" s="8"/>
      <c r="D4394" s="9"/>
      <c r="E4394" s="8"/>
      <c r="F4394" s="10">
        <v>264</v>
      </c>
      <c r="G4394" s="10">
        <f t="shared" si="68"/>
        <v>324.71999999999997</v>
      </c>
      <c r="H4394" s="11">
        <v>4030293183513</v>
      </c>
      <c r="I4394" s="8">
        <v>300</v>
      </c>
      <c r="J4394" s="8">
        <v>90328900</v>
      </c>
    </row>
    <row r="4395" spans="1:10" ht="29.25" x14ac:dyDescent="0.25">
      <c r="A4395" s="7">
        <v>407747</v>
      </c>
      <c r="B4395" s="8" t="s">
        <v>5056</v>
      </c>
      <c r="C4395" s="8"/>
      <c r="D4395" s="9" t="s">
        <v>8270</v>
      </c>
      <c r="E4395" s="8">
        <v>5.2999999999999999E-2</v>
      </c>
      <c r="F4395" s="10">
        <v>302.39999999999998</v>
      </c>
      <c r="G4395" s="10">
        <f t="shared" si="68"/>
        <v>371.95199999999994</v>
      </c>
      <c r="H4395" s="11">
        <v>4030293186903</v>
      </c>
      <c r="I4395" s="8">
        <v>300</v>
      </c>
      <c r="J4395" s="8">
        <v>90328900</v>
      </c>
    </row>
    <row r="4396" spans="1:10" x14ac:dyDescent="0.25">
      <c r="A4396" s="7">
        <v>407755</v>
      </c>
      <c r="B4396" s="8" t="s">
        <v>69</v>
      </c>
      <c r="C4396" s="8"/>
      <c r="D4396" s="9"/>
      <c r="E4396" s="8"/>
      <c r="F4396" s="10">
        <v>48</v>
      </c>
      <c r="G4396" s="10">
        <f t="shared" si="68"/>
        <v>59.04</v>
      </c>
      <c r="H4396" s="11">
        <v>4030293183520</v>
      </c>
      <c r="I4396" s="8">
        <v>300</v>
      </c>
      <c r="J4396" s="8">
        <v>39269097</v>
      </c>
    </row>
    <row r="4397" spans="1:10" x14ac:dyDescent="0.25">
      <c r="A4397" s="7">
        <v>407763</v>
      </c>
      <c r="B4397" s="8" t="s">
        <v>5057</v>
      </c>
      <c r="C4397" s="8"/>
      <c r="D4397" s="9" t="s">
        <v>8271</v>
      </c>
      <c r="E4397" s="8">
        <v>7.6999999999999999E-2</v>
      </c>
      <c r="F4397" s="10">
        <v>48</v>
      </c>
      <c r="G4397" s="10">
        <f t="shared" si="68"/>
        <v>59.04</v>
      </c>
      <c r="H4397" s="11">
        <v>4030293186910</v>
      </c>
      <c r="I4397" s="8">
        <v>300</v>
      </c>
      <c r="J4397" s="8">
        <v>39269097</v>
      </c>
    </row>
    <row r="4398" spans="1:10" x14ac:dyDescent="0.25">
      <c r="A4398" s="7">
        <v>407771</v>
      </c>
      <c r="B4398" s="8" t="s">
        <v>6060</v>
      </c>
      <c r="C4398" s="8"/>
      <c r="D4398" s="9"/>
      <c r="E4398" s="8"/>
      <c r="F4398" s="10">
        <v>105.6</v>
      </c>
      <c r="G4398" s="10">
        <f t="shared" si="68"/>
        <v>129.88800000000001</v>
      </c>
      <c r="H4398" s="11">
        <v>4030293183544</v>
      </c>
      <c r="I4398" s="8">
        <v>300</v>
      </c>
      <c r="J4398" s="8">
        <v>85444290</v>
      </c>
    </row>
    <row r="4399" spans="1:10" ht="29.25" x14ac:dyDescent="0.25">
      <c r="A4399" s="7">
        <v>407798</v>
      </c>
      <c r="B4399" s="8" t="s">
        <v>5058</v>
      </c>
      <c r="C4399" s="8"/>
      <c r="D4399" s="9"/>
      <c r="E4399" s="8">
        <v>0.26900000000000002</v>
      </c>
      <c r="F4399" s="10">
        <v>110.39999999999999</v>
      </c>
      <c r="G4399" s="10">
        <f t="shared" si="68"/>
        <v>135.792</v>
      </c>
      <c r="H4399" s="11">
        <v>4030293186934</v>
      </c>
      <c r="I4399" s="8">
        <v>300</v>
      </c>
      <c r="J4399" s="8">
        <v>85444290</v>
      </c>
    </row>
    <row r="4400" spans="1:10" x14ac:dyDescent="0.25">
      <c r="A4400" s="7">
        <v>407852</v>
      </c>
      <c r="B4400" s="8" t="s">
        <v>5059</v>
      </c>
      <c r="C4400" s="8"/>
      <c r="D4400" s="9"/>
      <c r="E4400" s="8">
        <v>0.34599999999999997</v>
      </c>
      <c r="F4400" s="10">
        <v>124.8</v>
      </c>
      <c r="G4400" s="10">
        <f t="shared" si="68"/>
        <v>153.50399999999999</v>
      </c>
      <c r="H4400" s="11">
        <v>4030293186927</v>
      </c>
      <c r="I4400" s="8">
        <v>300</v>
      </c>
      <c r="J4400" s="8">
        <v>85444290</v>
      </c>
    </row>
    <row r="4401" spans="1:10" x14ac:dyDescent="0.25">
      <c r="A4401" s="7">
        <v>407860</v>
      </c>
      <c r="B4401" s="8" t="s">
        <v>6028</v>
      </c>
      <c r="C4401" s="8"/>
      <c r="D4401" s="9" t="s">
        <v>8272</v>
      </c>
      <c r="E4401" s="8"/>
      <c r="F4401" s="10">
        <v>1.44</v>
      </c>
      <c r="G4401" s="10">
        <f t="shared" si="68"/>
        <v>1.7711999999999999</v>
      </c>
      <c r="H4401" s="11">
        <v>4030293173309</v>
      </c>
      <c r="I4401" s="8">
        <v>300</v>
      </c>
      <c r="J4401" s="8">
        <v>73182200</v>
      </c>
    </row>
    <row r="4402" spans="1:10" x14ac:dyDescent="0.25">
      <c r="A4402" s="7">
        <v>407887</v>
      </c>
      <c r="B4402" s="8" t="s">
        <v>675</v>
      </c>
      <c r="C4402" s="8" t="s">
        <v>2037</v>
      </c>
      <c r="D4402" s="9"/>
      <c r="E4402" s="8">
        <v>0.23</v>
      </c>
      <c r="F4402" s="10">
        <v>76.8</v>
      </c>
      <c r="G4402" s="10">
        <f t="shared" si="68"/>
        <v>94.463999999999999</v>
      </c>
      <c r="H4402" s="11">
        <v>4030293173439</v>
      </c>
      <c r="I4402" s="8">
        <v>299</v>
      </c>
      <c r="J4402" s="8">
        <v>39231090</v>
      </c>
    </row>
    <row r="4403" spans="1:10" ht="29.25" x14ac:dyDescent="0.25">
      <c r="A4403" s="7">
        <v>407895</v>
      </c>
      <c r="B4403" s="8" t="s">
        <v>572</v>
      </c>
      <c r="C4403" s="8" t="s">
        <v>2303</v>
      </c>
      <c r="D4403" s="9"/>
      <c r="E4403" s="8">
        <v>0.38200000000000001</v>
      </c>
      <c r="F4403" s="10">
        <v>76.8</v>
      </c>
      <c r="G4403" s="10">
        <f t="shared" si="68"/>
        <v>94.463999999999999</v>
      </c>
      <c r="H4403" s="11">
        <v>4030293173446</v>
      </c>
      <c r="I4403" s="8">
        <v>299</v>
      </c>
      <c r="J4403" s="8">
        <v>39231090</v>
      </c>
    </row>
    <row r="4404" spans="1:10" ht="29.25" x14ac:dyDescent="0.25">
      <c r="A4404" s="7">
        <v>407925</v>
      </c>
      <c r="B4404" s="8" t="s">
        <v>5060</v>
      </c>
      <c r="C4404" s="8"/>
      <c r="D4404" s="9" t="s">
        <v>8273</v>
      </c>
      <c r="E4404" s="8">
        <v>4.0000000000000001E-3</v>
      </c>
      <c r="F4404" s="10">
        <v>9.6</v>
      </c>
      <c r="G4404" s="10">
        <f t="shared" si="68"/>
        <v>11.808</v>
      </c>
      <c r="H4404" s="11">
        <v>4030293173750</v>
      </c>
      <c r="I4404" s="8">
        <v>300</v>
      </c>
      <c r="J4404" s="8">
        <v>73182200</v>
      </c>
    </row>
    <row r="4405" spans="1:10" x14ac:dyDescent="0.25">
      <c r="A4405" s="7">
        <v>407984</v>
      </c>
      <c r="B4405" s="8" t="s">
        <v>573</v>
      </c>
      <c r="C4405" s="8" t="s">
        <v>4592</v>
      </c>
      <c r="D4405" s="9" t="s">
        <v>8274</v>
      </c>
      <c r="E4405" s="8">
        <v>0.27</v>
      </c>
      <c r="F4405" s="10">
        <v>220.79999999999998</v>
      </c>
      <c r="G4405" s="10">
        <f t="shared" si="68"/>
        <v>271.584</v>
      </c>
      <c r="H4405" s="11">
        <v>4030293173484</v>
      </c>
      <c r="I4405" s="8">
        <v>209</v>
      </c>
      <c r="J4405" s="8">
        <v>84679900</v>
      </c>
    </row>
    <row r="4406" spans="1:10" x14ac:dyDescent="0.25">
      <c r="A4406" s="7">
        <v>407992</v>
      </c>
      <c r="B4406" s="8" t="s">
        <v>574</v>
      </c>
      <c r="C4406" s="8" t="s">
        <v>7744</v>
      </c>
      <c r="D4406" s="9"/>
      <c r="E4406" s="8">
        <v>0.13800000000000001</v>
      </c>
      <c r="F4406" s="10">
        <v>148.79999999999998</v>
      </c>
      <c r="G4406" s="10">
        <f t="shared" si="68"/>
        <v>183.02399999999997</v>
      </c>
      <c r="H4406" s="11">
        <v>4030293173491</v>
      </c>
      <c r="I4406" s="8">
        <v>209</v>
      </c>
      <c r="J4406" s="8">
        <v>84679900</v>
      </c>
    </row>
    <row r="4407" spans="1:10" x14ac:dyDescent="0.25">
      <c r="A4407" s="7">
        <v>408018</v>
      </c>
      <c r="B4407" s="8" t="s">
        <v>575</v>
      </c>
      <c r="C4407" s="8" t="s">
        <v>10248</v>
      </c>
      <c r="D4407" s="9"/>
      <c r="E4407" s="8">
        <v>0.998</v>
      </c>
      <c r="F4407" s="10">
        <v>326.39999999999998</v>
      </c>
      <c r="G4407" s="10">
        <f t="shared" si="68"/>
        <v>401.47199999999998</v>
      </c>
      <c r="H4407" s="11">
        <v>4030293173507</v>
      </c>
      <c r="I4407" s="8">
        <v>200</v>
      </c>
      <c r="J4407" s="8">
        <v>68052000</v>
      </c>
    </row>
    <row r="4408" spans="1:10" x14ac:dyDescent="0.25">
      <c r="A4408" s="7">
        <v>408026</v>
      </c>
      <c r="B4408" s="8" t="s">
        <v>576</v>
      </c>
      <c r="C4408" s="8" t="s">
        <v>10248</v>
      </c>
      <c r="D4408" s="9"/>
      <c r="E4408" s="8">
        <v>0.77900000000000003</v>
      </c>
      <c r="F4408" s="10">
        <v>288</v>
      </c>
      <c r="G4408" s="10">
        <f t="shared" si="68"/>
        <v>354.24</v>
      </c>
      <c r="H4408" s="11">
        <v>4030293173514</v>
      </c>
      <c r="I4408" s="8">
        <v>200</v>
      </c>
      <c r="J4408" s="8">
        <v>68052000</v>
      </c>
    </row>
    <row r="4409" spans="1:10" ht="29.25" x14ac:dyDescent="0.25">
      <c r="A4409" s="7">
        <v>408034</v>
      </c>
      <c r="B4409" s="8" t="s">
        <v>577</v>
      </c>
      <c r="C4409" s="8" t="s">
        <v>1911</v>
      </c>
      <c r="D4409" s="9" t="s">
        <v>8275</v>
      </c>
      <c r="E4409" s="8">
        <v>0.54300000000000004</v>
      </c>
      <c r="F4409" s="10">
        <v>254.39999999999998</v>
      </c>
      <c r="G4409" s="10">
        <f t="shared" si="68"/>
        <v>312.91199999999998</v>
      </c>
      <c r="H4409" s="11">
        <v>4030293173521</v>
      </c>
      <c r="I4409" s="8">
        <v>200</v>
      </c>
      <c r="J4409" s="8">
        <v>68052000</v>
      </c>
    </row>
    <row r="4410" spans="1:10" ht="29.25" x14ac:dyDescent="0.25">
      <c r="A4410" s="7">
        <v>408042</v>
      </c>
      <c r="B4410" s="8" t="s">
        <v>578</v>
      </c>
      <c r="C4410" s="8" t="s">
        <v>1911</v>
      </c>
      <c r="D4410" s="9" t="s">
        <v>8276</v>
      </c>
      <c r="E4410" s="8">
        <v>0.51200000000000001</v>
      </c>
      <c r="F4410" s="10">
        <v>230.39999999999998</v>
      </c>
      <c r="G4410" s="10">
        <f t="shared" si="68"/>
        <v>283.392</v>
      </c>
      <c r="H4410" s="11">
        <v>4030293173538</v>
      </c>
      <c r="I4410" s="8">
        <v>200</v>
      </c>
      <c r="J4410" s="8">
        <v>68052000</v>
      </c>
    </row>
    <row r="4411" spans="1:10" x14ac:dyDescent="0.25">
      <c r="A4411" s="7">
        <v>408050</v>
      </c>
      <c r="B4411" s="8" t="s">
        <v>579</v>
      </c>
      <c r="C4411" s="8" t="s">
        <v>10248</v>
      </c>
      <c r="D4411" s="9"/>
      <c r="E4411" s="8">
        <v>0.51</v>
      </c>
      <c r="F4411" s="10">
        <v>230.39999999999998</v>
      </c>
      <c r="G4411" s="10">
        <f t="shared" si="68"/>
        <v>283.392</v>
      </c>
      <c r="H4411" s="11">
        <v>4030293173545</v>
      </c>
      <c r="I4411" s="8">
        <v>200</v>
      </c>
      <c r="J4411" s="8">
        <v>68052000</v>
      </c>
    </row>
    <row r="4412" spans="1:10" ht="29.25" x14ac:dyDescent="0.25">
      <c r="A4412" s="7">
        <v>408069</v>
      </c>
      <c r="B4412" s="8" t="s">
        <v>580</v>
      </c>
      <c r="C4412" s="8" t="s">
        <v>1911</v>
      </c>
      <c r="D4412" s="9" t="s">
        <v>8277</v>
      </c>
      <c r="E4412" s="8">
        <v>0.48</v>
      </c>
      <c r="F4412" s="10">
        <v>230.39999999999998</v>
      </c>
      <c r="G4412" s="10">
        <f t="shared" si="68"/>
        <v>283.392</v>
      </c>
      <c r="H4412" s="11">
        <v>4030293173552</v>
      </c>
      <c r="I4412" s="8">
        <v>200</v>
      </c>
      <c r="J4412" s="8">
        <v>68052000</v>
      </c>
    </row>
    <row r="4413" spans="1:10" x14ac:dyDescent="0.25">
      <c r="A4413" s="7">
        <v>408077</v>
      </c>
      <c r="B4413" s="8" t="s">
        <v>582</v>
      </c>
      <c r="C4413" s="8" t="s">
        <v>10248</v>
      </c>
      <c r="D4413" s="9"/>
      <c r="E4413" s="8">
        <v>0.47599999999999998</v>
      </c>
      <c r="F4413" s="10">
        <v>230.39999999999998</v>
      </c>
      <c r="G4413" s="10">
        <f t="shared" si="68"/>
        <v>283.392</v>
      </c>
      <c r="H4413" s="11">
        <v>4030293173569</v>
      </c>
      <c r="I4413" s="8">
        <v>200</v>
      </c>
      <c r="J4413" s="8">
        <v>68052000</v>
      </c>
    </row>
    <row r="4414" spans="1:10" x14ac:dyDescent="0.25">
      <c r="A4414" s="7">
        <v>408085</v>
      </c>
      <c r="B4414" s="8" t="s">
        <v>583</v>
      </c>
      <c r="C4414" s="8" t="s">
        <v>10247</v>
      </c>
      <c r="D4414" s="9"/>
      <c r="E4414" s="8">
        <v>0.81100000000000005</v>
      </c>
      <c r="F4414" s="10">
        <v>259.2</v>
      </c>
      <c r="G4414" s="10">
        <f t="shared" si="68"/>
        <v>318.81599999999997</v>
      </c>
      <c r="H4414" s="11">
        <v>4030293173576</v>
      </c>
      <c r="I4414" s="8">
        <v>200</v>
      </c>
      <c r="J4414" s="8">
        <v>68052000</v>
      </c>
    </row>
    <row r="4415" spans="1:10" ht="29.25" x14ac:dyDescent="0.25">
      <c r="A4415" s="7">
        <v>408131</v>
      </c>
      <c r="B4415" s="8" t="s">
        <v>12</v>
      </c>
      <c r="C4415" s="8"/>
      <c r="D4415" s="9" t="s">
        <v>8278</v>
      </c>
      <c r="E4415" s="8">
        <v>5.0999999999999997E-2</v>
      </c>
      <c r="F4415" s="10">
        <v>216</v>
      </c>
      <c r="G4415" s="10">
        <f t="shared" si="68"/>
        <v>265.68</v>
      </c>
      <c r="H4415" s="11">
        <v>4030293174825</v>
      </c>
      <c r="I4415" s="8">
        <v>300</v>
      </c>
      <c r="J4415" s="8">
        <v>84833080</v>
      </c>
    </row>
    <row r="4416" spans="1:10" ht="29.25" x14ac:dyDescent="0.25">
      <c r="A4416" s="7">
        <v>408166</v>
      </c>
      <c r="B4416" s="8" t="s">
        <v>581</v>
      </c>
      <c r="C4416" s="8" t="s">
        <v>2223</v>
      </c>
      <c r="D4416" s="9" t="s">
        <v>8279</v>
      </c>
      <c r="E4416" s="8">
        <v>0.61099999999999999</v>
      </c>
      <c r="F4416" s="10">
        <v>225.6</v>
      </c>
      <c r="G4416" s="10">
        <f t="shared" si="68"/>
        <v>277.488</v>
      </c>
      <c r="H4416" s="11">
        <v>4030293173590</v>
      </c>
      <c r="I4416" s="8">
        <v>200</v>
      </c>
      <c r="J4416" s="8">
        <v>68052000</v>
      </c>
    </row>
    <row r="4417" spans="1:10" ht="29.25" x14ac:dyDescent="0.25">
      <c r="A4417" s="7">
        <v>408174</v>
      </c>
      <c r="B4417" s="8" t="s">
        <v>584</v>
      </c>
      <c r="C4417" s="8" t="s">
        <v>2223</v>
      </c>
      <c r="D4417" s="9" t="s">
        <v>8280</v>
      </c>
      <c r="E4417" s="8">
        <v>0.45700000000000002</v>
      </c>
      <c r="F4417" s="10">
        <v>216</v>
      </c>
      <c r="G4417" s="10">
        <f t="shared" si="68"/>
        <v>265.68</v>
      </c>
      <c r="H4417" s="11">
        <v>4030293173606</v>
      </c>
      <c r="I4417" s="8">
        <v>200</v>
      </c>
      <c r="J4417" s="8">
        <v>68052000</v>
      </c>
    </row>
    <row r="4418" spans="1:10" ht="29.25" x14ac:dyDescent="0.25">
      <c r="A4418" s="7">
        <v>408182</v>
      </c>
      <c r="B4418" s="8" t="s">
        <v>585</v>
      </c>
      <c r="C4418" s="8" t="s">
        <v>2223</v>
      </c>
      <c r="D4418" s="9" t="s">
        <v>8281</v>
      </c>
      <c r="E4418" s="8">
        <v>0.441</v>
      </c>
      <c r="F4418" s="10">
        <v>196.79999999999998</v>
      </c>
      <c r="G4418" s="10">
        <f t="shared" ref="G4418:G4481" si="69">F4418*1.23</f>
        <v>242.06399999999996</v>
      </c>
      <c r="H4418" s="11">
        <v>4030293173613</v>
      </c>
      <c r="I4418" s="8">
        <v>200</v>
      </c>
      <c r="J4418" s="8">
        <v>68052000</v>
      </c>
    </row>
    <row r="4419" spans="1:10" ht="29.25" x14ac:dyDescent="0.25">
      <c r="A4419" s="7">
        <v>408190</v>
      </c>
      <c r="B4419" s="8" t="s">
        <v>586</v>
      </c>
      <c r="C4419" s="8" t="s">
        <v>2223</v>
      </c>
      <c r="D4419" s="9" t="s">
        <v>8282</v>
      </c>
      <c r="E4419" s="8">
        <v>0.41199999999999998</v>
      </c>
      <c r="F4419" s="10">
        <v>196.79999999999998</v>
      </c>
      <c r="G4419" s="10">
        <f t="shared" si="69"/>
        <v>242.06399999999996</v>
      </c>
      <c r="H4419" s="11">
        <v>4030293173620</v>
      </c>
      <c r="I4419" s="8">
        <v>200</v>
      </c>
      <c r="J4419" s="8">
        <v>68052000</v>
      </c>
    </row>
    <row r="4420" spans="1:10" x14ac:dyDescent="0.25">
      <c r="A4420" s="7">
        <v>408204</v>
      </c>
      <c r="B4420" s="8" t="s">
        <v>587</v>
      </c>
      <c r="C4420" s="8" t="s">
        <v>10247</v>
      </c>
      <c r="D4420" s="9"/>
      <c r="E4420" s="8">
        <v>0.35099999999999998</v>
      </c>
      <c r="F4420" s="10">
        <v>196.79999999999998</v>
      </c>
      <c r="G4420" s="10">
        <f t="shared" si="69"/>
        <v>242.06399999999996</v>
      </c>
      <c r="H4420" s="11">
        <v>4030293173637</v>
      </c>
      <c r="I4420" s="8">
        <v>200</v>
      </c>
      <c r="J4420" s="8">
        <v>68052000</v>
      </c>
    </row>
    <row r="4421" spans="1:10" x14ac:dyDescent="0.25">
      <c r="A4421" s="7">
        <v>408212</v>
      </c>
      <c r="B4421" s="8" t="s">
        <v>588</v>
      </c>
      <c r="C4421" s="8" t="s">
        <v>10247</v>
      </c>
      <c r="D4421" s="9"/>
      <c r="E4421" s="8">
        <v>0.34699999999999998</v>
      </c>
      <c r="F4421" s="10">
        <v>196.79999999999998</v>
      </c>
      <c r="G4421" s="10">
        <f t="shared" si="69"/>
        <v>242.06399999999996</v>
      </c>
      <c r="H4421" s="11">
        <v>4030293173644</v>
      </c>
      <c r="I4421" s="8">
        <v>200</v>
      </c>
      <c r="J4421" s="8">
        <v>68052000</v>
      </c>
    </row>
    <row r="4422" spans="1:10" ht="29.25" x14ac:dyDescent="0.25">
      <c r="A4422" s="7">
        <v>408220</v>
      </c>
      <c r="B4422" s="8" t="s">
        <v>589</v>
      </c>
      <c r="C4422" s="8" t="s">
        <v>2223</v>
      </c>
      <c r="D4422" s="9" t="s">
        <v>8283</v>
      </c>
      <c r="E4422" s="8">
        <v>0.34499999999999997</v>
      </c>
      <c r="F4422" s="10">
        <v>196.79999999999998</v>
      </c>
      <c r="G4422" s="10">
        <f t="shared" si="69"/>
        <v>242.06399999999996</v>
      </c>
      <c r="H4422" s="11">
        <v>4030293173651</v>
      </c>
      <c r="I4422" s="8">
        <v>200</v>
      </c>
      <c r="J4422" s="8">
        <v>68052000</v>
      </c>
    </row>
    <row r="4423" spans="1:10" x14ac:dyDescent="0.25">
      <c r="A4423" s="7">
        <v>408239</v>
      </c>
      <c r="B4423" s="8" t="s">
        <v>590</v>
      </c>
      <c r="C4423" s="8" t="s">
        <v>10247</v>
      </c>
      <c r="D4423" s="9"/>
      <c r="E4423" s="8">
        <v>0.34200000000000003</v>
      </c>
      <c r="F4423" s="10">
        <v>196.79999999999998</v>
      </c>
      <c r="G4423" s="10">
        <f t="shared" si="69"/>
        <v>242.06399999999996</v>
      </c>
      <c r="H4423" s="11">
        <v>4030293173668</v>
      </c>
      <c r="I4423" s="8">
        <v>200</v>
      </c>
      <c r="J4423" s="8">
        <v>68052000</v>
      </c>
    </row>
    <row r="4424" spans="1:10" ht="29.25" x14ac:dyDescent="0.25">
      <c r="A4424" s="7">
        <v>408247</v>
      </c>
      <c r="B4424" s="8" t="s">
        <v>591</v>
      </c>
      <c r="C4424" s="8" t="s">
        <v>2223</v>
      </c>
      <c r="D4424" s="9" t="s">
        <v>8284</v>
      </c>
      <c r="E4424" s="8">
        <v>0.33800000000000002</v>
      </c>
      <c r="F4424" s="10">
        <v>196.79999999999998</v>
      </c>
      <c r="G4424" s="10">
        <f t="shared" si="69"/>
        <v>242.06399999999996</v>
      </c>
      <c r="H4424" s="11">
        <v>4030293173675</v>
      </c>
      <c r="I4424" s="8">
        <v>200</v>
      </c>
      <c r="J4424" s="8">
        <v>68052000</v>
      </c>
    </row>
    <row r="4425" spans="1:10" ht="29.25" x14ac:dyDescent="0.25">
      <c r="A4425" s="7">
        <v>408255</v>
      </c>
      <c r="B4425" s="8" t="s">
        <v>592</v>
      </c>
      <c r="C4425" s="8" t="s">
        <v>10249</v>
      </c>
      <c r="D4425" s="9"/>
      <c r="E4425" s="8">
        <v>0.20799999999999999</v>
      </c>
      <c r="F4425" s="10">
        <v>124.8</v>
      </c>
      <c r="G4425" s="10">
        <f t="shared" si="69"/>
        <v>153.50399999999999</v>
      </c>
      <c r="H4425" s="11">
        <v>4030293173682</v>
      </c>
      <c r="I4425" s="8">
        <v>201</v>
      </c>
      <c r="J4425" s="8">
        <v>68052000</v>
      </c>
    </row>
    <row r="4426" spans="1:10" ht="29.25" x14ac:dyDescent="0.25">
      <c r="A4426" s="7">
        <v>408263</v>
      </c>
      <c r="B4426" s="8" t="s">
        <v>593</v>
      </c>
      <c r="C4426" s="8" t="s">
        <v>10249</v>
      </c>
      <c r="D4426" s="9"/>
      <c r="E4426" s="8">
        <v>0.14199999999999999</v>
      </c>
      <c r="F4426" s="10">
        <v>96</v>
      </c>
      <c r="G4426" s="10">
        <f t="shared" si="69"/>
        <v>118.08</v>
      </c>
      <c r="H4426" s="11">
        <v>4030293173699</v>
      </c>
      <c r="I4426" s="8">
        <v>201</v>
      </c>
      <c r="J4426" s="8">
        <v>68052000</v>
      </c>
    </row>
    <row r="4427" spans="1:10" ht="43.5" x14ac:dyDescent="0.25">
      <c r="A4427" s="7">
        <v>408271</v>
      </c>
      <c r="B4427" s="8" t="s">
        <v>594</v>
      </c>
      <c r="C4427" s="8" t="s">
        <v>1912</v>
      </c>
      <c r="D4427" s="9" t="s">
        <v>8285</v>
      </c>
      <c r="E4427" s="8">
        <v>9.5000000000000001E-2</v>
      </c>
      <c r="F4427" s="10">
        <v>96</v>
      </c>
      <c r="G4427" s="10">
        <f t="shared" si="69"/>
        <v>118.08</v>
      </c>
      <c r="H4427" s="11">
        <v>4030293173705</v>
      </c>
      <c r="I4427" s="8">
        <v>201</v>
      </c>
      <c r="J4427" s="8">
        <v>68052000</v>
      </c>
    </row>
    <row r="4428" spans="1:10" ht="29.25" x14ac:dyDescent="0.25">
      <c r="A4428" s="7">
        <v>408298</v>
      </c>
      <c r="B4428" s="8" t="s">
        <v>595</v>
      </c>
      <c r="C4428" s="8" t="s">
        <v>2087</v>
      </c>
      <c r="D4428" s="9" t="s">
        <v>8286</v>
      </c>
      <c r="E4428" s="8">
        <v>0.192</v>
      </c>
      <c r="F4428" s="10">
        <v>273.59999999999997</v>
      </c>
      <c r="G4428" s="10">
        <f t="shared" si="69"/>
        <v>336.52799999999996</v>
      </c>
      <c r="H4428" s="11">
        <v>4030293173712</v>
      </c>
      <c r="I4428" s="8">
        <v>205</v>
      </c>
      <c r="J4428" s="8">
        <v>84661038</v>
      </c>
    </row>
    <row r="4429" spans="1:10" ht="29.25" x14ac:dyDescent="0.25">
      <c r="A4429" s="7">
        <v>408301</v>
      </c>
      <c r="B4429" s="8" t="s">
        <v>596</v>
      </c>
      <c r="C4429" s="8" t="s">
        <v>2087</v>
      </c>
      <c r="D4429" s="9" t="s">
        <v>8287</v>
      </c>
      <c r="E4429" s="8">
        <v>0.188</v>
      </c>
      <c r="F4429" s="10">
        <v>273.59999999999997</v>
      </c>
      <c r="G4429" s="10">
        <f t="shared" si="69"/>
        <v>336.52799999999996</v>
      </c>
      <c r="H4429" s="11">
        <v>4030293173729</v>
      </c>
      <c r="I4429" s="8">
        <v>205</v>
      </c>
      <c r="J4429" s="8">
        <v>84661038</v>
      </c>
    </row>
    <row r="4430" spans="1:10" ht="29.25" x14ac:dyDescent="0.25">
      <c r="A4430" s="7">
        <v>408360</v>
      </c>
      <c r="B4430" s="8" t="s">
        <v>597</v>
      </c>
      <c r="C4430" s="8" t="s">
        <v>1905</v>
      </c>
      <c r="D4430" s="9" t="s">
        <v>8288</v>
      </c>
      <c r="E4430" s="8">
        <v>4.3999999999999997E-2</v>
      </c>
      <c r="F4430" s="10">
        <v>72</v>
      </c>
      <c r="G4430" s="10">
        <f t="shared" si="69"/>
        <v>88.56</v>
      </c>
      <c r="H4430" s="11">
        <v>4030293173743</v>
      </c>
      <c r="I4430" s="8">
        <v>263</v>
      </c>
      <c r="J4430" s="8">
        <v>39174000</v>
      </c>
    </row>
    <row r="4431" spans="1:10" x14ac:dyDescent="0.25">
      <c r="A4431" s="7">
        <v>408379</v>
      </c>
      <c r="B4431" s="8" t="s">
        <v>5051</v>
      </c>
      <c r="C4431" s="8"/>
      <c r="D4431" s="9"/>
      <c r="E4431" s="8">
        <v>2.7E-2</v>
      </c>
      <c r="F4431" s="10">
        <v>19.2</v>
      </c>
      <c r="G4431" s="10">
        <f t="shared" si="69"/>
        <v>23.616</v>
      </c>
      <c r="H4431" s="11">
        <v>4030293183315</v>
      </c>
      <c r="I4431" s="8">
        <v>300</v>
      </c>
      <c r="J4431" s="8">
        <v>39269097</v>
      </c>
    </row>
    <row r="4432" spans="1:10" x14ac:dyDescent="0.25">
      <c r="A4432" s="7">
        <v>408468</v>
      </c>
      <c r="B4432" s="8" t="s">
        <v>598</v>
      </c>
      <c r="C4432" s="8" t="s">
        <v>2971</v>
      </c>
      <c r="D4432" s="9"/>
      <c r="E4432" s="8">
        <v>2.831</v>
      </c>
      <c r="F4432" s="10">
        <v>532.79999999999995</v>
      </c>
      <c r="G4432" s="10">
        <f t="shared" si="69"/>
        <v>655.34399999999994</v>
      </c>
      <c r="H4432" s="11">
        <v>4030293173798</v>
      </c>
      <c r="I4432" s="8">
        <v>209</v>
      </c>
      <c r="J4432" s="8">
        <v>84679900</v>
      </c>
    </row>
    <row r="4433" spans="1:10" ht="29.25" x14ac:dyDescent="0.25">
      <c r="A4433" s="7">
        <v>408484</v>
      </c>
      <c r="B4433" s="8" t="s">
        <v>9742</v>
      </c>
      <c r="C4433" s="8"/>
      <c r="D4433" s="9" t="s">
        <v>8289</v>
      </c>
      <c r="E4433" s="8">
        <v>0.437</v>
      </c>
      <c r="F4433" s="10">
        <v>408</v>
      </c>
      <c r="G4433" s="10">
        <f t="shared" si="69"/>
        <v>501.84</v>
      </c>
      <c r="H4433" s="11">
        <v>4030293173873</v>
      </c>
      <c r="I4433" s="8">
        <v>300</v>
      </c>
      <c r="J4433" s="8">
        <v>84679900</v>
      </c>
    </row>
    <row r="4434" spans="1:10" x14ac:dyDescent="0.25">
      <c r="A4434" s="7">
        <v>408514</v>
      </c>
      <c r="B4434" s="8" t="s">
        <v>5050</v>
      </c>
      <c r="C4434" s="8" t="s">
        <v>2037</v>
      </c>
      <c r="D4434" s="9"/>
      <c r="E4434" s="8">
        <v>0.45</v>
      </c>
      <c r="F4434" s="10">
        <v>76.8</v>
      </c>
      <c r="G4434" s="10">
        <f t="shared" si="69"/>
        <v>94.463999999999999</v>
      </c>
      <c r="H4434" s="11">
        <v>4030293173897</v>
      </c>
      <c r="I4434" s="8">
        <v>299</v>
      </c>
      <c r="J4434" s="8">
        <v>39231090</v>
      </c>
    </row>
    <row r="4435" spans="1:10" x14ac:dyDescent="0.25">
      <c r="A4435" s="7">
        <v>408573</v>
      </c>
      <c r="B4435" s="8" t="s">
        <v>599</v>
      </c>
      <c r="C4435" s="8" t="s">
        <v>2243</v>
      </c>
      <c r="D4435" s="9"/>
      <c r="E4435" s="8">
        <v>9.3000000000000007</v>
      </c>
      <c r="F4435" s="10">
        <v>2893.4959349593496</v>
      </c>
      <c r="G4435" s="10">
        <f t="shared" si="69"/>
        <v>3559</v>
      </c>
      <c r="H4435" s="11">
        <v>4030293173910</v>
      </c>
      <c r="I4435" s="8">
        <v>107</v>
      </c>
      <c r="J4435" s="8">
        <v>84672959</v>
      </c>
    </row>
    <row r="4436" spans="1:10" ht="29.25" x14ac:dyDescent="0.25">
      <c r="A4436" s="7">
        <v>408603</v>
      </c>
      <c r="B4436" s="8" t="s">
        <v>600</v>
      </c>
      <c r="C4436" s="8" t="s">
        <v>2243</v>
      </c>
      <c r="D4436" s="9" t="s">
        <v>8290</v>
      </c>
      <c r="E4436" s="8">
        <v>9.6419999999999995</v>
      </c>
      <c r="F4436" s="10">
        <v>3088.6178861788617</v>
      </c>
      <c r="G4436" s="10">
        <f t="shared" si="69"/>
        <v>3799</v>
      </c>
      <c r="H4436" s="11">
        <v>4030293173934</v>
      </c>
      <c r="I4436" s="8">
        <v>107</v>
      </c>
      <c r="J4436" s="8">
        <v>84672959</v>
      </c>
    </row>
    <row r="4437" spans="1:10" ht="29.25" x14ac:dyDescent="0.25">
      <c r="A4437" s="7">
        <v>408611</v>
      </c>
      <c r="B4437" s="8" t="s">
        <v>601</v>
      </c>
      <c r="C4437" s="8" t="s">
        <v>2243</v>
      </c>
      <c r="D4437" s="9" t="s">
        <v>8291</v>
      </c>
      <c r="E4437" s="8">
        <v>9.73</v>
      </c>
      <c r="F4437" s="10">
        <v>3169.9186991869919</v>
      </c>
      <c r="G4437" s="10">
        <f t="shared" si="69"/>
        <v>3899</v>
      </c>
      <c r="H4437" s="11">
        <v>4030293173941</v>
      </c>
      <c r="I4437" s="8">
        <v>107</v>
      </c>
      <c r="J4437" s="8">
        <v>84672959</v>
      </c>
    </row>
    <row r="4438" spans="1:10" ht="29.25" x14ac:dyDescent="0.25">
      <c r="A4438" s="7">
        <v>408638</v>
      </c>
      <c r="B4438" s="8" t="s">
        <v>602</v>
      </c>
      <c r="C4438" s="8" t="s">
        <v>2243</v>
      </c>
      <c r="D4438" s="9" t="s">
        <v>8292</v>
      </c>
      <c r="E4438" s="8">
        <v>9.7379999999999995</v>
      </c>
      <c r="F4438" s="10">
        <v>3169.9186991869919</v>
      </c>
      <c r="G4438" s="10">
        <f t="shared" si="69"/>
        <v>3899</v>
      </c>
      <c r="H4438" s="11">
        <v>4030293173958</v>
      </c>
      <c r="I4438" s="8">
        <v>107</v>
      </c>
      <c r="J4438" s="8">
        <v>84672959</v>
      </c>
    </row>
    <row r="4439" spans="1:10" ht="29.25" x14ac:dyDescent="0.25">
      <c r="A4439" s="7">
        <v>408697</v>
      </c>
      <c r="B4439" s="8" t="s">
        <v>603</v>
      </c>
      <c r="C4439" s="8" t="s">
        <v>3024</v>
      </c>
      <c r="D4439" s="9" t="s">
        <v>8293</v>
      </c>
      <c r="E4439" s="8">
        <v>0.05</v>
      </c>
      <c r="F4439" s="10">
        <v>201.6</v>
      </c>
      <c r="G4439" s="10">
        <f t="shared" si="69"/>
        <v>247.96799999999999</v>
      </c>
      <c r="H4439" s="11">
        <v>4030293174023</v>
      </c>
      <c r="I4439" s="8">
        <v>263</v>
      </c>
      <c r="J4439" s="8">
        <v>39174000</v>
      </c>
    </row>
    <row r="4440" spans="1:10" x14ac:dyDescent="0.25">
      <c r="A4440" s="7">
        <v>408778</v>
      </c>
      <c r="B4440" s="8" t="s">
        <v>4339</v>
      </c>
      <c r="C4440" s="8"/>
      <c r="D4440" s="9"/>
      <c r="E4440" s="8">
        <v>1.2649999999999999</v>
      </c>
      <c r="F4440" s="10">
        <v>494.4</v>
      </c>
      <c r="G4440" s="10">
        <f t="shared" si="69"/>
        <v>608.11199999999997</v>
      </c>
      <c r="H4440" s="11">
        <v>4030293174092</v>
      </c>
      <c r="I4440" s="8">
        <v>300</v>
      </c>
      <c r="J4440" s="8">
        <v>84663000</v>
      </c>
    </row>
    <row r="4441" spans="1:10" ht="29.25" x14ac:dyDescent="0.25">
      <c r="A4441" s="7">
        <v>408816</v>
      </c>
      <c r="B4441" s="8" t="s">
        <v>4340</v>
      </c>
      <c r="C4441" s="8"/>
      <c r="D4441" s="9"/>
      <c r="E4441" s="8">
        <v>1E-3</v>
      </c>
      <c r="F4441" s="10">
        <v>4.8</v>
      </c>
      <c r="G4441" s="10">
        <f t="shared" si="69"/>
        <v>5.9039999999999999</v>
      </c>
      <c r="H4441" s="11">
        <v>4030293174108</v>
      </c>
      <c r="I4441" s="8">
        <v>300</v>
      </c>
      <c r="J4441" s="8">
        <v>40169300</v>
      </c>
    </row>
    <row r="4442" spans="1:10" ht="29.25" x14ac:dyDescent="0.25">
      <c r="A4442" s="7">
        <v>408867</v>
      </c>
      <c r="B4442" s="8" t="s">
        <v>605</v>
      </c>
      <c r="C4442" s="8" t="s">
        <v>2279</v>
      </c>
      <c r="D4442" s="9" t="s">
        <v>8294</v>
      </c>
      <c r="E4442" s="8">
        <v>3.5</v>
      </c>
      <c r="F4442" s="10">
        <v>499.2</v>
      </c>
      <c r="G4442" s="10">
        <f t="shared" si="69"/>
        <v>614.01599999999996</v>
      </c>
      <c r="H4442" s="11">
        <v>4030293176317</v>
      </c>
      <c r="I4442" s="8">
        <v>299</v>
      </c>
      <c r="J4442" s="8">
        <v>42029298</v>
      </c>
    </row>
    <row r="4443" spans="1:10" ht="29.25" x14ac:dyDescent="0.25">
      <c r="A4443" s="7">
        <v>408883</v>
      </c>
      <c r="B4443" s="8" t="s">
        <v>4341</v>
      </c>
      <c r="C4443" s="8"/>
      <c r="D4443" s="9" t="s">
        <v>8295</v>
      </c>
      <c r="E4443" s="8">
        <v>0.25900000000000001</v>
      </c>
      <c r="F4443" s="10">
        <v>91.2</v>
      </c>
      <c r="G4443" s="10">
        <f t="shared" si="69"/>
        <v>112.176</v>
      </c>
      <c r="H4443" s="11">
        <v>4030293174191</v>
      </c>
      <c r="I4443" s="8">
        <v>300</v>
      </c>
      <c r="J4443" s="8">
        <v>84831095</v>
      </c>
    </row>
    <row r="4444" spans="1:10" x14ac:dyDescent="0.25">
      <c r="A4444" s="7">
        <v>408972</v>
      </c>
      <c r="B4444" s="8" t="s">
        <v>604</v>
      </c>
      <c r="C4444" s="8" t="s">
        <v>1269</v>
      </c>
      <c r="D4444" s="9" t="s">
        <v>8296</v>
      </c>
      <c r="E4444" s="8">
        <v>0.38600000000000001</v>
      </c>
      <c r="F4444" s="10">
        <v>297.59999999999997</v>
      </c>
      <c r="G4444" s="10">
        <f t="shared" si="69"/>
        <v>366.04799999999994</v>
      </c>
      <c r="H4444" s="11">
        <v>4030293174238</v>
      </c>
      <c r="I4444" s="8">
        <v>299</v>
      </c>
      <c r="J4444" s="8">
        <v>39269097</v>
      </c>
    </row>
    <row r="4445" spans="1:10" x14ac:dyDescent="0.25">
      <c r="A4445" s="7">
        <v>408999</v>
      </c>
      <c r="B4445" s="8" t="s">
        <v>606</v>
      </c>
      <c r="C4445" s="8" t="s">
        <v>4342</v>
      </c>
      <c r="D4445" s="9"/>
      <c r="E4445" s="8">
        <v>0.115</v>
      </c>
      <c r="F4445" s="10">
        <v>844.8</v>
      </c>
      <c r="G4445" s="10">
        <f t="shared" si="69"/>
        <v>1039.104</v>
      </c>
      <c r="H4445" s="11">
        <v>4030293174597</v>
      </c>
      <c r="I4445" s="8">
        <v>299</v>
      </c>
      <c r="J4445" s="8">
        <v>82041100</v>
      </c>
    </row>
    <row r="4446" spans="1:10" ht="29.25" x14ac:dyDescent="0.25">
      <c r="A4446" s="7">
        <v>409030</v>
      </c>
      <c r="B4446" s="8" t="s">
        <v>607</v>
      </c>
      <c r="C4446" s="8" t="s">
        <v>3940</v>
      </c>
      <c r="D4446" s="9" t="s">
        <v>8297</v>
      </c>
      <c r="E4446" s="8">
        <v>0.374</v>
      </c>
      <c r="F4446" s="10">
        <v>196.79999999999998</v>
      </c>
      <c r="G4446" s="10">
        <f t="shared" si="69"/>
        <v>242.06399999999996</v>
      </c>
      <c r="H4446" s="11">
        <v>4030293174245</v>
      </c>
      <c r="I4446" s="8">
        <v>209</v>
      </c>
      <c r="J4446" s="8">
        <v>96035000</v>
      </c>
    </row>
    <row r="4447" spans="1:10" x14ac:dyDescent="0.25">
      <c r="A4447" s="7">
        <v>409049</v>
      </c>
      <c r="B4447" s="8" t="s">
        <v>4343</v>
      </c>
      <c r="C4447" s="8"/>
      <c r="D4447" s="9"/>
      <c r="E4447" s="8">
        <v>2E-3</v>
      </c>
      <c r="F4447" s="10">
        <v>28.799999999999997</v>
      </c>
      <c r="G4447" s="10">
        <f t="shared" si="69"/>
        <v>35.423999999999999</v>
      </c>
      <c r="H4447" s="11">
        <v>4030293174252</v>
      </c>
      <c r="I4447" s="8">
        <v>300</v>
      </c>
      <c r="J4447" s="8">
        <v>39269097</v>
      </c>
    </row>
    <row r="4448" spans="1:10" ht="29.25" x14ac:dyDescent="0.25">
      <c r="A4448" s="7">
        <v>409073</v>
      </c>
      <c r="B4448" s="8" t="s">
        <v>10163</v>
      </c>
      <c r="C4448" s="8"/>
      <c r="D4448" s="9"/>
      <c r="E4448" s="8">
        <v>1E-3</v>
      </c>
      <c r="F4448" s="10">
        <v>9.6</v>
      </c>
      <c r="G4448" s="10">
        <f t="shared" si="69"/>
        <v>11.808</v>
      </c>
      <c r="H4448" s="11">
        <v>4030293174337</v>
      </c>
      <c r="I4448" s="8">
        <v>300</v>
      </c>
      <c r="J4448" s="8">
        <v>85452000</v>
      </c>
    </row>
    <row r="4449" spans="1:10" ht="29.25" x14ac:dyDescent="0.25">
      <c r="A4449" s="7">
        <v>409294</v>
      </c>
      <c r="B4449" s="8" t="s">
        <v>608</v>
      </c>
      <c r="C4449" s="8" t="s">
        <v>4345</v>
      </c>
      <c r="D4449" s="9" t="s">
        <v>8298</v>
      </c>
      <c r="E4449" s="8">
        <v>0.95</v>
      </c>
      <c r="F4449" s="10">
        <v>724.8</v>
      </c>
      <c r="G4449" s="10">
        <f t="shared" si="69"/>
        <v>891.50399999999991</v>
      </c>
      <c r="H4449" s="11">
        <v>4030293174481</v>
      </c>
      <c r="I4449" s="8">
        <v>299</v>
      </c>
      <c r="J4449" s="8">
        <v>76169990</v>
      </c>
    </row>
    <row r="4450" spans="1:10" ht="29.25" x14ac:dyDescent="0.25">
      <c r="A4450" s="7">
        <v>409324</v>
      </c>
      <c r="B4450" s="8" t="s">
        <v>609</v>
      </c>
      <c r="C4450" s="8" t="s">
        <v>2089</v>
      </c>
      <c r="D4450" s="9" t="s">
        <v>8299</v>
      </c>
      <c r="E4450" s="8">
        <v>11.32</v>
      </c>
      <c r="F4450" s="10">
        <v>3844.7154471544718</v>
      </c>
      <c r="G4450" s="10">
        <f t="shared" si="69"/>
        <v>4729</v>
      </c>
      <c r="H4450" s="11">
        <v>4030293174542</v>
      </c>
      <c r="I4450" s="8">
        <v>106</v>
      </c>
      <c r="J4450" s="8">
        <v>84672959</v>
      </c>
    </row>
    <row r="4451" spans="1:10" ht="29.25" x14ac:dyDescent="0.25">
      <c r="A4451" s="7">
        <v>409391</v>
      </c>
      <c r="B4451" s="8" t="s">
        <v>610</v>
      </c>
      <c r="C4451" s="8" t="s">
        <v>2089</v>
      </c>
      <c r="D4451" s="9" t="s">
        <v>8300</v>
      </c>
      <c r="E4451" s="8">
        <v>12.345000000000001</v>
      </c>
      <c r="F4451" s="10">
        <v>3820.3252032520327</v>
      </c>
      <c r="G4451" s="10">
        <f t="shared" si="69"/>
        <v>4699</v>
      </c>
      <c r="H4451" s="11">
        <v>4030293176973</v>
      </c>
      <c r="I4451" s="8">
        <v>106</v>
      </c>
      <c r="J4451" s="8">
        <v>84672959</v>
      </c>
    </row>
    <row r="4452" spans="1:10" ht="29.25" x14ac:dyDescent="0.25">
      <c r="A4452" s="7">
        <v>409405</v>
      </c>
      <c r="B4452" s="8" t="s">
        <v>611</v>
      </c>
      <c r="C4452" s="8" t="s">
        <v>2089</v>
      </c>
      <c r="D4452" s="9" t="s">
        <v>8301</v>
      </c>
      <c r="E4452" s="8">
        <v>12.555</v>
      </c>
      <c r="F4452" s="10">
        <v>4047.9674796747968</v>
      </c>
      <c r="G4452" s="10">
        <f t="shared" si="69"/>
        <v>4979</v>
      </c>
      <c r="H4452" s="11">
        <v>4030293176980</v>
      </c>
      <c r="I4452" s="8">
        <v>106</v>
      </c>
      <c r="J4452" s="8">
        <v>84672959</v>
      </c>
    </row>
    <row r="4453" spans="1:10" x14ac:dyDescent="0.25">
      <c r="A4453" s="7">
        <v>409480</v>
      </c>
      <c r="B4453" s="8" t="s">
        <v>612</v>
      </c>
      <c r="C4453" s="8"/>
      <c r="D4453" s="9"/>
      <c r="E4453" s="8">
        <v>1.7000000000000001E-2</v>
      </c>
      <c r="F4453" s="10">
        <v>62.4</v>
      </c>
      <c r="G4453" s="10">
        <f t="shared" si="69"/>
        <v>76.751999999999995</v>
      </c>
      <c r="H4453" s="11">
        <v>4030293176621</v>
      </c>
      <c r="I4453" s="8">
        <v>300</v>
      </c>
      <c r="J4453" s="8">
        <v>85365080</v>
      </c>
    </row>
    <row r="4454" spans="1:10" ht="43.5" x14ac:dyDescent="0.25">
      <c r="A4454" s="7">
        <v>409669</v>
      </c>
      <c r="B4454" s="8" t="s">
        <v>37</v>
      </c>
      <c r="C4454" s="8"/>
      <c r="D4454" s="9" t="s">
        <v>8302</v>
      </c>
      <c r="E4454" s="8">
        <v>0.23799999999999999</v>
      </c>
      <c r="F4454" s="10">
        <v>244.79999999999998</v>
      </c>
      <c r="G4454" s="10">
        <f t="shared" si="69"/>
        <v>301.10399999999998</v>
      </c>
      <c r="H4454" s="11">
        <v>4030293174580</v>
      </c>
      <c r="I4454" s="8">
        <v>300</v>
      </c>
      <c r="J4454" s="8">
        <v>84831095</v>
      </c>
    </row>
    <row r="4455" spans="1:10" x14ac:dyDescent="0.25">
      <c r="A4455" s="7">
        <v>409774</v>
      </c>
      <c r="B4455" s="8" t="s">
        <v>613</v>
      </c>
      <c r="C4455" s="8" t="s">
        <v>4015</v>
      </c>
      <c r="D4455" s="9"/>
      <c r="E4455" s="8">
        <v>0.16500000000000001</v>
      </c>
      <c r="F4455" s="10">
        <v>187.2</v>
      </c>
      <c r="G4455" s="10">
        <f t="shared" si="69"/>
        <v>230.25599999999997</v>
      </c>
      <c r="H4455" s="11">
        <v>4030293174610</v>
      </c>
      <c r="I4455" s="8">
        <v>229</v>
      </c>
      <c r="J4455" s="8">
        <v>84679900</v>
      </c>
    </row>
    <row r="4456" spans="1:10" ht="29.25" x14ac:dyDescent="0.25">
      <c r="A4456" s="7">
        <v>410152</v>
      </c>
      <c r="B4456" s="8" t="s">
        <v>32</v>
      </c>
      <c r="C4456" s="8"/>
      <c r="D4456" s="9" t="s">
        <v>8303</v>
      </c>
      <c r="E4456" s="8">
        <v>1E-3</v>
      </c>
      <c r="F4456" s="10">
        <v>19.2</v>
      </c>
      <c r="G4456" s="10">
        <f t="shared" si="69"/>
        <v>23.616</v>
      </c>
      <c r="H4456" s="11">
        <v>4030293174832</v>
      </c>
      <c r="I4456" s="8">
        <v>300</v>
      </c>
      <c r="J4456" s="8">
        <v>73182200</v>
      </c>
    </row>
    <row r="4457" spans="1:10" x14ac:dyDescent="0.25">
      <c r="A4457" s="7">
        <v>410268</v>
      </c>
      <c r="B4457" s="8" t="s">
        <v>4333</v>
      </c>
      <c r="C4457" s="8"/>
      <c r="D4457" s="9"/>
      <c r="E4457" s="8">
        <v>3.5000000000000003E-2</v>
      </c>
      <c r="F4457" s="10">
        <v>206.4</v>
      </c>
      <c r="G4457" s="10">
        <f t="shared" si="69"/>
        <v>253.87200000000001</v>
      </c>
      <c r="H4457" s="11">
        <v>4030293180888</v>
      </c>
      <c r="I4457" s="8">
        <v>300</v>
      </c>
      <c r="J4457" s="8">
        <v>90328900</v>
      </c>
    </row>
    <row r="4458" spans="1:10" x14ac:dyDescent="0.25">
      <c r="A4458" s="7">
        <v>410292</v>
      </c>
      <c r="B4458" s="8" t="s">
        <v>145</v>
      </c>
      <c r="C4458" s="8"/>
      <c r="D4458" s="9"/>
      <c r="E4458" s="8"/>
      <c r="F4458" s="10">
        <v>234.71999999999997</v>
      </c>
      <c r="G4458" s="10">
        <f t="shared" si="69"/>
        <v>288.70559999999995</v>
      </c>
      <c r="H4458" s="11">
        <v>4030293180642</v>
      </c>
      <c r="I4458" s="8">
        <v>300</v>
      </c>
      <c r="J4458" s="8">
        <v>85030099</v>
      </c>
    </row>
    <row r="4459" spans="1:10" x14ac:dyDescent="0.25">
      <c r="A4459" s="7">
        <v>410314</v>
      </c>
      <c r="B4459" s="8" t="s">
        <v>6463</v>
      </c>
      <c r="C4459" s="8"/>
      <c r="D4459" s="9" t="s">
        <v>8304</v>
      </c>
      <c r="E4459" s="8">
        <v>0.33500000000000002</v>
      </c>
      <c r="F4459" s="10">
        <v>302.39999999999998</v>
      </c>
      <c r="G4459" s="10">
        <f t="shared" si="69"/>
        <v>371.95199999999994</v>
      </c>
      <c r="H4459" s="11">
        <v>4030293180659</v>
      </c>
      <c r="I4459" s="8">
        <v>300</v>
      </c>
      <c r="J4459" s="8">
        <v>85030099</v>
      </c>
    </row>
    <row r="4460" spans="1:10" x14ac:dyDescent="0.25">
      <c r="A4460" s="7">
        <v>410330</v>
      </c>
      <c r="B4460" s="8" t="s">
        <v>481</v>
      </c>
      <c r="C4460" s="8"/>
      <c r="D4460" s="9" t="s">
        <v>8305</v>
      </c>
      <c r="E4460" s="8">
        <v>1E-3</v>
      </c>
      <c r="F4460" s="10">
        <v>28.799999999999997</v>
      </c>
      <c r="G4460" s="10">
        <f t="shared" si="69"/>
        <v>35.423999999999999</v>
      </c>
      <c r="H4460" s="11">
        <v>4030293174894</v>
      </c>
      <c r="I4460" s="8">
        <v>300</v>
      </c>
      <c r="J4460" s="8">
        <v>84833080</v>
      </c>
    </row>
    <row r="4461" spans="1:10" ht="29.25" x14ac:dyDescent="0.25">
      <c r="A4461" s="7">
        <v>410349</v>
      </c>
      <c r="B4461" s="8" t="s">
        <v>37</v>
      </c>
      <c r="C4461" s="8"/>
      <c r="D4461" s="9" t="s">
        <v>8306</v>
      </c>
      <c r="E4461" s="8">
        <v>7.0000000000000007E-2</v>
      </c>
      <c r="F4461" s="10">
        <v>48</v>
      </c>
      <c r="G4461" s="10">
        <f t="shared" si="69"/>
        <v>59.04</v>
      </c>
      <c r="H4461" s="11">
        <v>4030293174900</v>
      </c>
      <c r="I4461" s="8">
        <v>300</v>
      </c>
      <c r="J4461" s="8">
        <v>84831095</v>
      </c>
    </row>
    <row r="4462" spans="1:10" ht="29.25" x14ac:dyDescent="0.25">
      <c r="A4462" s="7">
        <v>410357</v>
      </c>
      <c r="B4462" s="8" t="s">
        <v>4334</v>
      </c>
      <c r="C4462" s="8"/>
      <c r="D4462" s="9" t="s">
        <v>8307</v>
      </c>
      <c r="E4462" s="8">
        <v>9.9000000000000005E-2</v>
      </c>
      <c r="F4462" s="10">
        <v>91.2</v>
      </c>
      <c r="G4462" s="10">
        <f t="shared" si="69"/>
        <v>112.176</v>
      </c>
      <c r="H4462" s="11">
        <v>4030293174917</v>
      </c>
      <c r="I4462" s="8">
        <v>300</v>
      </c>
      <c r="J4462" s="8">
        <v>84831095</v>
      </c>
    </row>
    <row r="4463" spans="1:10" x14ac:dyDescent="0.25">
      <c r="A4463" s="7">
        <v>410365</v>
      </c>
      <c r="B4463" s="8" t="s">
        <v>481</v>
      </c>
      <c r="C4463" s="8"/>
      <c r="D4463" s="9"/>
      <c r="E4463" s="8">
        <v>0.01</v>
      </c>
      <c r="F4463" s="10">
        <v>28.799999999999997</v>
      </c>
      <c r="G4463" s="10">
        <f t="shared" si="69"/>
        <v>35.423999999999999</v>
      </c>
      <c r="H4463" s="11">
        <v>4030293174924</v>
      </c>
      <c r="I4463" s="8">
        <v>300</v>
      </c>
      <c r="J4463" s="8">
        <v>84833080</v>
      </c>
    </row>
    <row r="4464" spans="1:10" x14ac:dyDescent="0.25">
      <c r="A4464" s="7">
        <v>410373</v>
      </c>
      <c r="B4464" s="8" t="s">
        <v>4335</v>
      </c>
      <c r="C4464" s="8"/>
      <c r="D4464" s="9"/>
      <c r="E4464" s="8">
        <v>1.4E-2</v>
      </c>
      <c r="F4464" s="10">
        <v>28.799999999999997</v>
      </c>
      <c r="G4464" s="10">
        <f t="shared" si="69"/>
        <v>35.423999999999999</v>
      </c>
      <c r="H4464" s="11">
        <v>4030293174931</v>
      </c>
      <c r="I4464" s="8">
        <v>300</v>
      </c>
      <c r="J4464" s="8">
        <v>84833080</v>
      </c>
    </row>
    <row r="4465" spans="1:10" x14ac:dyDescent="0.25">
      <c r="A4465" s="7">
        <v>410411</v>
      </c>
      <c r="B4465" s="8" t="s">
        <v>4336</v>
      </c>
      <c r="C4465" s="8"/>
      <c r="D4465" s="9"/>
      <c r="E4465" s="8">
        <v>0</v>
      </c>
      <c r="F4465" s="10">
        <v>24</v>
      </c>
      <c r="G4465" s="10">
        <f t="shared" si="69"/>
        <v>29.52</v>
      </c>
      <c r="H4465" s="11">
        <v>4030293175006</v>
      </c>
      <c r="I4465" s="8">
        <v>300</v>
      </c>
      <c r="J4465" s="8">
        <v>84821010</v>
      </c>
    </row>
    <row r="4466" spans="1:10" x14ac:dyDescent="0.25">
      <c r="A4466" s="7">
        <v>410438</v>
      </c>
      <c r="B4466" s="8" t="s">
        <v>4336</v>
      </c>
      <c r="C4466" s="8"/>
      <c r="D4466" s="9" t="s">
        <v>6511</v>
      </c>
      <c r="E4466" s="8">
        <v>2.1999999999999999E-2</v>
      </c>
      <c r="F4466" s="10">
        <v>24</v>
      </c>
      <c r="G4466" s="10">
        <f t="shared" si="69"/>
        <v>29.52</v>
      </c>
      <c r="H4466" s="11">
        <v>4030293175013</v>
      </c>
      <c r="I4466" s="8">
        <v>300</v>
      </c>
      <c r="J4466" s="8">
        <v>84821010</v>
      </c>
    </row>
    <row r="4467" spans="1:10" x14ac:dyDescent="0.25">
      <c r="A4467" s="7">
        <v>410446</v>
      </c>
      <c r="B4467" s="8" t="s">
        <v>4337</v>
      </c>
      <c r="C4467" s="8"/>
      <c r="D4467" s="9"/>
      <c r="E4467" s="8">
        <v>2E-3</v>
      </c>
      <c r="F4467" s="10">
        <v>4.8</v>
      </c>
      <c r="G4467" s="10">
        <f t="shared" si="69"/>
        <v>5.9039999999999999</v>
      </c>
      <c r="H4467" s="11">
        <v>4030293175020</v>
      </c>
      <c r="I4467" s="8">
        <v>300</v>
      </c>
      <c r="J4467" s="8">
        <v>40169300</v>
      </c>
    </row>
    <row r="4468" spans="1:10" x14ac:dyDescent="0.25">
      <c r="A4468" s="7">
        <v>410497</v>
      </c>
      <c r="B4468" s="8" t="s">
        <v>614</v>
      </c>
      <c r="C4468" s="8" t="s">
        <v>1905</v>
      </c>
      <c r="D4468" s="9" t="s">
        <v>8308</v>
      </c>
      <c r="E4468" s="8">
        <v>3.2000000000000001E-2</v>
      </c>
      <c r="F4468" s="10">
        <v>72</v>
      </c>
      <c r="G4468" s="10">
        <f t="shared" si="69"/>
        <v>88.56</v>
      </c>
      <c r="H4468" s="11">
        <v>4030293175105</v>
      </c>
      <c r="I4468" s="8">
        <v>263</v>
      </c>
      <c r="J4468" s="8">
        <v>39269097</v>
      </c>
    </row>
    <row r="4469" spans="1:10" x14ac:dyDescent="0.25">
      <c r="A4469" s="7">
        <v>410594</v>
      </c>
      <c r="B4469" s="8" t="s">
        <v>37</v>
      </c>
      <c r="C4469" s="8"/>
      <c r="D4469" s="9" t="s">
        <v>8309</v>
      </c>
      <c r="E4469" s="8">
        <v>0.26100000000000001</v>
      </c>
      <c r="F4469" s="10">
        <v>235.2</v>
      </c>
      <c r="G4469" s="10">
        <f t="shared" si="69"/>
        <v>289.29599999999999</v>
      </c>
      <c r="H4469" s="11">
        <v>4030293175143</v>
      </c>
      <c r="I4469" s="8">
        <v>300</v>
      </c>
      <c r="J4469" s="8">
        <v>84831095</v>
      </c>
    </row>
    <row r="4470" spans="1:10" x14ac:dyDescent="0.25">
      <c r="A4470" s="7">
        <v>410675</v>
      </c>
      <c r="B4470" s="8" t="s">
        <v>37</v>
      </c>
      <c r="C4470" s="8"/>
      <c r="D4470" s="9"/>
      <c r="E4470" s="8">
        <v>0.23200000000000001</v>
      </c>
      <c r="F4470" s="10">
        <v>201.6</v>
      </c>
      <c r="G4470" s="10">
        <f t="shared" si="69"/>
        <v>247.96799999999999</v>
      </c>
      <c r="H4470" s="11">
        <v>4030293175150</v>
      </c>
      <c r="I4470" s="8">
        <v>300</v>
      </c>
      <c r="J4470" s="8">
        <v>84831095</v>
      </c>
    </row>
    <row r="4471" spans="1:10" x14ac:dyDescent="0.25">
      <c r="A4471" s="7">
        <v>410683</v>
      </c>
      <c r="B4471" s="8" t="s">
        <v>3691</v>
      </c>
      <c r="C4471" s="8"/>
      <c r="D4471" s="9" t="s">
        <v>8310</v>
      </c>
      <c r="E4471" s="8">
        <v>0.65</v>
      </c>
      <c r="F4471" s="10">
        <v>192</v>
      </c>
      <c r="G4471" s="10">
        <f t="shared" si="69"/>
        <v>236.16</v>
      </c>
      <c r="H4471" s="11">
        <v>4030293175167</v>
      </c>
      <c r="I4471" s="8">
        <v>300</v>
      </c>
      <c r="J4471" s="8">
        <v>85444290</v>
      </c>
    </row>
    <row r="4472" spans="1:10" x14ac:dyDescent="0.25">
      <c r="A4472" s="7">
        <v>410691</v>
      </c>
      <c r="B4472" s="8" t="s">
        <v>5</v>
      </c>
      <c r="C4472" s="8"/>
      <c r="D4472" s="9" t="s">
        <v>8311</v>
      </c>
      <c r="E4472" s="8"/>
      <c r="F4472" s="10">
        <v>1.92</v>
      </c>
      <c r="G4472" s="10">
        <f t="shared" si="69"/>
        <v>2.3615999999999997</v>
      </c>
      <c r="H4472" s="11">
        <v>4030293175174</v>
      </c>
      <c r="I4472" s="8">
        <v>300</v>
      </c>
      <c r="J4472" s="8">
        <v>73181595</v>
      </c>
    </row>
    <row r="4473" spans="1:10" x14ac:dyDescent="0.25">
      <c r="A4473" s="7">
        <v>410705</v>
      </c>
      <c r="B4473" s="8" t="s">
        <v>3692</v>
      </c>
      <c r="C4473" s="8"/>
      <c r="D4473" s="9"/>
      <c r="E4473" s="8">
        <v>4.2999999999999997E-2</v>
      </c>
      <c r="F4473" s="10">
        <v>38.4</v>
      </c>
      <c r="G4473" s="10">
        <f t="shared" si="69"/>
        <v>47.231999999999999</v>
      </c>
      <c r="H4473" s="11">
        <v>4030293175181</v>
      </c>
      <c r="I4473" s="8">
        <v>300</v>
      </c>
      <c r="J4473" s="8">
        <v>39269097</v>
      </c>
    </row>
    <row r="4474" spans="1:10" x14ac:dyDescent="0.25">
      <c r="A4474" s="7">
        <v>410713</v>
      </c>
      <c r="B4474" s="8" t="s">
        <v>3693</v>
      </c>
      <c r="C4474" s="8"/>
      <c r="D4474" s="9" t="s">
        <v>8312</v>
      </c>
      <c r="E4474" s="8">
        <v>1.9E-2</v>
      </c>
      <c r="F4474" s="10">
        <v>57.599999999999994</v>
      </c>
      <c r="G4474" s="10">
        <f t="shared" si="69"/>
        <v>70.847999999999999</v>
      </c>
      <c r="H4474" s="11">
        <v>4030293175198</v>
      </c>
      <c r="I4474" s="8">
        <v>300</v>
      </c>
      <c r="J4474" s="8">
        <v>85365080</v>
      </c>
    </row>
    <row r="4475" spans="1:10" x14ac:dyDescent="0.25">
      <c r="A4475" s="7">
        <v>410721</v>
      </c>
      <c r="B4475" s="8" t="s">
        <v>5</v>
      </c>
      <c r="C4475" s="8"/>
      <c r="D4475" s="9"/>
      <c r="E4475" s="8"/>
      <c r="F4475" s="10">
        <v>1.92</v>
      </c>
      <c r="G4475" s="10">
        <f t="shared" si="69"/>
        <v>2.3615999999999997</v>
      </c>
      <c r="H4475" s="11">
        <v>4030293175204</v>
      </c>
      <c r="I4475" s="8">
        <v>300</v>
      </c>
      <c r="J4475" s="8">
        <v>73181595</v>
      </c>
    </row>
    <row r="4476" spans="1:10" x14ac:dyDescent="0.25">
      <c r="A4476" s="7">
        <v>410748</v>
      </c>
      <c r="B4476" s="8" t="s">
        <v>3694</v>
      </c>
      <c r="C4476" s="8"/>
      <c r="D4476" s="9"/>
      <c r="E4476" s="8">
        <v>6.0000000000000001E-3</v>
      </c>
      <c r="F4476" s="10">
        <v>38.4</v>
      </c>
      <c r="G4476" s="10">
        <f t="shared" si="69"/>
        <v>47.231999999999999</v>
      </c>
      <c r="H4476" s="11">
        <v>4030293175211</v>
      </c>
      <c r="I4476" s="8">
        <v>300</v>
      </c>
      <c r="J4476" s="8">
        <v>39269097</v>
      </c>
    </row>
    <row r="4477" spans="1:10" x14ac:dyDescent="0.25">
      <c r="A4477" s="7">
        <v>410756</v>
      </c>
      <c r="B4477" s="8" t="s">
        <v>3695</v>
      </c>
      <c r="C4477" s="8"/>
      <c r="D4477" s="9"/>
      <c r="E4477" s="8">
        <v>6.0000000000000001E-3</v>
      </c>
      <c r="F4477" s="10">
        <v>43.199999999999996</v>
      </c>
      <c r="G4477" s="10">
        <f t="shared" si="69"/>
        <v>53.135999999999996</v>
      </c>
      <c r="H4477" s="11">
        <v>4030293175587</v>
      </c>
      <c r="I4477" s="8">
        <v>300</v>
      </c>
      <c r="J4477" s="8">
        <v>39269097</v>
      </c>
    </row>
    <row r="4478" spans="1:10" x14ac:dyDescent="0.25">
      <c r="A4478" s="7">
        <v>410764</v>
      </c>
      <c r="B4478" s="8" t="s">
        <v>3696</v>
      </c>
      <c r="C4478" s="8"/>
      <c r="D4478" s="9"/>
      <c r="E4478" s="8">
        <v>3.0000000000000001E-3</v>
      </c>
      <c r="F4478" s="10">
        <v>38.4</v>
      </c>
      <c r="G4478" s="10">
        <f t="shared" si="69"/>
        <v>47.231999999999999</v>
      </c>
      <c r="H4478" s="11">
        <v>4030293175228</v>
      </c>
      <c r="I4478" s="8">
        <v>300</v>
      </c>
      <c r="J4478" s="8">
        <v>39269097</v>
      </c>
    </row>
    <row r="4479" spans="1:10" ht="29.25" x14ac:dyDescent="0.25">
      <c r="A4479" s="7">
        <v>410772</v>
      </c>
      <c r="B4479" s="8" t="s">
        <v>3697</v>
      </c>
      <c r="C4479" s="8"/>
      <c r="D4479" s="9" t="s">
        <v>1673</v>
      </c>
      <c r="E4479" s="8">
        <v>4.0000000000000001E-3</v>
      </c>
      <c r="F4479" s="10">
        <v>52.8</v>
      </c>
      <c r="G4479" s="10">
        <f t="shared" si="69"/>
        <v>64.944000000000003</v>
      </c>
      <c r="H4479" s="11">
        <v>4030293175235</v>
      </c>
      <c r="I4479" s="8">
        <v>300</v>
      </c>
      <c r="J4479" s="8">
        <v>85322900</v>
      </c>
    </row>
    <row r="4480" spans="1:10" ht="29.25" x14ac:dyDescent="0.25">
      <c r="A4480" s="7">
        <v>410780</v>
      </c>
      <c r="B4480" s="8" t="s">
        <v>3698</v>
      </c>
      <c r="C4480" s="8"/>
      <c r="D4480" s="9" t="s">
        <v>8313</v>
      </c>
      <c r="E4480" s="8">
        <v>2.5000000000000001E-2</v>
      </c>
      <c r="F4480" s="10">
        <v>57.599999999999994</v>
      </c>
      <c r="G4480" s="10">
        <f t="shared" si="69"/>
        <v>70.847999999999999</v>
      </c>
      <c r="H4480" s="11">
        <v>4030293175242</v>
      </c>
      <c r="I4480" s="8">
        <v>300</v>
      </c>
      <c r="J4480" s="8">
        <v>39269097</v>
      </c>
    </row>
    <row r="4481" spans="1:10" x14ac:dyDescent="0.25">
      <c r="A4481" s="7">
        <v>410799</v>
      </c>
      <c r="B4481" s="8" t="s">
        <v>3699</v>
      </c>
      <c r="C4481" s="8"/>
      <c r="D4481" s="9" t="s">
        <v>8314</v>
      </c>
      <c r="E4481" s="8">
        <v>0.95499999999999996</v>
      </c>
      <c r="F4481" s="10">
        <v>172.79999999999998</v>
      </c>
      <c r="G4481" s="10">
        <f t="shared" si="69"/>
        <v>212.54399999999998</v>
      </c>
      <c r="H4481" s="11">
        <v>4030293175259</v>
      </c>
      <c r="I4481" s="8">
        <v>300</v>
      </c>
      <c r="J4481" s="8">
        <v>85444290</v>
      </c>
    </row>
    <row r="4482" spans="1:10" x14ac:dyDescent="0.25">
      <c r="A4482" s="7">
        <v>410802</v>
      </c>
      <c r="B4482" s="8" t="s">
        <v>3700</v>
      </c>
      <c r="C4482" s="8"/>
      <c r="D4482" s="9" t="s">
        <v>8315</v>
      </c>
      <c r="E4482" s="8">
        <v>0.111</v>
      </c>
      <c r="F4482" s="10">
        <v>211.2</v>
      </c>
      <c r="G4482" s="10">
        <f t="shared" ref="G4482:G4545" si="70">F4482*1.23</f>
        <v>259.77600000000001</v>
      </c>
      <c r="H4482" s="11">
        <v>4030293175266</v>
      </c>
      <c r="I4482" s="8">
        <v>300</v>
      </c>
      <c r="J4482" s="8">
        <v>90328900</v>
      </c>
    </row>
    <row r="4483" spans="1:10" x14ac:dyDescent="0.25">
      <c r="A4483" s="7">
        <v>410810</v>
      </c>
      <c r="B4483" s="8" t="s">
        <v>3701</v>
      </c>
      <c r="C4483" s="8"/>
      <c r="D4483" s="9" t="s">
        <v>8316</v>
      </c>
      <c r="E4483" s="8">
        <v>3.1E-2</v>
      </c>
      <c r="F4483" s="10">
        <v>62.4</v>
      </c>
      <c r="G4483" s="10">
        <f t="shared" si="70"/>
        <v>76.751999999999995</v>
      </c>
      <c r="H4483" s="11">
        <v>4030293175273</v>
      </c>
      <c r="I4483" s="8">
        <v>300</v>
      </c>
      <c r="J4483" s="8">
        <v>39269097</v>
      </c>
    </row>
    <row r="4484" spans="1:10" x14ac:dyDescent="0.25">
      <c r="A4484" s="7">
        <v>410829</v>
      </c>
      <c r="B4484" s="8" t="s">
        <v>3702</v>
      </c>
      <c r="C4484" s="8"/>
      <c r="D4484" s="9" t="s">
        <v>8317</v>
      </c>
      <c r="E4484" s="8">
        <v>0.51</v>
      </c>
      <c r="F4484" s="10">
        <v>158.4</v>
      </c>
      <c r="G4484" s="10">
        <f t="shared" si="70"/>
        <v>194.83199999999999</v>
      </c>
      <c r="H4484" s="11">
        <v>4030293175280</v>
      </c>
      <c r="I4484" s="8">
        <v>300</v>
      </c>
      <c r="J4484" s="8">
        <v>39269097</v>
      </c>
    </row>
    <row r="4485" spans="1:10" x14ac:dyDescent="0.25">
      <c r="A4485" s="7">
        <v>410837</v>
      </c>
      <c r="B4485" s="8" t="s">
        <v>3703</v>
      </c>
      <c r="C4485" s="8"/>
      <c r="D4485" s="9" t="s">
        <v>8318</v>
      </c>
      <c r="E4485" s="8">
        <v>1.7789999999999999</v>
      </c>
      <c r="F4485" s="10">
        <v>384</v>
      </c>
      <c r="G4485" s="10">
        <f t="shared" si="70"/>
        <v>472.32</v>
      </c>
      <c r="H4485" s="11">
        <v>4030293175297</v>
      </c>
      <c r="I4485" s="8">
        <v>300</v>
      </c>
      <c r="J4485" s="8">
        <v>85014080</v>
      </c>
    </row>
    <row r="4486" spans="1:10" ht="29.25" x14ac:dyDescent="0.25">
      <c r="A4486" s="7">
        <v>410845</v>
      </c>
      <c r="B4486" s="8" t="s">
        <v>3704</v>
      </c>
      <c r="C4486" s="8"/>
      <c r="D4486" s="9"/>
      <c r="E4486" s="8">
        <v>2.1000000000000001E-2</v>
      </c>
      <c r="F4486" s="10">
        <v>57.599999999999994</v>
      </c>
      <c r="G4486" s="10">
        <f t="shared" si="70"/>
        <v>70.847999999999999</v>
      </c>
      <c r="H4486" s="11">
        <v>4030293175303</v>
      </c>
      <c r="I4486" s="8">
        <v>300</v>
      </c>
      <c r="J4486" s="8">
        <v>40169300</v>
      </c>
    </row>
    <row r="4487" spans="1:10" ht="29.25" x14ac:dyDescent="0.25">
      <c r="A4487" s="7">
        <v>410853</v>
      </c>
      <c r="B4487" s="8" t="s">
        <v>3705</v>
      </c>
      <c r="C4487" s="8"/>
      <c r="D4487" s="9" t="s">
        <v>8319</v>
      </c>
      <c r="E4487" s="8">
        <v>4.1000000000000002E-2</v>
      </c>
      <c r="F4487" s="10">
        <v>57.599999999999994</v>
      </c>
      <c r="G4487" s="10">
        <f t="shared" si="70"/>
        <v>70.847999999999999</v>
      </c>
      <c r="H4487" s="11">
        <v>4030293175310</v>
      </c>
      <c r="I4487" s="8">
        <v>300</v>
      </c>
      <c r="J4487" s="8">
        <v>40169300</v>
      </c>
    </row>
    <row r="4488" spans="1:10" x14ac:dyDescent="0.25">
      <c r="A4488" s="7">
        <v>410861</v>
      </c>
      <c r="B4488" s="8" t="s">
        <v>3706</v>
      </c>
      <c r="C4488" s="8"/>
      <c r="D4488" s="9"/>
      <c r="E4488" s="8">
        <v>1.0999999999999999E-2</v>
      </c>
      <c r="F4488" s="10">
        <v>48</v>
      </c>
      <c r="G4488" s="10">
        <f t="shared" si="70"/>
        <v>59.04</v>
      </c>
      <c r="H4488" s="11">
        <v>4030293175327</v>
      </c>
      <c r="I4488" s="8">
        <v>300</v>
      </c>
      <c r="J4488" s="8">
        <v>39269097</v>
      </c>
    </row>
    <row r="4489" spans="1:10" x14ac:dyDescent="0.25">
      <c r="A4489" s="7">
        <v>410888</v>
      </c>
      <c r="B4489" s="8" t="s">
        <v>3707</v>
      </c>
      <c r="C4489" s="8"/>
      <c r="D4489" s="9" t="s">
        <v>8320</v>
      </c>
      <c r="E4489" s="8">
        <v>8.6999999999999994E-2</v>
      </c>
      <c r="F4489" s="10">
        <v>216</v>
      </c>
      <c r="G4489" s="10">
        <f t="shared" si="70"/>
        <v>265.68</v>
      </c>
      <c r="H4489" s="11">
        <v>4030293175334</v>
      </c>
      <c r="I4489" s="8">
        <v>300</v>
      </c>
      <c r="J4489" s="8">
        <v>39269097</v>
      </c>
    </row>
    <row r="4490" spans="1:10" x14ac:dyDescent="0.25">
      <c r="A4490" s="7">
        <v>410896</v>
      </c>
      <c r="B4490" s="8" t="s">
        <v>3708</v>
      </c>
      <c r="C4490" s="8"/>
      <c r="D4490" s="9"/>
      <c r="E4490" s="8">
        <v>0</v>
      </c>
      <c r="F4490" s="10">
        <v>52.8</v>
      </c>
      <c r="G4490" s="10">
        <f t="shared" si="70"/>
        <v>64.944000000000003</v>
      </c>
      <c r="H4490" s="11">
        <v>4030293175341</v>
      </c>
      <c r="I4490" s="8">
        <v>300</v>
      </c>
      <c r="J4490" s="8">
        <v>39269097</v>
      </c>
    </row>
    <row r="4491" spans="1:10" x14ac:dyDescent="0.25">
      <c r="A4491" s="7">
        <v>410918</v>
      </c>
      <c r="B4491" s="8" t="s">
        <v>3709</v>
      </c>
      <c r="C4491" s="8"/>
      <c r="D4491" s="9" t="s">
        <v>8321</v>
      </c>
      <c r="E4491" s="8">
        <v>3.1E-2</v>
      </c>
      <c r="F4491" s="10">
        <v>48</v>
      </c>
      <c r="G4491" s="10">
        <f t="shared" si="70"/>
        <v>59.04</v>
      </c>
      <c r="H4491" s="11">
        <v>4030293175358</v>
      </c>
      <c r="I4491" s="8">
        <v>300</v>
      </c>
      <c r="J4491" s="8">
        <v>40169300</v>
      </c>
    </row>
    <row r="4492" spans="1:10" x14ac:dyDescent="0.25">
      <c r="A4492" s="7">
        <v>410926</v>
      </c>
      <c r="B4492" s="8" t="s">
        <v>3710</v>
      </c>
      <c r="C4492" s="8"/>
      <c r="D4492" s="9"/>
      <c r="E4492" s="8">
        <v>4.4999999999999998E-2</v>
      </c>
      <c r="F4492" s="10">
        <v>48</v>
      </c>
      <c r="G4492" s="10">
        <f t="shared" si="70"/>
        <v>59.04</v>
      </c>
      <c r="H4492" s="11">
        <v>4030293175365</v>
      </c>
      <c r="I4492" s="8">
        <v>300</v>
      </c>
      <c r="J4492" s="8">
        <v>39269097</v>
      </c>
    </row>
    <row r="4493" spans="1:10" x14ac:dyDescent="0.25">
      <c r="A4493" s="7">
        <v>410934</v>
      </c>
      <c r="B4493" s="8" t="s">
        <v>3711</v>
      </c>
      <c r="C4493" s="8"/>
      <c r="D4493" s="9" t="s">
        <v>8322</v>
      </c>
      <c r="E4493" s="8">
        <v>4.8000000000000001E-2</v>
      </c>
      <c r="F4493" s="10">
        <v>110.39999999999999</v>
      </c>
      <c r="G4493" s="10">
        <f t="shared" si="70"/>
        <v>135.792</v>
      </c>
      <c r="H4493" s="11">
        <v>4030293175372</v>
      </c>
      <c r="I4493" s="8">
        <v>300</v>
      </c>
      <c r="J4493" s="8">
        <v>39269097</v>
      </c>
    </row>
    <row r="4494" spans="1:10" x14ac:dyDescent="0.25">
      <c r="A4494" s="7">
        <v>410942</v>
      </c>
      <c r="B4494" s="8" t="s">
        <v>3712</v>
      </c>
      <c r="C4494" s="8"/>
      <c r="D4494" s="9" t="s">
        <v>8323</v>
      </c>
      <c r="E4494" s="8">
        <v>1.64</v>
      </c>
      <c r="F4494" s="10">
        <v>321.59999999999997</v>
      </c>
      <c r="G4494" s="10">
        <f t="shared" si="70"/>
        <v>395.56799999999993</v>
      </c>
      <c r="H4494" s="11">
        <v>4030293175389</v>
      </c>
      <c r="I4494" s="8">
        <v>300</v>
      </c>
      <c r="J4494" s="8">
        <v>39269097</v>
      </c>
    </row>
    <row r="4495" spans="1:10" x14ac:dyDescent="0.25">
      <c r="A4495" s="7">
        <v>410950</v>
      </c>
      <c r="B4495" s="8" t="s">
        <v>3713</v>
      </c>
      <c r="C4495" s="8"/>
      <c r="D4495" s="9"/>
      <c r="E4495" s="8">
        <v>3.2000000000000001E-2</v>
      </c>
      <c r="F4495" s="10">
        <v>57.599999999999994</v>
      </c>
      <c r="G4495" s="10">
        <f t="shared" si="70"/>
        <v>70.847999999999999</v>
      </c>
      <c r="H4495" s="11">
        <v>4030293175396</v>
      </c>
      <c r="I4495" s="8">
        <v>300</v>
      </c>
      <c r="J4495" s="8">
        <v>85087000</v>
      </c>
    </row>
    <row r="4496" spans="1:10" ht="29.25" x14ac:dyDescent="0.25">
      <c r="A4496" s="7">
        <v>410977</v>
      </c>
      <c r="B4496" s="8" t="s">
        <v>3714</v>
      </c>
      <c r="C4496" s="8"/>
      <c r="D4496" s="9"/>
      <c r="E4496" s="8">
        <v>0</v>
      </c>
      <c r="F4496" s="10">
        <v>52.8</v>
      </c>
      <c r="G4496" s="10">
        <f t="shared" si="70"/>
        <v>64.944000000000003</v>
      </c>
      <c r="H4496" s="11">
        <v>4030293175402</v>
      </c>
      <c r="I4496" s="8">
        <v>300</v>
      </c>
      <c r="J4496" s="8">
        <v>39269097</v>
      </c>
    </row>
    <row r="4497" spans="1:10" x14ac:dyDescent="0.25">
      <c r="A4497" s="7">
        <v>410985</v>
      </c>
      <c r="B4497" s="8" t="s">
        <v>3715</v>
      </c>
      <c r="C4497" s="8"/>
      <c r="D4497" s="9" t="s">
        <v>8324</v>
      </c>
      <c r="E4497" s="8">
        <v>0.158</v>
      </c>
      <c r="F4497" s="10">
        <v>129.6</v>
      </c>
      <c r="G4497" s="10">
        <f t="shared" si="70"/>
        <v>159.40799999999999</v>
      </c>
      <c r="H4497" s="11">
        <v>4030293175419</v>
      </c>
      <c r="I4497" s="8">
        <v>300</v>
      </c>
      <c r="J4497" s="8">
        <v>39233090</v>
      </c>
    </row>
    <row r="4498" spans="1:10" x14ac:dyDescent="0.25">
      <c r="A4498" s="7">
        <v>410993</v>
      </c>
      <c r="B4498" s="8" t="s">
        <v>3716</v>
      </c>
      <c r="C4498" s="8"/>
      <c r="D4498" s="9"/>
      <c r="E4498" s="8">
        <v>2.3E-2</v>
      </c>
      <c r="F4498" s="10">
        <v>48</v>
      </c>
      <c r="G4498" s="10">
        <f t="shared" si="70"/>
        <v>59.04</v>
      </c>
      <c r="H4498" s="11">
        <v>4030293175426</v>
      </c>
      <c r="I4498" s="8">
        <v>300</v>
      </c>
      <c r="J4498" s="8">
        <v>39269097</v>
      </c>
    </row>
    <row r="4499" spans="1:10" x14ac:dyDescent="0.25">
      <c r="A4499" s="7">
        <v>411000</v>
      </c>
      <c r="B4499" s="8" t="s">
        <v>3717</v>
      </c>
      <c r="C4499" s="8"/>
      <c r="D4499" s="9"/>
      <c r="E4499" s="8">
        <v>9.1999999999999998E-2</v>
      </c>
      <c r="F4499" s="10">
        <v>67.2</v>
      </c>
      <c r="G4499" s="10">
        <f t="shared" si="70"/>
        <v>82.656000000000006</v>
      </c>
      <c r="H4499" s="11">
        <v>4030293175433</v>
      </c>
      <c r="I4499" s="8">
        <v>300</v>
      </c>
      <c r="J4499" s="8">
        <v>39269097</v>
      </c>
    </row>
    <row r="4500" spans="1:10" x14ac:dyDescent="0.25">
      <c r="A4500" s="7">
        <v>411019</v>
      </c>
      <c r="B4500" s="8" t="s">
        <v>3718</v>
      </c>
      <c r="C4500" s="8"/>
      <c r="D4500" s="9"/>
      <c r="E4500" s="8">
        <v>0</v>
      </c>
      <c r="F4500" s="10">
        <v>38.4</v>
      </c>
      <c r="G4500" s="10">
        <f t="shared" si="70"/>
        <v>47.231999999999999</v>
      </c>
      <c r="H4500" s="11">
        <v>4030293175440</v>
      </c>
      <c r="I4500" s="8">
        <v>300</v>
      </c>
      <c r="J4500" s="8">
        <v>85444290</v>
      </c>
    </row>
    <row r="4501" spans="1:10" x14ac:dyDescent="0.25">
      <c r="A4501" s="7">
        <v>411027</v>
      </c>
      <c r="B4501" s="8" t="s">
        <v>3719</v>
      </c>
      <c r="C4501" s="8"/>
      <c r="D4501" s="9"/>
      <c r="E4501" s="8">
        <v>7.0000000000000001E-3</v>
      </c>
      <c r="F4501" s="10">
        <v>9.6</v>
      </c>
      <c r="G4501" s="10">
        <f t="shared" si="70"/>
        <v>11.808</v>
      </c>
      <c r="H4501" s="11">
        <v>4030293175457</v>
      </c>
      <c r="I4501" s="8">
        <v>300</v>
      </c>
      <c r="J4501" s="8">
        <v>73202081</v>
      </c>
    </row>
    <row r="4502" spans="1:10" x14ac:dyDescent="0.25">
      <c r="A4502" s="7">
        <v>411035</v>
      </c>
      <c r="B4502" s="8" t="s">
        <v>3720</v>
      </c>
      <c r="C4502" s="8"/>
      <c r="D4502" s="9" t="s">
        <v>8325</v>
      </c>
      <c r="E4502" s="8">
        <v>0.115</v>
      </c>
      <c r="F4502" s="10">
        <v>182.4</v>
      </c>
      <c r="G4502" s="10">
        <f t="shared" si="70"/>
        <v>224.352</v>
      </c>
      <c r="H4502" s="11">
        <v>4030293175464</v>
      </c>
      <c r="I4502" s="8">
        <v>300</v>
      </c>
      <c r="J4502" s="8">
        <v>85444290</v>
      </c>
    </row>
    <row r="4503" spans="1:10" x14ac:dyDescent="0.25">
      <c r="A4503" s="7">
        <v>411043</v>
      </c>
      <c r="B4503" s="8" t="s">
        <v>3721</v>
      </c>
      <c r="C4503" s="8"/>
      <c r="D4503" s="9"/>
      <c r="E4503" s="8">
        <v>0</v>
      </c>
      <c r="F4503" s="10">
        <v>43.199999999999996</v>
      </c>
      <c r="G4503" s="10">
        <f t="shared" si="70"/>
        <v>53.135999999999996</v>
      </c>
      <c r="H4503" s="11">
        <v>4030293175471</v>
      </c>
      <c r="I4503" s="8">
        <v>300</v>
      </c>
      <c r="J4503" s="8">
        <v>39269097</v>
      </c>
    </row>
    <row r="4504" spans="1:10" x14ac:dyDescent="0.25">
      <c r="A4504" s="7">
        <v>411051</v>
      </c>
      <c r="B4504" s="8" t="s">
        <v>3722</v>
      </c>
      <c r="C4504" s="8"/>
      <c r="D4504" s="9" t="s">
        <v>8326</v>
      </c>
      <c r="E4504" s="8">
        <v>7.1999999999999995E-2</v>
      </c>
      <c r="F4504" s="10">
        <v>196.79999999999998</v>
      </c>
      <c r="G4504" s="10">
        <f t="shared" si="70"/>
        <v>242.06399999999996</v>
      </c>
      <c r="H4504" s="11">
        <v>4030293175488</v>
      </c>
      <c r="I4504" s="8">
        <v>300</v>
      </c>
      <c r="J4504" s="8">
        <v>85365080</v>
      </c>
    </row>
    <row r="4505" spans="1:10" ht="29.25" x14ac:dyDescent="0.25">
      <c r="A4505" s="7">
        <v>411078</v>
      </c>
      <c r="B4505" s="8" t="s">
        <v>3723</v>
      </c>
      <c r="C4505" s="8"/>
      <c r="D4505" s="9"/>
      <c r="E4505" s="8">
        <v>6.5000000000000002E-2</v>
      </c>
      <c r="F4505" s="10">
        <v>96</v>
      </c>
      <c r="G4505" s="10">
        <f t="shared" si="70"/>
        <v>118.08</v>
      </c>
      <c r="H4505" s="11">
        <v>4030293175495</v>
      </c>
      <c r="I4505" s="8">
        <v>300</v>
      </c>
      <c r="J4505" s="8">
        <v>85444290</v>
      </c>
    </row>
    <row r="4506" spans="1:10" x14ac:dyDescent="0.25">
      <c r="A4506" s="7">
        <v>411086</v>
      </c>
      <c r="B4506" s="8" t="s">
        <v>3724</v>
      </c>
      <c r="C4506" s="8"/>
      <c r="D4506" s="9"/>
      <c r="E4506" s="8">
        <v>0</v>
      </c>
      <c r="F4506" s="10">
        <v>48</v>
      </c>
      <c r="G4506" s="10">
        <f t="shared" si="70"/>
        <v>59.04</v>
      </c>
      <c r="H4506" s="11">
        <v>4030293175501</v>
      </c>
      <c r="I4506" s="8">
        <v>300</v>
      </c>
      <c r="J4506" s="8">
        <v>39269097</v>
      </c>
    </row>
    <row r="4507" spans="1:10" ht="29.25" x14ac:dyDescent="0.25">
      <c r="A4507" s="7">
        <v>411094</v>
      </c>
      <c r="B4507" s="8" t="s">
        <v>3725</v>
      </c>
      <c r="C4507" s="8"/>
      <c r="D4507" s="9" t="s">
        <v>8327</v>
      </c>
      <c r="E4507" s="8">
        <v>0.111</v>
      </c>
      <c r="F4507" s="10">
        <v>240</v>
      </c>
      <c r="G4507" s="10">
        <f t="shared" si="70"/>
        <v>295.2</v>
      </c>
      <c r="H4507" s="11">
        <v>4030293175518</v>
      </c>
      <c r="I4507" s="8">
        <v>300</v>
      </c>
      <c r="J4507" s="8">
        <v>90328900</v>
      </c>
    </row>
    <row r="4508" spans="1:10" x14ac:dyDescent="0.25">
      <c r="A4508" s="7">
        <v>411108</v>
      </c>
      <c r="B4508" s="8" t="s">
        <v>3726</v>
      </c>
      <c r="C4508" s="8"/>
      <c r="D4508" s="9"/>
      <c r="E4508" s="8">
        <v>0.05</v>
      </c>
      <c r="F4508" s="10">
        <v>57.599999999999994</v>
      </c>
      <c r="G4508" s="10">
        <f t="shared" si="70"/>
        <v>70.847999999999999</v>
      </c>
      <c r="H4508" s="11">
        <v>4030293175525</v>
      </c>
      <c r="I4508" s="8">
        <v>300</v>
      </c>
      <c r="J4508" s="8">
        <v>40169300</v>
      </c>
    </row>
    <row r="4509" spans="1:10" x14ac:dyDescent="0.25">
      <c r="A4509" s="7">
        <v>411116</v>
      </c>
      <c r="B4509" s="8" t="s">
        <v>3727</v>
      </c>
      <c r="C4509" s="8"/>
      <c r="D4509" s="9"/>
      <c r="E4509" s="8">
        <v>2.2480000000000002</v>
      </c>
      <c r="F4509" s="10">
        <v>360</v>
      </c>
      <c r="G4509" s="10">
        <f t="shared" si="70"/>
        <v>442.8</v>
      </c>
      <c r="H4509" s="11">
        <v>4030293175532</v>
      </c>
      <c r="I4509" s="8">
        <v>300</v>
      </c>
      <c r="J4509" s="8">
        <v>39269097</v>
      </c>
    </row>
    <row r="4510" spans="1:10" x14ac:dyDescent="0.25">
      <c r="A4510" s="7">
        <v>411124</v>
      </c>
      <c r="B4510" s="8" t="s">
        <v>3728</v>
      </c>
      <c r="C4510" s="8"/>
      <c r="D4510" s="9"/>
      <c r="E4510" s="8">
        <v>8.7999999999999995E-2</v>
      </c>
      <c r="F4510" s="10">
        <v>96</v>
      </c>
      <c r="G4510" s="10">
        <f t="shared" si="70"/>
        <v>118.08</v>
      </c>
      <c r="H4510" s="11">
        <v>4030293175549</v>
      </c>
      <c r="I4510" s="8">
        <v>300</v>
      </c>
      <c r="J4510" s="8">
        <v>39269097</v>
      </c>
    </row>
    <row r="4511" spans="1:10" x14ac:dyDescent="0.25">
      <c r="A4511" s="7">
        <v>411132</v>
      </c>
      <c r="B4511" s="8" t="s">
        <v>3729</v>
      </c>
      <c r="C4511" s="8"/>
      <c r="D4511" s="9"/>
      <c r="E4511" s="8">
        <v>1.3</v>
      </c>
      <c r="F4511" s="10">
        <v>120</v>
      </c>
      <c r="G4511" s="10">
        <f t="shared" si="70"/>
        <v>147.6</v>
      </c>
      <c r="H4511" s="11">
        <v>4030293175556</v>
      </c>
      <c r="I4511" s="8">
        <v>300</v>
      </c>
      <c r="J4511" s="8">
        <v>48191000</v>
      </c>
    </row>
    <row r="4512" spans="1:10" x14ac:dyDescent="0.25">
      <c r="A4512" s="7">
        <v>411140</v>
      </c>
      <c r="B4512" s="8" t="s">
        <v>3730</v>
      </c>
      <c r="C4512" s="8"/>
      <c r="D4512" s="9"/>
      <c r="E4512" s="8">
        <v>2</v>
      </c>
      <c r="F4512" s="10">
        <v>134.4</v>
      </c>
      <c r="G4512" s="10">
        <f t="shared" si="70"/>
        <v>165.31200000000001</v>
      </c>
      <c r="H4512" s="11">
        <v>4030293175563</v>
      </c>
      <c r="I4512" s="8">
        <v>300</v>
      </c>
      <c r="J4512" s="8">
        <v>48191000</v>
      </c>
    </row>
    <row r="4513" spans="1:10" x14ac:dyDescent="0.25">
      <c r="A4513" s="7">
        <v>411272</v>
      </c>
      <c r="B4513" s="8" t="s">
        <v>3731</v>
      </c>
      <c r="C4513" s="8"/>
      <c r="D4513" s="9" t="s">
        <v>8328</v>
      </c>
      <c r="E4513" s="8">
        <v>2.1000000000000001E-2</v>
      </c>
      <c r="F4513" s="10">
        <v>14.399999999999999</v>
      </c>
      <c r="G4513" s="10">
        <f t="shared" si="70"/>
        <v>17.712</v>
      </c>
      <c r="H4513" s="11">
        <v>4030293175594</v>
      </c>
      <c r="I4513" s="8">
        <v>300</v>
      </c>
      <c r="J4513" s="8">
        <v>84679900</v>
      </c>
    </row>
    <row r="4514" spans="1:10" x14ac:dyDescent="0.25">
      <c r="A4514" s="7">
        <v>411337</v>
      </c>
      <c r="B4514" s="8" t="s">
        <v>9743</v>
      </c>
      <c r="C4514" s="8"/>
      <c r="D4514" s="9" t="s">
        <v>8329</v>
      </c>
      <c r="E4514" s="8">
        <v>0.35099999999999998</v>
      </c>
      <c r="F4514" s="10">
        <v>412.8</v>
      </c>
      <c r="G4514" s="10">
        <f t="shared" si="70"/>
        <v>507.74400000000003</v>
      </c>
      <c r="H4514" s="11">
        <v>4030293175631</v>
      </c>
      <c r="I4514" s="8">
        <v>300</v>
      </c>
      <c r="J4514" s="8">
        <v>85030099</v>
      </c>
    </row>
    <row r="4515" spans="1:10" ht="29.25" x14ac:dyDescent="0.25">
      <c r="A4515" s="7">
        <v>411345</v>
      </c>
      <c r="B4515" s="8" t="s">
        <v>3732</v>
      </c>
      <c r="C4515" s="8"/>
      <c r="D4515" s="9" t="s">
        <v>8330</v>
      </c>
      <c r="E4515" s="8">
        <v>7.0000000000000001E-3</v>
      </c>
      <c r="F4515" s="10">
        <v>38.4</v>
      </c>
      <c r="G4515" s="10">
        <f t="shared" si="70"/>
        <v>47.231999999999999</v>
      </c>
      <c r="H4515" s="11">
        <v>4030293175648</v>
      </c>
      <c r="I4515" s="8">
        <v>300</v>
      </c>
      <c r="J4515" s="8">
        <v>85051990</v>
      </c>
    </row>
    <row r="4516" spans="1:10" x14ac:dyDescent="0.25">
      <c r="A4516" s="7">
        <v>411353</v>
      </c>
      <c r="B4516" s="8" t="s">
        <v>3733</v>
      </c>
      <c r="C4516" s="8"/>
      <c r="D4516" s="9"/>
      <c r="E4516" s="8">
        <v>5.0000000000000001E-3</v>
      </c>
      <c r="F4516" s="10">
        <v>14.399999999999999</v>
      </c>
      <c r="G4516" s="10">
        <f t="shared" si="70"/>
        <v>17.712</v>
      </c>
      <c r="H4516" s="11">
        <v>4030293175655</v>
      </c>
      <c r="I4516" s="8">
        <v>300</v>
      </c>
      <c r="J4516" s="8">
        <v>40169997</v>
      </c>
    </row>
    <row r="4517" spans="1:10" x14ac:dyDescent="0.25">
      <c r="A4517" s="7">
        <v>411361</v>
      </c>
      <c r="B4517" s="8" t="s">
        <v>3734</v>
      </c>
      <c r="C4517" s="8"/>
      <c r="D4517" s="9"/>
      <c r="E4517" s="8">
        <v>1.4999999999999999E-2</v>
      </c>
      <c r="F4517" s="10">
        <v>124.8</v>
      </c>
      <c r="G4517" s="10">
        <f t="shared" si="70"/>
        <v>153.50399999999999</v>
      </c>
      <c r="H4517" s="11">
        <v>4030293175662</v>
      </c>
      <c r="I4517" s="8">
        <v>300</v>
      </c>
      <c r="J4517" s="8">
        <v>84662098</v>
      </c>
    </row>
    <row r="4518" spans="1:10" ht="29.25" x14ac:dyDescent="0.25">
      <c r="A4518" s="7">
        <v>411388</v>
      </c>
      <c r="B4518" s="8" t="s">
        <v>3735</v>
      </c>
      <c r="C4518" s="8"/>
      <c r="D4518" s="9"/>
      <c r="E4518" s="8">
        <v>4.4999999999999998E-2</v>
      </c>
      <c r="F4518" s="10">
        <v>38.4</v>
      </c>
      <c r="G4518" s="10">
        <f t="shared" si="70"/>
        <v>47.231999999999999</v>
      </c>
      <c r="H4518" s="11">
        <v>4030293175679</v>
      </c>
      <c r="I4518" s="8">
        <v>300</v>
      </c>
      <c r="J4518" s="8">
        <v>39269097</v>
      </c>
    </row>
    <row r="4519" spans="1:10" ht="29.25" x14ac:dyDescent="0.25">
      <c r="A4519" s="7">
        <v>411396</v>
      </c>
      <c r="B4519" s="8" t="s">
        <v>3736</v>
      </c>
      <c r="C4519" s="8"/>
      <c r="D4519" s="9" t="s">
        <v>8331</v>
      </c>
      <c r="E4519" s="8">
        <v>3.2000000000000001E-2</v>
      </c>
      <c r="F4519" s="10">
        <v>38.4</v>
      </c>
      <c r="G4519" s="10">
        <f t="shared" si="70"/>
        <v>47.231999999999999</v>
      </c>
      <c r="H4519" s="11">
        <v>4030293175686</v>
      </c>
      <c r="I4519" s="8">
        <v>300</v>
      </c>
      <c r="J4519" s="8">
        <v>39269097</v>
      </c>
    </row>
    <row r="4520" spans="1:10" x14ac:dyDescent="0.25">
      <c r="A4520" s="7">
        <v>411418</v>
      </c>
      <c r="B4520" s="8" t="s">
        <v>3737</v>
      </c>
      <c r="C4520" s="8"/>
      <c r="D4520" s="9"/>
      <c r="E4520" s="8">
        <v>6.0000000000000001E-3</v>
      </c>
      <c r="F4520" s="10">
        <v>33.6</v>
      </c>
      <c r="G4520" s="10">
        <f t="shared" si="70"/>
        <v>41.328000000000003</v>
      </c>
      <c r="H4520" s="11">
        <v>4030293175693</v>
      </c>
      <c r="I4520" s="8">
        <v>300</v>
      </c>
      <c r="J4520" s="8">
        <v>39269097</v>
      </c>
    </row>
    <row r="4521" spans="1:10" ht="29.25" x14ac:dyDescent="0.25">
      <c r="A4521" s="7">
        <v>411426</v>
      </c>
      <c r="B4521" s="8" t="s">
        <v>3738</v>
      </c>
      <c r="C4521" s="8"/>
      <c r="D4521" s="9" t="s">
        <v>8332</v>
      </c>
      <c r="E4521" s="8">
        <v>2.5000000000000001E-2</v>
      </c>
      <c r="F4521" s="10">
        <v>76.8</v>
      </c>
      <c r="G4521" s="10">
        <f t="shared" si="70"/>
        <v>94.463999999999999</v>
      </c>
      <c r="H4521" s="11">
        <v>4030293175709</v>
      </c>
      <c r="I4521" s="8">
        <v>300</v>
      </c>
      <c r="J4521" s="8">
        <v>84679900</v>
      </c>
    </row>
    <row r="4522" spans="1:10" x14ac:dyDescent="0.25">
      <c r="A4522" s="7">
        <v>411442</v>
      </c>
      <c r="B4522" s="8" t="s">
        <v>3739</v>
      </c>
      <c r="C4522" s="8"/>
      <c r="D4522" s="9"/>
      <c r="E4522" s="8">
        <v>1.9E-2</v>
      </c>
      <c r="F4522" s="10">
        <v>24</v>
      </c>
      <c r="G4522" s="10">
        <f t="shared" si="70"/>
        <v>29.52</v>
      </c>
      <c r="H4522" s="11">
        <v>4030293175716</v>
      </c>
      <c r="I4522" s="8">
        <v>300</v>
      </c>
      <c r="J4522" s="8">
        <v>39269097</v>
      </c>
    </row>
    <row r="4523" spans="1:10" x14ac:dyDescent="0.25">
      <c r="A4523" s="7">
        <v>411450</v>
      </c>
      <c r="B4523" s="8" t="s">
        <v>3740</v>
      </c>
      <c r="C4523" s="8"/>
      <c r="D4523" s="9"/>
      <c r="E4523" s="8">
        <v>0.18099999999999999</v>
      </c>
      <c r="F4523" s="10">
        <v>120</v>
      </c>
      <c r="G4523" s="10">
        <f t="shared" si="70"/>
        <v>147.6</v>
      </c>
      <c r="H4523" s="11">
        <v>4030293175723</v>
      </c>
      <c r="I4523" s="8">
        <v>300</v>
      </c>
      <c r="J4523" s="8">
        <v>39269097</v>
      </c>
    </row>
    <row r="4524" spans="1:10" x14ac:dyDescent="0.25">
      <c r="A4524" s="7">
        <v>411469</v>
      </c>
      <c r="B4524" s="8" t="s">
        <v>3741</v>
      </c>
      <c r="C4524" s="8"/>
      <c r="D4524" s="9"/>
      <c r="E4524" s="8">
        <v>0.54200000000000004</v>
      </c>
      <c r="F4524" s="10">
        <v>254.39999999999998</v>
      </c>
      <c r="G4524" s="10">
        <f t="shared" si="70"/>
        <v>312.91199999999998</v>
      </c>
      <c r="H4524" s="11">
        <v>4030293175730</v>
      </c>
      <c r="I4524" s="8">
        <v>300</v>
      </c>
      <c r="J4524" s="8">
        <v>85030099</v>
      </c>
    </row>
    <row r="4525" spans="1:10" x14ac:dyDescent="0.25">
      <c r="A4525" s="7">
        <v>411477</v>
      </c>
      <c r="B4525" s="8" t="s">
        <v>3742</v>
      </c>
      <c r="C4525" s="8"/>
      <c r="D4525" s="9" t="s">
        <v>8333</v>
      </c>
      <c r="E4525" s="8">
        <v>2.3E-2</v>
      </c>
      <c r="F4525" s="10">
        <v>86.399999999999991</v>
      </c>
      <c r="G4525" s="10">
        <f t="shared" si="70"/>
        <v>106.27199999999999</v>
      </c>
      <c r="H4525" s="11">
        <v>4030293175747</v>
      </c>
      <c r="I4525" s="8">
        <v>300</v>
      </c>
      <c r="J4525" s="8">
        <v>85365011</v>
      </c>
    </row>
    <row r="4526" spans="1:10" x14ac:dyDescent="0.25">
      <c r="A4526" s="7">
        <v>411485</v>
      </c>
      <c r="B4526" s="8" t="s">
        <v>10051</v>
      </c>
      <c r="C4526" s="8"/>
      <c r="D4526" s="9"/>
      <c r="E4526" s="8">
        <v>2E-3</v>
      </c>
      <c r="F4526" s="10">
        <v>14.399999999999999</v>
      </c>
      <c r="G4526" s="10">
        <f t="shared" si="70"/>
        <v>17.712</v>
      </c>
      <c r="H4526" s="11">
        <v>4030293175754</v>
      </c>
      <c r="I4526" s="8">
        <v>300</v>
      </c>
      <c r="J4526" s="8">
        <v>85030099</v>
      </c>
    </row>
    <row r="4527" spans="1:10" ht="29.25" x14ac:dyDescent="0.25">
      <c r="A4527" s="7">
        <v>411493</v>
      </c>
      <c r="B4527" s="8" t="s">
        <v>10164</v>
      </c>
      <c r="C4527" s="8"/>
      <c r="D4527" s="9" t="s">
        <v>8334</v>
      </c>
      <c r="E4527" s="8">
        <v>1E-3</v>
      </c>
      <c r="F4527" s="10">
        <v>28.799999999999997</v>
      </c>
      <c r="G4527" s="10">
        <f t="shared" si="70"/>
        <v>35.423999999999999</v>
      </c>
      <c r="H4527" s="11">
        <v>4030293175761</v>
      </c>
      <c r="I4527" s="8">
        <v>300</v>
      </c>
      <c r="J4527" s="8">
        <v>85452000</v>
      </c>
    </row>
    <row r="4528" spans="1:10" x14ac:dyDescent="0.25">
      <c r="A4528" s="7">
        <v>411507</v>
      </c>
      <c r="B4528" s="8" t="s">
        <v>3743</v>
      </c>
      <c r="C4528" s="8"/>
      <c r="D4528" s="9" t="s">
        <v>8335</v>
      </c>
      <c r="E4528" s="8">
        <v>3.7999999999999999E-2</v>
      </c>
      <c r="F4528" s="10">
        <v>216</v>
      </c>
      <c r="G4528" s="10">
        <f t="shared" si="70"/>
        <v>265.68</v>
      </c>
      <c r="H4528" s="11">
        <v>4030293175778</v>
      </c>
      <c r="I4528" s="8">
        <v>300</v>
      </c>
      <c r="J4528" s="8">
        <v>90328900</v>
      </c>
    </row>
    <row r="4529" spans="1:10" x14ac:dyDescent="0.25">
      <c r="A4529" s="7">
        <v>411515</v>
      </c>
      <c r="B4529" s="8" t="s">
        <v>3744</v>
      </c>
      <c r="C4529" s="8"/>
      <c r="D4529" s="9"/>
      <c r="E4529" s="8">
        <v>7.0000000000000001E-3</v>
      </c>
      <c r="F4529" s="10">
        <v>14.399999999999999</v>
      </c>
      <c r="G4529" s="10">
        <f t="shared" si="70"/>
        <v>17.712</v>
      </c>
      <c r="H4529" s="11">
        <v>4030293175785</v>
      </c>
      <c r="I4529" s="8">
        <v>300</v>
      </c>
      <c r="J4529" s="8">
        <v>39173900</v>
      </c>
    </row>
    <row r="4530" spans="1:10" x14ac:dyDescent="0.25">
      <c r="A4530" s="7">
        <v>411523</v>
      </c>
      <c r="B4530" s="8" t="s">
        <v>3745</v>
      </c>
      <c r="C4530" s="8"/>
      <c r="D4530" s="9"/>
      <c r="E4530" s="8">
        <v>1E-3</v>
      </c>
      <c r="F4530" s="10">
        <v>4.8</v>
      </c>
      <c r="G4530" s="10">
        <f t="shared" si="70"/>
        <v>5.9039999999999999</v>
      </c>
      <c r="H4530" s="11">
        <v>4030293175792</v>
      </c>
      <c r="I4530" s="8">
        <v>300</v>
      </c>
      <c r="J4530" s="8">
        <v>84679900</v>
      </c>
    </row>
    <row r="4531" spans="1:10" x14ac:dyDescent="0.25">
      <c r="A4531" s="7">
        <v>411531</v>
      </c>
      <c r="B4531" s="8" t="s">
        <v>3746</v>
      </c>
      <c r="C4531" s="8"/>
      <c r="D4531" s="9"/>
      <c r="E4531" s="8">
        <v>8.1000000000000003E-2</v>
      </c>
      <c r="F4531" s="10">
        <v>91.2</v>
      </c>
      <c r="G4531" s="10">
        <f t="shared" si="70"/>
        <v>112.176</v>
      </c>
      <c r="H4531" s="11">
        <v>4030293175808</v>
      </c>
      <c r="I4531" s="8">
        <v>300</v>
      </c>
      <c r="J4531" s="8">
        <v>84679900</v>
      </c>
    </row>
    <row r="4532" spans="1:10" x14ac:dyDescent="0.25">
      <c r="A4532" s="7">
        <v>411558</v>
      </c>
      <c r="B4532" s="8" t="s">
        <v>3747</v>
      </c>
      <c r="C4532" s="8"/>
      <c r="D4532" s="9"/>
      <c r="E4532" s="8">
        <v>8.1000000000000003E-2</v>
      </c>
      <c r="F4532" s="10">
        <v>91.2</v>
      </c>
      <c r="G4532" s="10">
        <f t="shared" si="70"/>
        <v>112.176</v>
      </c>
      <c r="H4532" s="11">
        <v>4030293175815</v>
      </c>
      <c r="I4532" s="8">
        <v>300</v>
      </c>
      <c r="J4532" s="8">
        <v>84679900</v>
      </c>
    </row>
    <row r="4533" spans="1:10" x14ac:dyDescent="0.25">
      <c r="A4533" s="7">
        <v>411566</v>
      </c>
      <c r="B4533" s="8" t="s">
        <v>9942</v>
      </c>
      <c r="C4533" s="8"/>
      <c r="D4533" s="9"/>
      <c r="E4533" s="8">
        <v>0</v>
      </c>
      <c r="F4533" s="10">
        <v>4.8</v>
      </c>
      <c r="G4533" s="10">
        <f t="shared" si="70"/>
        <v>5.9039999999999999</v>
      </c>
      <c r="H4533" s="11">
        <v>4030293175822</v>
      </c>
      <c r="I4533" s="8">
        <v>300</v>
      </c>
      <c r="J4533" s="8">
        <v>73181595</v>
      </c>
    </row>
    <row r="4534" spans="1:10" x14ac:dyDescent="0.25">
      <c r="A4534" s="7">
        <v>411574</v>
      </c>
      <c r="B4534" s="8" t="s">
        <v>9943</v>
      </c>
      <c r="C4534" s="8"/>
      <c r="D4534" s="9"/>
      <c r="E4534" s="8">
        <v>2E-3</v>
      </c>
      <c r="F4534" s="10">
        <v>4.8</v>
      </c>
      <c r="G4534" s="10">
        <f t="shared" si="70"/>
        <v>5.9039999999999999</v>
      </c>
      <c r="H4534" s="11">
        <v>4030293175839</v>
      </c>
      <c r="I4534" s="8">
        <v>300</v>
      </c>
      <c r="J4534" s="8">
        <v>73181558</v>
      </c>
    </row>
    <row r="4535" spans="1:10" x14ac:dyDescent="0.25">
      <c r="A4535" s="7">
        <v>411582</v>
      </c>
      <c r="B4535" s="8" t="s">
        <v>9944</v>
      </c>
      <c r="C4535" s="8"/>
      <c r="D4535" s="9"/>
      <c r="E4535" s="8">
        <v>1E-3</v>
      </c>
      <c r="F4535" s="10">
        <v>4.8</v>
      </c>
      <c r="G4535" s="10">
        <f t="shared" si="70"/>
        <v>5.9039999999999999</v>
      </c>
      <c r="H4535" s="11">
        <v>4030293175846</v>
      </c>
      <c r="I4535" s="8">
        <v>300</v>
      </c>
      <c r="J4535" s="8">
        <v>73181491</v>
      </c>
    </row>
    <row r="4536" spans="1:10" ht="29.25" x14ac:dyDescent="0.25">
      <c r="A4536" s="7">
        <v>411590</v>
      </c>
      <c r="B4536" s="8" t="s">
        <v>3748</v>
      </c>
      <c r="C4536" s="8"/>
      <c r="D4536" s="9" t="s">
        <v>8336</v>
      </c>
      <c r="E4536" s="8">
        <v>5.5E-2</v>
      </c>
      <c r="F4536" s="10">
        <v>187.2</v>
      </c>
      <c r="G4536" s="10">
        <f t="shared" si="70"/>
        <v>230.25599999999997</v>
      </c>
      <c r="H4536" s="11">
        <v>4030293175853</v>
      </c>
      <c r="I4536" s="8">
        <v>300</v>
      </c>
      <c r="J4536" s="8">
        <v>84679900</v>
      </c>
    </row>
    <row r="4537" spans="1:10" ht="29.25" x14ac:dyDescent="0.25">
      <c r="A4537" s="7">
        <v>411604</v>
      </c>
      <c r="B4537" s="8" t="s">
        <v>3749</v>
      </c>
      <c r="C4537" s="8"/>
      <c r="D4537" s="9" t="s">
        <v>8337</v>
      </c>
      <c r="E4537" s="8">
        <v>0.32800000000000001</v>
      </c>
      <c r="F4537" s="10">
        <v>187.2</v>
      </c>
      <c r="G4537" s="10">
        <f t="shared" si="70"/>
        <v>230.25599999999997</v>
      </c>
      <c r="H4537" s="11">
        <v>4030293175877</v>
      </c>
      <c r="I4537" s="8">
        <v>300</v>
      </c>
      <c r="J4537" s="8">
        <v>84679900</v>
      </c>
    </row>
    <row r="4538" spans="1:10" ht="29.25" x14ac:dyDescent="0.25">
      <c r="A4538" s="7">
        <v>411612</v>
      </c>
      <c r="B4538" s="8" t="s">
        <v>3750</v>
      </c>
      <c r="C4538" s="8"/>
      <c r="D4538" s="9" t="s">
        <v>8338</v>
      </c>
      <c r="E4538" s="8">
        <v>6.6000000000000003E-2</v>
      </c>
      <c r="F4538" s="10">
        <v>177.6</v>
      </c>
      <c r="G4538" s="10">
        <f t="shared" si="70"/>
        <v>218.44799999999998</v>
      </c>
      <c r="H4538" s="11">
        <v>4030293175884</v>
      </c>
      <c r="I4538" s="8">
        <v>300</v>
      </c>
      <c r="J4538" s="8">
        <v>84679900</v>
      </c>
    </row>
    <row r="4539" spans="1:10" x14ac:dyDescent="0.25">
      <c r="A4539" s="7">
        <v>411639</v>
      </c>
      <c r="B4539" s="8" t="s">
        <v>9945</v>
      </c>
      <c r="C4539" s="8"/>
      <c r="D4539" s="9"/>
      <c r="E4539" s="8">
        <v>2E-3</v>
      </c>
      <c r="F4539" s="10">
        <v>4.8</v>
      </c>
      <c r="G4539" s="10">
        <f t="shared" si="70"/>
        <v>5.9039999999999999</v>
      </c>
      <c r="H4539" s="11">
        <v>4030293175891</v>
      </c>
      <c r="I4539" s="8">
        <v>300</v>
      </c>
      <c r="J4539" s="8">
        <v>73181558</v>
      </c>
    </row>
    <row r="4540" spans="1:10" x14ac:dyDescent="0.25">
      <c r="A4540" s="7">
        <v>411655</v>
      </c>
      <c r="B4540" s="8" t="s">
        <v>9946</v>
      </c>
      <c r="C4540" s="8"/>
      <c r="D4540" s="9" t="s">
        <v>6429</v>
      </c>
      <c r="E4540" s="8">
        <v>1.2E-2</v>
      </c>
      <c r="F4540" s="10">
        <v>4.8</v>
      </c>
      <c r="G4540" s="10">
        <f t="shared" si="70"/>
        <v>5.9039999999999999</v>
      </c>
      <c r="H4540" s="11">
        <v>4030293175914</v>
      </c>
      <c r="I4540" s="8">
        <v>300</v>
      </c>
      <c r="J4540" s="8">
        <v>73181558</v>
      </c>
    </row>
    <row r="4541" spans="1:10" x14ac:dyDescent="0.25">
      <c r="A4541" s="7">
        <v>411663</v>
      </c>
      <c r="B4541" s="8" t="s">
        <v>3751</v>
      </c>
      <c r="C4541" s="8"/>
      <c r="D4541" s="9" t="s">
        <v>8339</v>
      </c>
      <c r="E4541" s="8">
        <v>3.4000000000000002E-2</v>
      </c>
      <c r="F4541" s="10">
        <v>48</v>
      </c>
      <c r="G4541" s="10">
        <f t="shared" si="70"/>
        <v>59.04</v>
      </c>
      <c r="H4541" s="11">
        <v>4030293175921</v>
      </c>
      <c r="I4541" s="8">
        <v>300</v>
      </c>
      <c r="J4541" s="8">
        <v>84821010</v>
      </c>
    </row>
    <row r="4542" spans="1:10" x14ac:dyDescent="0.25">
      <c r="A4542" s="7">
        <v>411728</v>
      </c>
      <c r="B4542" s="8" t="s">
        <v>3752</v>
      </c>
      <c r="C4542" s="8"/>
      <c r="D4542" s="9"/>
      <c r="E4542" s="8">
        <v>0.06</v>
      </c>
      <c r="F4542" s="10">
        <v>43.199999999999996</v>
      </c>
      <c r="G4542" s="10">
        <f t="shared" si="70"/>
        <v>53.135999999999996</v>
      </c>
      <c r="H4542" s="11">
        <v>4030293183483</v>
      </c>
      <c r="I4542" s="8">
        <v>300</v>
      </c>
      <c r="J4542" s="8">
        <v>39269097</v>
      </c>
    </row>
    <row r="4543" spans="1:10" x14ac:dyDescent="0.25">
      <c r="A4543" s="7">
        <v>411817</v>
      </c>
      <c r="B4543" s="8" t="s">
        <v>274</v>
      </c>
      <c r="C4543" s="8"/>
      <c r="D4543" s="9" t="s">
        <v>8340</v>
      </c>
      <c r="E4543" s="8">
        <v>0.13900000000000001</v>
      </c>
      <c r="F4543" s="10">
        <v>163.19999999999999</v>
      </c>
      <c r="G4543" s="10">
        <f t="shared" si="70"/>
        <v>200.73599999999999</v>
      </c>
      <c r="H4543" s="11">
        <v>4030293176188</v>
      </c>
      <c r="I4543" s="8">
        <v>300</v>
      </c>
      <c r="J4543" s="8">
        <v>96035000</v>
      </c>
    </row>
    <row r="4544" spans="1:10" x14ac:dyDescent="0.25">
      <c r="A4544" s="7">
        <v>411825</v>
      </c>
      <c r="B4544" s="8" t="s">
        <v>274</v>
      </c>
      <c r="C4544" s="8"/>
      <c r="D4544" s="9" t="s">
        <v>8341</v>
      </c>
      <c r="E4544" s="8">
        <v>0.125</v>
      </c>
      <c r="F4544" s="10">
        <v>120</v>
      </c>
      <c r="G4544" s="10">
        <f t="shared" si="70"/>
        <v>147.6</v>
      </c>
      <c r="H4544" s="11">
        <v>4030293176195</v>
      </c>
      <c r="I4544" s="8">
        <v>300</v>
      </c>
      <c r="J4544" s="8">
        <v>96035000</v>
      </c>
    </row>
    <row r="4545" spans="1:10" x14ac:dyDescent="0.25">
      <c r="A4545" s="7">
        <v>411876</v>
      </c>
      <c r="B4545" s="8" t="s">
        <v>3687</v>
      </c>
      <c r="C4545" s="8"/>
      <c r="D4545" s="9"/>
      <c r="E4545" s="8">
        <v>1E-3</v>
      </c>
      <c r="F4545" s="10">
        <v>4.8</v>
      </c>
      <c r="G4545" s="10">
        <f t="shared" si="70"/>
        <v>5.9039999999999999</v>
      </c>
      <c r="H4545" s="11">
        <v>4030293175976</v>
      </c>
      <c r="I4545" s="8">
        <v>300</v>
      </c>
      <c r="J4545" s="8">
        <v>39199080</v>
      </c>
    </row>
    <row r="4546" spans="1:10" x14ac:dyDescent="0.25">
      <c r="A4546" s="7">
        <v>411884</v>
      </c>
      <c r="B4546" s="8" t="s">
        <v>3688</v>
      </c>
      <c r="C4546" s="8"/>
      <c r="D4546" s="9"/>
      <c r="E4546" s="8">
        <v>1E-3</v>
      </c>
      <c r="F4546" s="10">
        <v>4.8</v>
      </c>
      <c r="G4546" s="10">
        <f t="shared" ref="G4546:G4609" si="71">F4546*1.23</f>
        <v>5.9039999999999999</v>
      </c>
      <c r="H4546" s="11">
        <v>4030293175983</v>
      </c>
      <c r="I4546" s="8">
        <v>300</v>
      </c>
      <c r="J4546" s="8">
        <v>39199080</v>
      </c>
    </row>
    <row r="4547" spans="1:10" x14ac:dyDescent="0.25">
      <c r="A4547" s="7">
        <v>411892</v>
      </c>
      <c r="B4547" s="8" t="s">
        <v>3689</v>
      </c>
      <c r="C4547" s="8"/>
      <c r="D4547" s="9"/>
      <c r="E4547" s="8">
        <v>1E-3</v>
      </c>
      <c r="F4547" s="10">
        <v>4.8</v>
      </c>
      <c r="G4547" s="10">
        <f t="shared" si="71"/>
        <v>5.9039999999999999</v>
      </c>
      <c r="H4547" s="11">
        <v>4030293175990</v>
      </c>
      <c r="I4547" s="8">
        <v>300</v>
      </c>
      <c r="J4547" s="8">
        <v>39199080</v>
      </c>
    </row>
    <row r="4548" spans="1:10" x14ac:dyDescent="0.25">
      <c r="A4548" s="7">
        <v>411906</v>
      </c>
      <c r="B4548" s="8" t="s">
        <v>3690</v>
      </c>
      <c r="C4548" s="8"/>
      <c r="D4548" s="9"/>
      <c r="E4548" s="8">
        <v>1E-3</v>
      </c>
      <c r="F4548" s="10">
        <v>4.8</v>
      </c>
      <c r="G4548" s="10">
        <f t="shared" si="71"/>
        <v>5.9039999999999999</v>
      </c>
      <c r="H4548" s="11">
        <v>4030293176003</v>
      </c>
      <c r="I4548" s="8">
        <v>300</v>
      </c>
      <c r="J4548" s="8">
        <v>39199080</v>
      </c>
    </row>
    <row r="4549" spans="1:10" x14ac:dyDescent="0.25">
      <c r="A4549" s="7">
        <v>412015</v>
      </c>
      <c r="B4549" s="8" t="s">
        <v>80</v>
      </c>
      <c r="C4549" s="8"/>
      <c r="D4549" s="9" t="s">
        <v>8342</v>
      </c>
      <c r="E4549" s="8"/>
      <c r="F4549" s="10">
        <v>1.44</v>
      </c>
      <c r="G4549" s="10">
        <f t="shared" si="71"/>
        <v>1.7711999999999999</v>
      </c>
      <c r="H4549" s="11">
        <v>4030293175969</v>
      </c>
      <c r="I4549" s="8">
        <v>300</v>
      </c>
      <c r="J4549" s="8">
        <v>73170080</v>
      </c>
    </row>
    <row r="4550" spans="1:10" ht="29.25" x14ac:dyDescent="0.25">
      <c r="A4550" s="7">
        <v>412198</v>
      </c>
      <c r="B4550" s="8" t="s">
        <v>829</v>
      </c>
      <c r="C4550" s="8" t="s">
        <v>2303</v>
      </c>
      <c r="D4550" s="9"/>
      <c r="E4550" s="8">
        <v>0.27300000000000002</v>
      </c>
      <c r="F4550" s="10">
        <v>76.8</v>
      </c>
      <c r="G4550" s="10">
        <f t="shared" si="71"/>
        <v>94.463999999999999</v>
      </c>
      <c r="H4550" s="11">
        <v>4030293176140</v>
      </c>
      <c r="I4550" s="8">
        <v>299</v>
      </c>
      <c r="J4550" s="8">
        <v>39231090</v>
      </c>
    </row>
    <row r="4551" spans="1:10" ht="29.25" x14ac:dyDescent="0.25">
      <c r="A4551" s="7">
        <v>412309</v>
      </c>
      <c r="B4551" s="8" t="s">
        <v>830</v>
      </c>
      <c r="C4551" s="8" t="s">
        <v>1959</v>
      </c>
      <c r="D4551" s="9" t="s">
        <v>8343</v>
      </c>
      <c r="E4551" s="8">
        <v>1.2909999999999999</v>
      </c>
      <c r="F4551" s="10">
        <v>662.4</v>
      </c>
      <c r="G4551" s="10">
        <f t="shared" si="71"/>
        <v>814.75199999999995</v>
      </c>
      <c r="H4551" s="11">
        <v>4030293176164</v>
      </c>
      <c r="I4551" s="8">
        <v>262</v>
      </c>
      <c r="J4551" s="8">
        <v>39173900</v>
      </c>
    </row>
    <row r="4552" spans="1:10" x14ac:dyDescent="0.25">
      <c r="A4552" s="7">
        <v>412341</v>
      </c>
      <c r="B4552" s="8" t="s">
        <v>626</v>
      </c>
      <c r="C4552" s="8"/>
      <c r="D4552" s="9" t="s">
        <v>8344</v>
      </c>
      <c r="E4552" s="8">
        <v>0.432</v>
      </c>
      <c r="F4552" s="10">
        <v>177.6</v>
      </c>
      <c r="G4552" s="10">
        <f t="shared" si="71"/>
        <v>218.44799999999998</v>
      </c>
      <c r="H4552" s="11">
        <v>4030293176201</v>
      </c>
      <c r="I4552" s="8">
        <v>300</v>
      </c>
      <c r="J4552" s="8">
        <v>76042100</v>
      </c>
    </row>
    <row r="4553" spans="1:10" x14ac:dyDescent="0.25">
      <c r="A4553" s="7">
        <v>412368</v>
      </c>
      <c r="B4553" s="8" t="s">
        <v>484</v>
      </c>
      <c r="C4553" s="8"/>
      <c r="D4553" s="9" t="s">
        <v>8266</v>
      </c>
      <c r="E4553" s="8">
        <v>1.2E-2</v>
      </c>
      <c r="F4553" s="10">
        <v>48</v>
      </c>
      <c r="G4553" s="10">
        <f t="shared" si="71"/>
        <v>59.04</v>
      </c>
      <c r="H4553" s="11">
        <v>4030293176218</v>
      </c>
      <c r="I4553" s="8">
        <v>300</v>
      </c>
      <c r="J4553" s="8">
        <v>39269097</v>
      </c>
    </row>
    <row r="4554" spans="1:10" x14ac:dyDescent="0.25">
      <c r="A4554" s="7">
        <v>412376</v>
      </c>
      <c r="B4554" s="8" t="s">
        <v>484</v>
      </c>
      <c r="C4554" s="8"/>
      <c r="D4554" s="9" t="s">
        <v>8345</v>
      </c>
      <c r="E4554" s="8">
        <v>1.2E-2</v>
      </c>
      <c r="F4554" s="10">
        <v>105.6</v>
      </c>
      <c r="G4554" s="10">
        <f t="shared" si="71"/>
        <v>129.88800000000001</v>
      </c>
      <c r="H4554" s="11">
        <v>4030293176225</v>
      </c>
      <c r="I4554" s="8">
        <v>300</v>
      </c>
      <c r="J4554" s="8">
        <v>84839089</v>
      </c>
    </row>
    <row r="4555" spans="1:10" x14ac:dyDescent="0.25">
      <c r="A4555" s="7">
        <v>412384</v>
      </c>
      <c r="B4555" s="8" t="s">
        <v>831</v>
      </c>
      <c r="C4555" s="8"/>
      <c r="D4555" s="9" t="s">
        <v>8346</v>
      </c>
      <c r="E4555" s="8">
        <v>0.58499999999999996</v>
      </c>
      <c r="F4555" s="10">
        <v>254.39999999999998</v>
      </c>
      <c r="G4555" s="10">
        <f t="shared" si="71"/>
        <v>312.91199999999998</v>
      </c>
      <c r="H4555" s="11">
        <v>4030293176232</v>
      </c>
      <c r="I4555" s="8">
        <v>300</v>
      </c>
      <c r="J4555" s="8">
        <v>39269097</v>
      </c>
    </row>
    <row r="4556" spans="1:10" x14ac:dyDescent="0.25">
      <c r="A4556" s="7">
        <v>412392</v>
      </c>
      <c r="B4556" s="8" t="s">
        <v>832</v>
      </c>
      <c r="C4556" s="8"/>
      <c r="D4556" s="9" t="s">
        <v>8347</v>
      </c>
      <c r="E4556" s="8">
        <v>0.45</v>
      </c>
      <c r="F4556" s="10">
        <v>187.2</v>
      </c>
      <c r="G4556" s="10">
        <f t="shared" si="71"/>
        <v>230.25599999999997</v>
      </c>
      <c r="H4556" s="11">
        <v>4030293176249</v>
      </c>
      <c r="I4556" s="8">
        <v>300</v>
      </c>
      <c r="J4556" s="8">
        <v>39269097</v>
      </c>
    </row>
    <row r="4557" spans="1:10" ht="29.25" x14ac:dyDescent="0.25">
      <c r="A4557" s="7">
        <v>412406</v>
      </c>
      <c r="B4557" s="8" t="s">
        <v>147</v>
      </c>
      <c r="C4557" s="8"/>
      <c r="D4557" s="9" t="s">
        <v>8348</v>
      </c>
      <c r="E4557" s="8">
        <v>0.41</v>
      </c>
      <c r="F4557" s="10">
        <v>364.8</v>
      </c>
      <c r="G4557" s="10">
        <f t="shared" si="71"/>
        <v>448.70400000000001</v>
      </c>
      <c r="H4557" s="11">
        <v>4030293176256</v>
      </c>
      <c r="I4557" s="8">
        <v>300</v>
      </c>
      <c r="J4557" s="8">
        <v>84831095</v>
      </c>
    </row>
    <row r="4558" spans="1:10" x14ac:dyDescent="0.25">
      <c r="A4558" s="7">
        <v>412430</v>
      </c>
      <c r="B4558" s="8" t="s">
        <v>3035</v>
      </c>
      <c r="C4558" s="8"/>
      <c r="D4558" s="9"/>
      <c r="E4558" s="8">
        <v>0.03</v>
      </c>
      <c r="F4558" s="10">
        <v>57.599999999999994</v>
      </c>
      <c r="G4558" s="10">
        <f t="shared" si="71"/>
        <v>70.847999999999999</v>
      </c>
      <c r="H4558" s="11">
        <v>4030293176287</v>
      </c>
      <c r="I4558" s="8">
        <v>300</v>
      </c>
      <c r="J4558" s="8">
        <v>39269097</v>
      </c>
    </row>
    <row r="4559" spans="1:10" x14ac:dyDescent="0.25">
      <c r="A4559" s="7">
        <v>412473</v>
      </c>
      <c r="B4559" s="8" t="s">
        <v>37</v>
      </c>
      <c r="C4559" s="8"/>
      <c r="D4559" s="9"/>
      <c r="E4559" s="8">
        <v>0</v>
      </c>
      <c r="F4559" s="10">
        <v>168</v>
      </c>
      <c r="G4559" s="10">
        <f t="shared" si="71"/>
        <v>206.64</v>
      </c>
      <c r="H4559" s="11">
        <v>4030293176324</v>
      </c>
      <c r="I4559" s="8">
        <v>300</v>
      </c>
      <c r="J4559" s="8">
        <v>84831095</v>
      </c>
    </row>
    <row r="4560" spans="1:10" x14ac:dyDescent="0.25">
      <c r="A4560" s="7">
        <v>412481</v>
      </c>
      <c r="B4560" s="8" t="s">
        <v>37</v>
      </c>
      <c r="C4560" s="8"/>
      <c r="D4560" s="9"/>
      <c r="E4560" s="8">
        <v>0</v>
      </c>
      <c r="F4560" s="10">
        <v>340.8</v>
      </c>
      <c r="G4560" s="10">
        <f t="shared" si="71"/>
        <v>419.18400000000003</v>
      </c>
      <c r="H4560" s="11">
        <v>4030293176331</v>
      </c>
      <c r="I4560" s="8">
        <v>300</v>
      </c>
      <c r="J4560" s="8">
        <v>84831095</v>
      </c>
    </row>
    <row r="4561" spans="1:10" x14ac:dyDescent="0.25">
      <c r="A4561" s="7">
        <v>412546</v>
      </c>
      <c r="B4561" s="8" t="s">
        <v>37</v>
      </c>
      <c r="C4561" s="8"/>
      <c r="D4561" s="9"/>
      <c r="E4561" s="8">
        <v>0</v>
      </c>
      <c r="F4561" s="10">
        <v>216</v>
      </c>
      <c r="G4561" s="10">
        <f t="shared" si="71"/>
        <v>265.68</v>
      </c>
      <c r="H4561" s="11">
        <v>4030293176362</v>
      </c>
      <c r="I4561" s="8">
        <v>300</v>
      </c>
      <c r="J4561" s="8">
        <v>84831095</v>
      </c>
    </row>
    <row r="4562" spans="1:10" x14ac:dyDescent="0.25">
      <c r="A4562" s="7">
        <v>412589</v>
      </c>
      <c r="B4562" s="8" t="s">
        <v>3036</v>
      </c>
      <c r="C4562" s="8"/>
      <c r="D4562" s="9"/>
      <c r="E4562" s="8">
        <v>0</v>
      </c>
      <c r="F4562" s="10">
        <v>225.6</v>
      </c>
      <c r="G4562" s="10">
        <f t="shared" si="71"/>
        <v>277.488</v>
      </c>
      <c r="H4562" s="11">
        <v>4030293176416</v>
      </c>
      <c r="I4562" s="8">
        <v>300</v>
      </c>
      <c r="J4562" s="8">
        <v>76042100</v>
      </c>
    </row>
    <row r="4563" spans="1:10" x14ac:dyDescent="0.25">
      <c r="A4563" s="7">
        <v>412651</v>
      </c>
      <c r="B4563" s="8" t="s">
        <v>3037</v>
      </c>
      <c r="C4563" s="8"/>
      <c r="D4563" s="9" t="s">
        <v>8349</v>
      </c>
      <c r="E4563" s="8">
        <v>9.9000000000000005E-2</v>
      </c>
      <c r="F4563" s="10">
        <v>129.6</v>
      </c>
      <c r="G4563" s="10">
        <f t="shared" si="71"/>
        <v>159.40799999999999</v>
      </c>
      <c r="H4563" s="11">
        <v>4030293176447</v>
      </c>
      <c r="I4563" s="8">
        <v>300</v>
      </c>
      <c r="J4563" s="8">
        <v>84831095</v>
      </c>
    </row>
    <row r="4564" spans="1:10" ht="29.25" x14ac:dyDescent="0.25">
      <c r="A4564" s="7">
        <v>412902</v>
      </c>
      <c r="B4564" s="8" t="s">
        <v>3021</v>
      </c>
      <c r="C4564" s="8"/>
      <c r="D4564" s="9"/>
      <c r="E4564" s="8">
        <v>0</v>
      </c>
      <c r="F4564" s="10">
        <v>86.399999999999991</v>
      </c>
      <c r="G4564" s="10">
        <f t="shared" si="71"/>
        <v>106.27199999999999</v>
      </c>
      <c r="H4564" s="11">
        <v>4030293176676</v>
      </c>
      <c r="I4564" s="8">
        <v>300</v>
      </c>
      <c r="J4564" s="8">
        <v>39269097</v>
      </c>
    </row>
    <row r="4565" spans="1:10" x14ac:dyDescent="0.25">
      <c r="A4565" s="7">
        <v>412929</v>
      </c>
      <c r="B4565" s="8" t="s">
        <v>300</v>
      </c>
      <c r="C4565" s="8" t="s">
        <v>3023</v>
      </c>
      <c r="D4565" s="9"/>
      <c r="E4565" s="8">
        <v>0.40600000000000003</v>
      </c>
      <c r="F4565" s="10">
        <v>192</v>
      </c>
      <c r="G4565" s="10">
        <f t="shared" si="71"/>
        <v>236.16</v>
      </c>
      <c r="H4565" s="11">
        <v>4030293176690</v>
      </c>
      <c r="I4565" s="8">
        <v>203</v>
      </c>
      <c r="J4565" s="8">
        <v>68053000</v>
      </c>
    </row>
    <row r="4566" spans="1:10" x14ac:dyDescent="0.25">
      <c r="A4566" s="7">
        <v>412945</v>
      </c>
      <c r="B4566" s="8" t="s">
        <v>30</v>
      </c>
      <c r="C4566" s="8"/>
      <c r="D4566" s="9"/>
      <c r="E4566" s="8">
        <v>6.8000000000000005E-2</v>
      </c>
      <c r="F4566" s="10">
        <v>120</v>
      </c>
      <c r="G4566" s="10">
        <f t="shared" si="71"/>
        <v>147.6</v>
      </c>
      <c r="H4566" s="11">
        <v>4030293176706</v>
      </c>
      <c r="I4566" s="8">
        <v>300</v>
      </c>
      <c r="J4566" s="8">
        <v>85365011</v>
      </c>
    </row>
    <row r="4567" spans="1:10" x14ac:dyDescent="0.25">
      <c r="A4567" s="7">
        <v>412988</v>
      </c>
      <c r="B4567" s="8" t="s">
        <v>9866</v>
      </c>
      <c r="C4567" s="8"/>
      <c r="D4567" s="9"/>
      <c r="E4567" s="8">
        <v>1.4999999999999999E-2</v>
      </c>
      <c r="F4567" s="10">
        <v>4.8</v>
      </c>
      <c r="G4567" s="10">
        <f t="shared" si="71"/>
        <v>5.9039999999999999</v>
      </c>
      <c r="H4567" s="11">
        <v>4030293176720</v>
      </c>
      <c r="I4567" s="8">
        <v>300</v>
      </c>
      <c r="J4567" s="8">
        <v>73181558</v>
      </c>
    </row>
    <row r="4568" spans="1:10" x14ac:dyDescent="0.25">
      <c r="A4568" s="7">
        <v>413054</v>
      </c>
      <c r="B4568" s="8" t="s">
        <v>3025</v>
      </c>
      <c r="C4568" s="8" t="s">
        <v>2060</v>
      </c>
      <c r="D4568" s="9" t="s">
        <v>8350</v>
      </c>
      <c r="E4568" s="8">
        <v>0.16500000000000001</v>
      </c>
      <c r="F4568" s="10">
        <v>62.4</v>
      </c>
      <c r="G4568" s="10">
        <f t="shared" si="71"/>
        <v>76.751999999999995</v>
      </c>
      <c r="H4568" s="11">
        <v>4030293176744</v>
      </c>
      <c r="I4568" s="8">
        <v>300</v>
      </c>
      <c r="J4568" s="8">
        <v>84679900</v>
      </c>
    </row>
    <row r="4569" spans="1:10" x14ac:dyDescent="0.25">
      <c r="A4569" s="7">
        <v>413178</v>
      </c>
      <c r="B4569" s="8" t="s">
        <v>626</v>
      </c>
      <c r="C4569" s="8"/>
      <c r="D4569" s="9" t="s">
        <v>8351</v>
      </c>
      <c r="E4569" s="8">
        <v>0.21099999999999999</v>
      </c>
      <c r="F4569" s="10">
        <v>264</v>
      </c>
      <c r="G4569" s="10">
        <f t="shared" si="71"/>
        <v>324.71999999999997</v>
      </c>
      <c r="H4569" s="11">
        <v>4030293178762</v>
      </c>
      <c r="I4569" s="8">
        <v>300</v>
      </c>
      <c r="J4569" s="8">
        <v>76042100</v>
      </c>
    </row>
    <row r="4570" spans="1:10" x14ac:dyDescent="0.25">
      <c r="A4570" s="7">
        <v>413291</v>
      </c>
      <c r="B4570" s="8" t="s">
        <v>1673</v>
      </c>
      <c r="C4570" s="8"/>
      <c r="D4570" s="9"/>
      <c r="E4570" s="8">
        <v>1.0999999999999999E-2</v>
      </c>
      <c r="F4570" s="10">
        <v>19.2</v>
      </c>
      <c r="G4570" s="10">
        <f t="shared" si="71"/>
        <v>23.616</v>
      </c>
      <c r="H4570" s="11">
        <v>4030293176928</v>
      </c>
      <c r="I4570" s="8">
        <v>300</v>
      </c>
      <c r="J4570" s="8">
        <v>85322500</v>
      </c>
    </row>
    <row r="4571" spans="1:10" x14ac:dyDescent="0.25">
      <c r="A4571" s="7">
        <v>413305</v>
      </c>
      <c r="B4571" s="8" t="s">
        <v>3026</v>
      </c>
      <c r="C4571" s="8"/>
      <c r="D4571" s="9"/>
      <c r="E4571" s="8">
        <v>2E-3</v>
      </c>
      <c r="F4571" s="10">
        <v>19.2</v>
      </c>
      <c r="G4571" s="10">
        <f t="shared" si="71"/>
        <v>23.616</v>
      </c>
      <c r="H4571" s="11">
        <v>4030293176935</v>
      </c>
      <c r="I4571" s="8">
        <v>300</v>
      </c>
      <c r="J4571" s="8">
        <v>85322500</v>
      </c>
    </row>
    <row r="4572" spans="1:10" x14ac:dyDescent="0.25">
      <c r="A4572" s="7">
        <v>413313</v>
      </c>
      <c r="B4572" s="8" t="s">
        <v>3027</v>
      </c>
      <c r="C4572" s="8"/>
      <c r="D4572" s="9"/>
      <c r="E4572" s="8">
        <v>3.0000000000000001E-3</v>
      </c>
      <c r="F4572" s="10">
        <v>19.2</v>
      </c>
      <c r="G4572" s="10">
        <f t="shared" si="71"/>
        <v>23.616</v>
      </c>
      <c r="H4572" s="11">
        <v>4030293176942</v>
      </c>
      <c r="I4572" s="8">
        <v>300</v>
      </c>
      <c r="J4572" s="8">
        <v>85322500</v>
      </c>
    </row>
    <row r="4573" spans="1:10" x14ac:dyDescent="0.25">
      <c r="A4573" s="7">
        <v>413321</v>
      </c>
      <c r="B4573" s="8" t="s">
        <v>1673</v>
      </c>
      <c r="C4573" s="8"/>
      <c r="D4573" s="9"/>
      <c r="E4573" s="8">
        <v>3.0000000000000001E-3</v>
      </c>
      <c r="F4573" s="10">
        <v>19.2</v>
      </c>
      <c r="G4573" s="10">
        <f t="shared" si="71"/>
        <v>23.616</v>
      </c>
      <c r="H4573" s="11">
        <v>4030293176959</v>
      </c>
      <c r="I4573" s="8">
        <v>300</v>
      </c>
      <c r="J4573" s="8">
        <v>85322500</v>
      </c>
    </row>
    <row r="4574" spans="1:10" x14ac:dyDescent="0.25">
      <c r="A4574" s="7">
        <v>413402</v>
      </c>
      <c r="B4574" s="8" t="s">
        <v>3028</v>
      </c>
      <c r="C4574" s="8"/>
      <c r="D4574" s="9"/>
      <c r="E4574" s="8">
        <v>0.222</v>
      </c>
      <c r="F4574" s="10">
        <v>110.39999999999999</v>
      </c>
      <c r="G4574" s="10">
        <f t="shared" si="71"/>
        <v>135.792</v>
      </c>
      <c r="H4574" s="11">
        <v>4030293177017</v>
      </c>
      <c r="I4574" s="8">
        <v>300</v>
      </c>
      <c r="J4574" s="8">
        <v>84834023</v>
      </c>
    </row>
    <row r="4575" spans="1:10" x14ac:dyDescent="0.25">
      <c r="A4575" s="7">
        <v>413410</v>
      </c>
      <c r="B4575" s="8" t="s">
        <v>3029</v>
      </c>
      <c r="C4575" s="8"/>
      <c r="D4575" s="9"/>
      <c r="E4575" s="8">
        <v>3.1E-2</v>
      </c>
      <c r="F4575" s="10">
        <v>52.8</v>
      </c>
      <c r="G4575" s="10">
        <f t="shared" si="71"/>
        <v>64.944000000000003</v>
      </c>
      <c r="H4575" s="11">
        <v>4030293177024</v>
      </c>
      <c r="I4575" s="8">
        <v>300</v>
      </c>
      <c r="J4575" s="8">
        <v>84839089</v>
      </c>
    </row>
    <row r="4576" spans="1:10" ht="29.25" x14ac:dyDescent="0.25">
      <c r="A4576" s="7">
        <v>413437</v>
      </c>
      <c r="B4576" s="8" t="s">
        <v>833</v>
      </c>
      <c r="C4576" s="8" t="s">
        <v>3030</v>
      </c>
      <c r="D4576" s="9" t="s">
        <v>8352</v>
      </c>
      <c r="E4576" s="8">
        <v>0.10199999999999999</v>
      </c>
      <c r="F4576" s="10">
        <v>124.8</v>
      </c>
      <c r="G4576" s="10">
        <f t="shared" si="71"/>
        <v>153.50399999999999</v>
      </c>
      <c r="H4576" s="11">
        <v>4030293177031</v>
      </c>
      <c r="I4576" s="8">
        <v>263</v>
      </c>
      <c r="J4576" s="8">
        <v>85087000</v>
      </c>
    </row>
    <row r="4577" spans="1:10" ht="29.25" x14ac:dyDescent="0.25">
      <c r="A4577" s="7">
        <v>413453</v>
      </c>
      <c r="B4577" s="8" t="s">
        <v>19</v>
      </c>
      <c r="C4577" s="8"/>
      <c r="D4577" s="9" t="s">
        <v>8353</v>
      </c>
      <c r="E4577" s="8">
        <v>0.112</v>
      </c>
      <c r="F4577" s="10">
        <v>182.4</v>
      </c>
      <c r="G4577" s="10">
        <f t="shared" si="71"/>
        <v>224.352</v>
      </c>
      <c r="H4577" s="11">
        <v>4030293177062</v>
      </c>
      <c r="I4577" s="8">
        <v>300</v>
      </c>
      <c r="J4577" s="8">
        <v>39269097</v>
      </c>
    </row>
    <row r="4578" spans="1:10" x14ac:dyDescent="0.25">
      <c r="A4578" s="7">
        <v>413496</v>
      </c>
      <c r="B4578" s="8" t="s">
        <v>79</v>
      </c>
      <c r="C4578" s="8"/>
      <c r="D4578" s="9"/>
      <c r="E4578" s="8">
        <v>0.182</v>
      </c>
      <c r="F4578" s="10">
        <v>81.599999999999994</v>
      </c>
      <c r="G4578" s="10">
        <f t="shared" si="71"/>
        <v>100.36799999999999</v>
      </c>
      <c r="H4578" s="11">
        <v>4030293177048</v>
      </c>
      <c r="I4578" s="8">
        <v>300</v>
      </c>
      <c r="J4578" s="8">
        <v>76169910</v>
      </c>
    </row>
    <row r="4579" spans="1:10" x14ac:dyDescent="0.25">
      <c r="A4579" s="7">
        <v>413658</v>
      </c>
      <c r="B4579" s="8" t="s">
        <v>3031</v>
      </c>
      <c r="C4579" s="8"/>
      <c r="D4579" s="9" t="s">
        <v>8354</v>
      </c>
      <c r="E4579" s="8">
        <v>0.65700000000000003</v>
      </c>
      <c r="F4579" s="10">
        <v>220.79999999999998</v>
      </c>
      <c r="G4579" s="10">
        <f t="shared" si="71"/>
        <v>271.584</v>
      </c>
      <c r="H4579" s="11">
        <v>4030293186897</v>
      </c>
      <c r="I4579" s="8">
        <v>300</v>
      </c>
      <c r="J4579" s="8">
        <v>85030099</v>
      </c>
    </row>
    <row r="4580" spans="1:10" ht="29.25" x14ac:dyDescent="0.25">
      <c r="A4580" s="7">
        <v>413666</v>
      </c>
      <c r="B4580" s="8" t="s">
        <v>834</v>
      </c>
      <c r="C4580" s="8" t="s">
        <v>3032</v>
      </c>
      <c r="D4580" s="9" t="s">
        <v>8355</v>
      </c>
      <c r="E4580" s="8">
        <v>6</v>
      </c>
      <c r="F4580" s="10">
        <v>877.23577235772359</v>
      </c>
      <c r="G4580" s="10">
        <f t="shared" si="71"/>
        <v>1079</v>
      </c>
      <c r="H4580" s="11">
        <v>4030293177130</v>
      </c>
      <c r="I4580" s="8">
        <v>114</v>
      </c>
      <c r="J4580" s="8">
        <v>84672191</v>
      </c>
    </row>
    <row r="4581" spans="1:10" ht="29.25" x14ac:dyDescent="0.25">
      <c r="A4581" s="7">
        <v>413674</v>
      </c>
      <c r="B4581" s="8" t="s">
        <v>835</v>
      </c>
      <c r="C4581" s="8" t="s">
        <v>3033</v>
      </c>
      <c r="D4581" s="9" t="s">
        <v>8356</v>
      </c>
      <c r="E4581" s="8">
        <v>5.8</v>
      </c>
      <c r="F4581" s="10">
        <v>670.73170731707319</v>
      </c>
      <c r="G4581" s="10">
        <f t="shared" si="71"/>
        <v>825</v>
      </c>
      <c r="H4581" s="11">
        <v>4030293177147</v>
      </c>
      <c r="I4581" s="8">
        <v>114</v>
      </c>
      <c r="J4581" s="8">
        <v>84672191</v>
      </c>
    </row>
    <row r="4582" spans="1:10" ht="29.25" x14ac:dyDescent="0.25">
      <c r="A4582" s="7">
        <v>413760</v>
      </c>
      <c r="B4582" s="8" t="s">
        <v>3034</v>
      </c>
      <c r="C4582" s="8"/>
      <c r="D4582" s="9" t="s">
        <v>8357</v>
      </c>
      <c r="E4582" s="8">
        <v>0.28199999999999997</v>
      </c>
      <c r="F4582" s="10">
        <v>960</v>
      </c>
      <c r="G4582" s="10">
        <f t="shared" si="71"/>
        <v>1180.8</v>
      </c>
      <c r="H4582" s="11">
        <v>4030293177215</v>
      </c>
      <c r="I4582" s="8">
        <v>300</v>
      </c>
      <c r="J4582" s="8">
        <v>85340090</v>
      </c>
    </row>
    <row r="4583" spans="1:10" ht="29.25" x14ac:dyDescent="0.25">
      <c r="A4583" s="7">
        <v>414026</v>
      </c>
      <c r="B4583" s="8" t="s">
        <v>836</v>
      </c>
      <c r="C4583" s="8" t="s">
        <v>3022</v>
      </c>
      <c r="D4583" s="9" t="s">
        <v>8358</v>
      </c>
      <c r="E4583" s="8">
        <v>0.25</v>
      </c>
      <c r="F4583" s="10">
        <v>91.2</v>
      </c>
      <c r="G4583" s="10">
        <f t="shared" si="71"/>
        <v>112.176</v>
      </c>
      <c r="H4583" s="11">
        <v>4030293177376</v>
      </c>
      <c r="I4583" s="8">
        <v>230</v>
      </c>
      <c r="J4583" s="8">
        <v>82075030</v>
      </c>
    </row>
    <row r="4584" spans="1:10" x14ac:dyDescent="0.25">
      <c r="A4584" s="7">
        <v>414034</v>
      </c>
      <c r="B4584" s="8" t="s">
        <v>837</v>
      </c>
      <c r="C4584" s="8" t="s">
        <v>3022</v>
      </c>
      <c r="D4584" s="9"/>
      <c r="E4584" s="8">
        <v>0.4</v>
      </c>
      <c r="F4584" s="10">
        <v>403.2</v>
      </c>
      <c r="G4584" s="10">
        <f t="shared" si="71"/>
        <v>495.93599999999998</v>
      </c>
      <c r="H4584" s="11">
        <v>4030293177383</v>
      </c>
      <c r="I4584" s="8">
        <v>230</v>
      </c>
      <c r="J4584" s="8">
        <v>82075030</v>
      </c>
    </row>
    <row r="4585" spans="1:10" ht="29.25" x14ac:dyDescent="0.25">
      <c r="A4585" s="7">
        <v>414077</v>
      </c>
      <c r="B4585" s="8" t="s">
        <v>838</v>
      </c>
      <c r="C4585" s="8" t="s">
        <v>2302</v>
      </c>
      <c r="D4585" s="9" t="s">
        <v>8359</v>
      </c>
      <c r="E4585" s="8">
        <v>2.1920000000000002</v>
      </c>
      <c r="F4585" s="10">
        <v>283.2</v>
      </c>
      <c r="G4585" s="10">
        <f t="shared" si="71"/>
        <v>348.33599999999996</v>
      </c>
      <c r="H4585" s="11">
        <v>4030293177420</v>
      </c>
      <c r="I4585" s="8">
        <v>299</v>
      </c>
      <c r="J4585" s="8">
        <v>39231090</v>
      </c>
    </row>
    <row r="4586" spans="1:10" ht="29.25" x14ac:dyDescent="0.25">
      <c r="A4586" s="7">
        <v>414085</v>
      </c>
      <c r="B4586" s="8" t="s">
        <v>839</v>
      </c>
      <c r="C4586" s="8" t="s">
        <v>2302</v>
      </c>
      <c r="D4586" s="9" t="s">
        <v>8360</v>
      </c>
      <c r="E4586" s="8">
        <v>2.2290000000000001</v>
      </c>
      <c r="F4586" s="10">
        <v>297.59999999999997</v>
      </c>
      <c r="G4586" s="10">
        <f t="shared" si="71"/>
        <v>366.04799999999994</v>
      </c>
      <c r="H4586" s="11">
        <v>4030293177437</v>
      </c>
      <c r="I4586" s="8">
        <v>299</v>
      </c>
      <c r="J4586" s="8">
        <v>39231090</v>
      </c>
    </row>
    <row r="4587" spans="1:10" ht="29.25" x14ac:dyDescent="0.25">
      <c r="A4587" s="7">
        <v>414093</v>
      </c>
      <c r="B4587" s="8" t="s">
        <v>840</v>
      </c>
      <c r="C4587" s="8" t="s">
        <v>2302</v>
      </c>
      <c r="D4587" s="9" t="s">
        <v>8361</v>
      </c>
      <c r="E4587" s="8">
        <v>2.72</v>
      </c>
      <c r="F4587" s="10">
        <v>331.2</v>
      </c>
      <c r="G4587" s="10">
        <f t="shared" si="71"/>
        <v>407.37599999999998</v>
      </c>
      <c r="H4587" s="11">
        <v>4030293177444</v>
      </c>
      <c r="I4587" s="8">
        <v>299</v>
      </c>
      <c r="J4587" s="8">
        <v>39231090</v>
      </c>
    </row>
    <row r="4588" spans="1:10" ht="29.25" x14ac:dyDescent="0.25">
      <c r="A4588" s="7">
        <v>414107</v>
      </c>
      <c r="B4588" s="8" t="s">
        <v>841</v>
      </c>
      <c r="C4588" s="8" t="s">
        <v>2302</v>
      </c>
      <c r="D4588" s="9" t="s">
        <v>8362</v>
      </c>
      <c r="E4588" s="8">
        <v>3.44</v>
      </c>
      <c r="F4588" s="10">
        <v>355.2</v>
      </c>
      <c r="G4588" s="10">
        <f t="shared" si="71"/>
        <v>436.89599999999996</v>
      </c>
      <c r="H4588" s="11">
        <v>4030293177451</v>
      </c>
      <c r="I4588" s="8">
        <v>299</v>
      </c>
      <c r="J4588" s="8">
        <v>39231090</v>
      </c>
    </row>
    <row r="4589" spans="1:10" ht="29.25" x14ac:dyDescent="0.25">
      <c r="A4589" s="7">
        <v>414131</v>
      </c>
      <c r="B4589" s="8" t="s">
        <v>842</v>
      </c>
      <c r="C4589" s="8" t="s">
        <v>2303</v>
      </c>
      <c r="D4589" s="9"/>
      <c r="E4589" s="8">
        <v>0.38500000000000001</v>
      </c>
      <c r="F4589" s="10">
        <v>86.399999999999991</v>
      </c>
      <c r="G4589" s="10">
        <f t="shared" si="71"/>
        <v>106.27199999999999</v>
      </c>
      <c r="H4589" s="11">
        <v>4030293177482</v>
      </c>
      <c r="I4589" s="8">
        <v>299</v>
      </c>
      <c r="J4589" s="8">
        <v>39231090</v>
      </c>
    </row>
    <row r="4590" spans="1:10" ht="29.25" x14ac:dyDescent="0.25">
      <c r="A4590" s="7">
        <v>414158</v>
      </c>
      <c r="B4590" s="8" t="s">
        <v>673</v>
      </c>
      <c r="C4590" s="8" t="s">
        <v>2303</v>
      </c>
      <c r="D4590" s="9" t="s">
        <v>8363</v>
      </c>
      <c r="E4590" s="8">
        <v>0.26500000000000001</v>
      </c>
      <c r="F4590" s="10">
        <v>86.399999999999991</v>
      </c>
      <c r="G4590" s="10">
        <f t="shared" si="71"/>
        <v>106.27199999999999</v>
      </c>
      <c r="H4590" s="11">
        <v>4030293177499</v>
      </c>
      <c r="I4590" s="8">
        <v>299</v>
      </c>
      <c r="J4590" s="8">
        <v>39231090</v>
      </c>
    </row>
    <row r="4591" spans="1:10" ht="29.25" x14ac:dyDescent="0.25">
      <c r="A4591" s="7">
        <v>414166</v>
      </c>
      <c r="B4591" s="8" t="s">
        <v>674</v>
      </c>
      <c r="C4591" s="8" t="s">
        <v>2303</v>
      </c>
      <c r="D4591" s="9"/>
      <c r="E4591" s="8">
        <v>0.26500000000000001</v>
      </c>
      <c r="F4591" s="10">
        <v>43.199999999999996</v>
      </c>
      <c r="G4591" s="10">
        <f t="shared" si="71"/>
        <v>53.135999999999996</v>
      </c>
      <c r="H4591" s="11">
        <v>4030293177505</v>
      </c>
      <c r="I4591" s="8">
        <v>299</v>
      </c>
      <c r="J4591" s="8">
        <v>39231090</v>
      </c>
    </row>
    <row r="4592" spans="1:10" ht="29.25" x14ac:dyDescent="0.25">
      <c r="A4592" s="7">
        <v>414182</v>
      </c>
      <c r="B4592" s="8" t="s">
        <v>676</v>
      </c>
      <c r="C4592" s="8" t="s">
        <v>2303</v>
      </c>
      <c r="D4592" s="9"/>
      <c r="E4592" s="8">
        <v>0.27300000000000002</v>
      </c>
      <c r="F4592" s="10">
        <v>86.399999999999991</v>
      </c>
      <c r="G4592" s="10">
        <f t="shared" si="71"/>
        <v>106.27199999999999</v>
      </c>
      <c r="H4592" s="11">
        <v>4030293177529</v>
      </c>
      <c r="I4592" s="8">
        <v>299</v>
      </c>
      <c r="J4592" s="8">
        <v>39231090</v>
      </c>
    </row>
    <row r="4593" spans="1:10" ht="29.25" x14ac:dyDescent="0.25">
      <c r="A4593" s="7">
        <v>414204</v>
      </c>
      <c r="B4593" s="8" t="s">
        <v>675</v>
      </c>
      <c r="C4593" s="8" t="s">
        <v>2303</v>
      </c>
      <c r="D4593" s="9" t="s">
        <v>8364</v>
      </c>
      <c r="E4593" s="8">
        <v>0.23</v>
      </c>
      <c r="F4593" s="10">
        <v>76.8</v>
      </c>
      <c r="G4593" s="10">
        <f t="shared" si="71"/>
        <v>94.463999999999999</v>
      </c>
      <c r="H4593" s="11">
        <v>4030293177543</v>
      </c>
      <c r="I4593" s="8">
        <v>299</v>
      </c>
      <c r="J4593" s="8">
        <v>39231090</v>
      </c>
    </row>
    <row r="4594" spans="1:10" ht="29.25" x14ac:dyDescent="0.25">
      <c r="A4594" s="7">
        <v>414247</v>
      </c>
      <c r="B4594" s="8" t="s">
        <v>200</v>
      </c>
      <c r="C4594" s="8"/>
      <c r="D4594" s="9" t="s">
        <v>8365</v>
      </c>
      <c r="E4594" s="8">
        <v>4.0000000000000001E-3</v>
      </c>
      <c r="F4594" s="10">
        <v>4.8</v>
      </c>
      <c r="G4594" s="10">
        <f t="shared" si="71"/>
        <v>5.9039999999999999</v>
      </c>
      <c r="H4594" s="11">
        <v>4030293177550</v>
      </c>
      <c r="I4594" s="8">
        <v>300</v>
      </c>
      <c r="J4594" s="8">
        <v>84834023</v>
      </c>
    </row>
    <row r="4595" spans="1:10" x14ac:dyDescent="0.25">
      <c r="A4595" s="7">
        <v>414255</v>
      </c>
      <c r="B4595" s="8" t="s">
        <v>677</v>
      </c>
      <c r="C4595" s="8"/>
      <c r="D4595" s="9" t="s">
        <v>8366</v>
      </c>
      <c r="E4595" s="8">
        <v>2E-3</v>
      </c>
      <c r="F4595" s="10">
        <v>19.2</v>
      </c>
      <c r="G4595" s="10">
        <f t="shared" si="71"/>
        <v>23.616</v>
      </c>
      <c r="H4595" s="11">
        <v>4030293177567</v>
      </c>
      <c r="I4595" s="8">
        <v>300</v>
      </c>
      <c r="J4595" s="8">
        <v>84834023</v>
      </c>
    </row>
    <row r="4596" spans="1:10" ht="29.25" x14ac:dyDescent="0.25">
      <c r="A4596" s="7">
        <v>414263</v>
      </c>
      <c r="B4596" s="8" t="s">
        <v>2304</v>
      </c>
      <c r="C4596" s="8"/>
      <c r="D4596" s="9"/>
      <c r="E4596" s="8">
        <v>0</v>
      </c>
      <c r="F4596" s="10">
        <v>28.799999999999997</v>
      </c>
      <c r="G4596" s="10">
        <f t="shared" si="71"/>
        <v>35.423999999999999</v>
      </c>
      <c r="H4596" s="11">
        <v>4030293177574</v>
      </c>
      <c r="I4596" s="8">
        <v>300</v>
      </c>
      <c r="J4596" s="8">
        <v>84662098</v>
      </c>
    </row>
    <row r="4597" spans="1:10" ht="29.25" x14ac:dyDescent="0.25">
      <c r="A4597" s="7">
        <v>414468</v>
      </c>
      <c r="B4597" s="8" t="s">
        <v>2307</v>
      </c>
      <c r="C4597" s="8"/>
      <c r="D4597" s="9"/>
      <c r="E4597" s="8">
        <v>0.63400000000000001</v>
      </c>
      <c r="F4597" s="10">
        <v>139.19999999999999</v>
      </c>
      <c r="G4597" s="10">
        <f t="shared" si="71"/>
        <v>171.21599999999998</v>
      </c>
      <c r="H4597" s="11">
        <v>4030293180871</v>
      </c>
      <c r="I4597" s="8">
        <v>300</v>
      </c>
      <c r="J4597" s="8">
        <v>85444290</v>
      </c>
    </row>
    <row r="4598" spans="1:10" x14ac:dyDescent="0.25">
      <c r="A4598" s="7">
        <v>414522</v>
      </c>
      <c r="B4598" s="8" t="s">
        <v>2308</v>
      </c>
      <c r="C4598" s="8"/>
      <c r="D4598" s="9"/>
      <c r="E4598" s="8">
        <v>3.5000000000000003E-2</v>
      </c>
      <c r="F4598" s="10">
        <v>206.4</v>
      </c>
      <c r="G4598" s="10">
        <f t="shared" si="71"/>
        <v>253.87200000000001</v>
      </c>
      <c r="H4598" s="11">
        <v>4030293180895</v>
      </c>
      <c r="I4598" s="8">
        <v>300</v>
      </c>
      <c r="J4598" s="8">
        <v>90328900</v>
      </c>
    </row>
    <row r="4599" spans="1:10" x14ac:dyDescent="0.25">
      <c r="A4599" s="7">
        <v>414557</v>
      </c>
      <c r="B4599" s="8" t="s">
        <v>2309</v>
      </c>
      <c r="C4599" s="8"/>
      <c r="D4599" s="9"/>
      <c r="E4599" s="8">
        <v>0.21</v>
      </c>
      <c r="F4599" s="10">
        <v>235.2</v>
      </c>
      <c r="G4599" s="10">
        <f t="shared" si="71"/>
        <v>289.29599999999999</v>
      </c>
      <c r="H4599" s="11">
        <v>4030293178779</v>
      </c>
      <c r="I4599" s="8">
        <v>300</v>
      </c>
      <c r="J4599" s="8">
        <v>76042100</v>
      </c>
    </row>
    <row r="4600" spans="1:10" x14ac:dyDescent="0.25">
      <c r="A4600" s="7">
        <v>414565</v>
      </c>
      <c r="B4600" s="8" t="s">
        <v>2310</v>
      </c>
      <c r="C4600" s="8"/>
      <c r="D4600" s="9"/>
      <c r="E4600" s="8">
        <v>0.16</v>
      </c>
      <c r="F4600" s="10">
        <v>96</v>
      </c>
      <c r="G4600" s="10">
        <f t="shared" si="71"/>
        <v>118.08</v>
      </c>
      <c r="H4600" s="11">
        <v>4030293178786</v>
      </c>
      <c r="I4600" s="8">
        <v>300</v>
      </c>
      <c r="J4600" s="8">
        <v>84831095</v>
      </c>
    </row>
    <row r="4601" spans="1:10" x14ac:dyDescent="0.25">
      <c r="A4601" s="7">
        <v>414573</v>
      </c>
      <c r="B4601" s="8" t="s">
        <v>2311</v>
      </c>
      <c r="C4601" s="8"/>
      <c r="D4601" s="9"/>
      <c r="E4601" s="8">
        <v>5.0000000000000001E-3</v>
      </c>
      <c r="F4601" s="10">
        <v>33.6</v>
      </c>
      <c r="G4601" s="10">
        <f t="shared" si="71"/>
        <v>41.328000000000003</v>
      </c>
      <c r="H4601" s="11">
        <v>4030293178809</v>
      </c>
      <c r="I4601" s="8">
        <v>300</v>
      </c>
      <c r="J4601" s="8">
        <v>39173200</v>
      </c>
    </row>
    <row r="4602" spans="1:10" ht="29.25" x14ac:dyDescent="0.25">
      <c r="A4602" s="7">
        <v>414646</v>
      </c>
      <c r="B4602" s="8" t="s">
        <v>2312</v>
      </c>
      <c r="C4602" s="8"/>
      <c r="D4602" s="9"/>
      <c r="E4602" s="8">
        <v>1.2E-2</v>
      </c>
      <c r="F4602" s="10">
        <v>4.8</v>
      </c>
      <c r="G4602" s="10">
        <f t="shared" si="71"/>
        <v>5.9039999999999999</v>
      </c>
      <c r="H4602" s="11">
        <v>4030293177697</v>
      </c>
      <c r="I4602" s="8">
        <v>300</v>
      </c>
      <c r="J4602" s="8">
        <v>39269097</v>
      </c>
    </row>
    <row r="4603" spans="1:10" x14ac:dyDescent="0.25">
      <c r="A4603" s="7">
        <v>414697</v>
      </c>
      <c r="B4603" s="8" t="s">
        <v>6031</v>
      </c>
      <c r="C4603" s="8"/>
      <c r="D4603" s="9" t="s">
        <v>8367</v>
      </c>
      <c r="E4603" s="8"/>
      <c r="F4603" s="10">
        <v>1.92</v>
      </c>
      <c r="G4603" s="10">
        <f t="shared" si="71"/>
        <v>2.3615999999999997</v>
      </c>
      <c r="H4603" s="11">
        <v>4030293177741</v>
      </c>
      <c r="I4603" s="8">
        <v>300</v>
      </c>
      <c r="J4603" s="8">
        <v>56029000</v>
      </c>
    </row>
    <row r="4604" spans="1:10" x14ac:dyDescent="0.25">
      <c r="A4604" s="7">
        <v>414700</v>
      </c>
      <c r="B4604" s="8" t="s">
        <v>6316</v>
      </c>
      <c r="C4604" s="8"/>
      <c r="D4604" s="9"/>
      <c r="E4604" s="8"/>
      <c r="F4604" s="10">
        <v>1.44</v>
      </c>
      <c r="G4604" s="10">
        <f t="shared" si="71"/>
        <v>1.7711999999999999</v>
      </c>
      <c r="H4604" s="11">
        <v>4030293177758</v>
      </c>
      <c r="I4604" s="8">
        <v>300</v>
      </c>
      <c r="J4604" s="8">
        <v>56029000</v>
      </c>
    </row>
    <row r="4605" spans="1:10" x14ac:dyDescent="0.25">
      <c r="A4605" s="7">
        <v>414824</v>
      </c>
      <c r="B4605" s="8" t="s">
        <v>5</v>
      </c>
      <c r="C4605" s="8"/>
      <c r="D4605" s="9"/>
      <c r="E4605" s="8"/>
      <c r="F4605" s="10">
        <v>1.44</v>
      </c>
      <c r="G4605" s="10">
        <f t="shared" si="71"/>
        <v>1.7711999999999999</v>
      </c>
      <c r="H4605" s="11">
        <v>4030293177864</v>
      </c>
      <c r="I4605" s="8">
        <v>300</v>
      </c>
      <c r="J4605" s="8">
        <v>73181595</v>
      </c>
    </row>
    <row r="4606" spans="1:10" x14ac:dyDescent="0.25">
      <c r="A4606" s="7">
        <v>414832</v>
      </c>
      <c r="B4606" s="8" t="s">
        <v>125</v>
      </c>
      <c r="C4606" s="8"/>
      <c r="D4606" s="9"/>
      <c r="E4606" s="8"/>
      <c r="F4606" s="10">
        <v>1.44</v>
      </c>
      <c r="G4606" s="10">
        <f t="shared" si="71"/>
        <v>1.7711999999999999</v>
      </c>
      <c r="H4606" s="11">
        <v>4030293177871</v>
      </c>
      <c r="I4606" s="8">
        <v>300</v>
      </c>
      <c r="J4606" s="8">
        <v>40169300</v>
      </c>
    </row>
    <row r="4607" spans="1:10" ht="29.25" x14ac:dyDescent="0.25">
      <c r="A4607" s="7">
        <v>414840</v>
      </c>
      <c r="B4607" s="8" t="s">
        <v>2313</v>
      </c>
      <c r="C4607" s="8"/>
      <c r="D4607" s="9"/>
      <c r="E4607" s="8">
        <v>7.0000000000000001E-3</v>
      </c>
      <c r="F4607" s="10">
        <v>9.6</v>
      </c>
      <c r="G4607" s="10">
        <f t="shared" si="71"/>
        <v>11.808</v>
      </c>
      <c r="H4607" s="11">
        <v>4030293177888</v>
      </c>
      <c r="I4607" s="8">
        <v>300</v>
      </c>
      <c r="J4607" s="8">
        <v>39269097</v>
      </c>
    </row>
    <row r="4608" spans="1:10" x14ac:dyDescent="0.25">
      <c r="A4608" s="7">
        <v>415081</v>
      </c>
      <c r="B4608" s="8" t="s">
        <v>245</v>
      </c>
      <c r="C4608" s="8"/>
      <c r="D4608" s="9" t="s">
        <v>8368</v>
      </c>
      <c r="E4608" s="8">
        <v>5.6000000000000001E-2</v>
      </c>
      <c r="F4608" s="10">
        <v>19.2</v>
      </c>
      <c r="G4608" s="10">
        <f t="shared" si="71"/>
        <v>23.616</v>
      </c>
      <c r="H4608" s="11">
        <v>4030293178090</v>
      </c>
      <c r="I4608" s="8">
        <v>300</v>
      </c>
      <c r="J4608" s="8">
        <v>84831095</v>
      </c>
    </row>
    <row r="4609" spans="1:10" x14ac:dyDescent="0.25">
      <c r="A4609" s="7">
        <v>415189</v>
      </c>
      <c r="B4609" s="8" t="s">
        <v>678</v>
      </c>
      <c r="C4609" s="8" t="s">
        <v>2279</v>
      </c>
      <c r="D4609" s="9"/>
      <c r="E4609" s="8">
        <v>2.665</v>
      </c>
      <c r="F4609" s="10">
        <v>499.2</v>
      </c>
      <c r="G4609" s="10">
        <f t="shared" si="71"/>
        <v>614.01599999999996</v>
      </c>
      <c r="H4609" s="11">
        <v>4030293178175</v>
      </c>
      <c r="I4609" s="8">
        <v>299</v>
      </c>
      <c r="J4609" s="8">
        <v>42029298</v>
      </c>
    </row>
    <row r="4610" spans="1:10" ht="29.25" x14ac:dyDescent="0.25">
      <c r="A4610" s="7">
        <v>415219</v>
      </c>
      <c r="B4610" s="8" t="s">
        <v>2280</v>
      </c>
      <c r="C4610" s="8"/>
      <c r="D4610" s="9" t="s">
        <v>8369</v>
      </c>
      <c r="E4610" s="8">
        <v>2.1999999999999999E-2</v>
      </c>
      <c r="F4610" s="10">
        <v>110.39999999999999</v>
      </c>
      <c r="G4610" s="10">
        <f t="shared" ref="G4610:G4673" si="72">F4610*1.23</f>
        <v>135.792</v>
      </c>
      <c r="H4610" s="11">
        <v>4030293178205</v>
      </c>
      <c r="I4610" s="8">
        <v>300</v>
      </c>
      <c r="J4610" s="8">
        <v>40169300</v>
      </c>
    </row>
    <row r="4611" spans="1:10" x14ac:dyDescent="0.25">
      <c r="A4611" s="7">
        <v>415227</v>
      </c>
      <c r="B4611" s="8" t="s">
        <v>2281</v>
      </c>
      <c r="C4611" s="8"/>
      <c r="D4611" s="9" t="s">
        <v>8370</v>
      </c>
      <c r="E4611" s="8">
        <v>2.52</v>
      </c>
      <c r="F4611" s="10">
        <v>643.19999999999993</v>
      </c>
      <c r="G4611" s="10">
        <f t="shared" si="72"/>
        <v>791.13599999999985</v>
      </c>
      <c r="H4611" s="11">
        <v>4030293178212</v>
      </c>
      <c r="I4611" s="8">
        <v>300</v>
      </c>
      <c r="J4611" s="8">
        <v>85087000</v>
      </c>
    </row>
    <row r="4612" spans="1:10" ht="29.25" x14ac:dyDescent="0.25">
      <c r="A4612" s="7">
        <v>415235</v>
      </c>
      <c r="B4612" s="8" t="s">
        <v>2282</v>
      </c>
      <c r="C4612" s="8"/>
      <c r="D4612" s="9" t="s">
        <v>7889</v>
      </c>
      <c r="E4612" s="8">
        <v>1.0289999999999999</v>
      </c>
      <c r="F4612" s="10">
        <v>384</v>
      </c>
      <c r="G4612" s="10">
        <f t="shared" si="72"/>
        <v>472.32</v>
      </c>
      <c r="H4612" s="11">
        <v>4030293178229</v>
      </c>
      <c r="I4612" s="8">
        <v>300</v>
      </c>
      <c r="J4612" s="8">
        <v>85087000</v>
      </c>
    </row>
    <row r="4613" spans="1:10" x14ac:dyDescent="0.25">
      <c r="A4613" s="7">
        <v>415243</v>
      </c>
      <c r="B4613" s="8" t="s">
        <v>2283</v>
      </c>
      <c r="C4613" s="8"/>
      <c r="D4613" s="9" t="s">
        <v>8371</v>
      </c>
      <c r="E4613" s="8">
        <v>0.28199999999999997</v>
      </c>
      <c r="F4613" s="10">
        <v>892.8</v>
      </c>
      <c r="G4613" s="10">
        <f t="shared" si="72"/>
        <v>1098.144</v>
      </c>
      <c r="H4613" s="11">
        <v>4030293178236</v>
      </c>
      <c r="I4613" s="8">
        <v>300</v>
      </c>
      <c r="J4613" s="8">
        <v>85371098</v>
      </c>
    </row>
    <row r="4614" spans="1:10" ht="29.25" x14ac:dyDescent="0.25">
      <c r="A4614" s="7">
        <v>415251</v>
      </c>
      <c r="B4614" s="8" t="s">
        <v>2284</v>
      </c>
      <c r="C4614" s="8"/>
      <c r="D4614" s="9" t="s">
        <v>8372</v>
      </c>
      <c r="E4614" s="8">
        <v>0.06</v>
      </c>
      <c r="F4614" s="10">
        <v>38.4</v>
      </c>
      <c r="G4614" s="10">
        <f t="shared" si="72"/>
        <v>47.231999999999999</v>
      </c>
      <c r="H4614" s="11">
        <v>4030293178243</v>
      </c>
      <c r="I4614" s="8">
        <v>300</v>
      </c>
      <c r="J4614" s="8">
        <v>85087000</v>
      </c>
    </row>
    <row r="4615" spans="1:10" ht="29.25" x14ac:dyDescent="0.25">
      <c r="A4615" s="7">
        <v>415278</v>
      </c>
      <c r="B4615" s="8" t="s">
        <v>2285</v>
      </c>
      <c r="C4615" s="8"/>
      <c r="D4615" s="9" t="s">
        <v>8373</v>
      </c>
      <c r="E4615" s="8">
        <v>1.25</v>
      </c>
      <c r="F4615" s="10">
        <v>129.6</v>
      </c>
      <c r="G4615" s="10">
        <f t="shared" si="72"/>
        <v>159.40799999999999</v>
      </c>
      <c r="H4615" s="11">
        <v>4030293178250</v>
      </c>
      <c r="I4615" s="8">
        <v>300</v>
      </c>
      <c r="J4615" s="8">
        <v>85087000</v>
      </c>
    </row>
    <row r="4616" spans="1:10" x14ac:dyDescent="0.25">
      <c r="A4616" s="7">
        <v>415286</v>
      </c>
      <c r="B4616" s="8" t="s">
        <v>2286</v>
      </c>
      <c r="C4616" s="8"/>
      <c r="D4616" s="9" t="s">
        <v>8374</v>
      </c>
      <c r="E4616" s="8">
        <v>1.2529999999999999</v>
      </c>
      <c r="F4616" s="10">
        <v>144</v>
      </c>
      <c r="G4616" s="10">
        <f t="shared" si="72"/>
        <v>177.12</v>
      </c>
      <c r="H4616" s="11">
        <v>4030293178267</v>
      </c>
      <c r="I4616" s="8">
        <v>300</v>
      </c>
      <c r="J4616" s="8">
        <v>39235090</v>
      </c>
    </row>
    <row r="4617" spans="1:10" ht="29.25" x14ac:dyDescent="0.25">
      <c r="A4617" s="7">
        <v>415294</v>
      </c>
      <c r="B4617" s="8" t="s">
        <v>2287</v>
      </c>
      <c r="C4617" s="8"/>
      <c r="D4617" s="9"/>
      <c r="E4617" s="8">
        <v>1.6E-2</v>
      </c>
      <c r="F4617" s="10">
        <v>9.6</v>
      </c>
      <c r="G4617" s="10">
        <f t="shared" si="72"/>
        <v>11.808</v>
      </c>
      <c r="H4617" s="11">
        <v>4030293178274</v>
      </c>
      <c r="I4617" s="8">
        <v>300</v>
      </c>
      <c r="J4617" s="8">
        <v>40169300</v>
      </c>
    </row>
    <row r="4618" spans="1:10" ht="29.25" x14ac:dyDescent="0.25">
      <c r="A4618" s="7">
        <v>415308</v>
      </c>
      <c r="B4618" s="8" t="s">
        <v>2288</v>
      </c>
      <c r="C4618" s="8"/>
      <c r="D4618" s="9"/>
      <c r="E4618" s="8">
        <v>4.9000000000000002E-2</v>
      </c>
      <c r="F4618" s="10">
        <v>38.4</v>
      </c>
      <c r="G4618" s="10">
        <f t="shared" si="72"/>
        <v>47.231999999999999</v>
      </c>
      <c r="H4618" s="11">
        <v>4030293178281</v>
      </c>
      <c r="I4618" s="8">
        <v>300</v>
      </c>
      <c r="J4618" s="8">
        <v>40169300</v>
      </c>
    </row>
    <row r="4619" spans="1:10" ht="29.25" x14ac:dyDescent="0.25">
      <c r="A4619" s="7">
        <v>415316</v>
      </c>
      <c r="B4619" s="8" t="s">
        <v>2289</v>
      </c>
      <c r="C4619" s="8"/>
      <c r="D4619" s="9"/>
      <c r="E4619" s="8">
        <v>0.1</v>
      </c>
      <c r="F4619" s="10">
        <v>43.199999999999996</v>
      </c>
      <c r="G4619" s="10">
        <f t="shared" si="72"/>
        <v>53.135999999999996</v>
      </c>
      <c r="H4619" s="11">
        <v>4030293178298</v>
      </c>
      <c r="I4619" s="8">
        <v>300</v>
      </c>
      <c r="J4619" s="8">
        <v>40169300</v>
      </c>
    </row>
    <row r="4620" spans="1:10" ht="29.25" x14ac:dyDescent="0.25">
      <c r="A4620" s="7">
        <v>415324</v>
      </c>
      <c r="B4620" s="8" t="s">
        <v>2290</v>
      </c>
      <c r="C4620" s="8"/>
      <c r="D4620" s="9" t="s">
        <v>8375</v>
      </c>
      <c r="E4620" s="8">
        <v>3.0000000000000001E-3</v>
      </c>
      <c r="F4620" s="10">
        <v>9.6</v>
      </c>
      <c r="G4620" s="10">
        <f t="shared" si="72"/>
        <v>11.808</v>
      </c>
      <c r="H4620" s="11">
        <v>4030293178304</v>
      </c>
      <c r="I4620" s="8">
        <v>300</v>
      </c>
      <c r="J4620" s="8">
        <v>85444290</v>
      </c>
    </row>
    <row r="4621" spans="1:10" ht="29.25" x14ac:dyDescent="0.25">
      <c r="A4621" s="7">
        <v>415375</v>
      </c>
      <c r="B4621" s="8" t="s">
        <v>2298</v>
      </c>
      <c r="C4621" s="8"/>
      <c r="D4621" s="9" t="s">
        <v>8376</v>
      </c>
      <c r="E4621" s="8">
        <v>6.9000000000000006E-2</v>
      </c>
      <c r="F4621" s="10">
        <v>38.4</v>
      </c>
      <c r="G4621" s="10">
        <f t="shared" si="72"/>
        <v>47.231999999999999</v>
      </c>
      <c r="H4621" s="11">
        <v>4030293178359</v>
      </c>
      <c r="I4621" s="8">
        <v>300</v>
      </c>
      <c r="J4621" s="8">
        <v>84839089</v>
      </c>
    </row>
    <row r="4622" spans="1:10" ht="29.25" x14ac:dyDescent="0.25">
      <c r="A4622" s="7">
        <v>415383</v>
      </c>
      <c r="B4622" s="8" t="s">
        <v>2297</v>
      </c>
      <c r="C4622" s="8"/>
      <c r="D4622" s="9" t="s">
        <v>8377</v>
      </c>
      <c r="E4622" s="8">
        <v>1E-3</v>
      </c>
      <c r="F4622" s="10">
        <v>9.6</v>
      </c>
      <c r="G4622" s="10">
        <f t="shared" si="72"/>
        <v>11.808</v>
      </c>
      <c r="H4622" s="11">
        <v>4030293178366</v>
      </c>
      <c r="I4622" s="8">
        <v>300</v>
      </c>
      <c r="J4622" s="8">
        <v>40169300</v>
      </c>
    </row>
    <row r="4623" spans="1:10" ht="29.25" x14ac:dyDescent="0.25">
      <c r="A4623" s="7">
        <v>415391</v>
      </c>
      <c r="B4623" s="8" t="s">
        <v>2299</v>
      </c>
      <c r="C4623" s="8"/>
      <c r="D4623" s="9" t="s">
        <v>8378</v>
      </c>
      <c r="E4623" s="8">
        <v>2.3E-2</v>
      </c>
      <c r="F4623" s="10">
        <v>57.599999999999994</v>
      </c>
      <c r="G4623" s="10">
        <f t="shared" si="72"/>
        <v>70.847999999999999</v>
      </c>
      <c r="H4623" s="11">
        <v>4030293178373</v>
      </c>
      <c r="I4623" s="8">
        <v>300</v>
      </c>
      <c r="J4623" s="8">
        <v>84839089</v>
      </c>
    </row>
    <row r="4624" spans="1:10" x14ac:dyDescent="0.25">
      <c r="A4624" s="7">
        <v>415405</v>
      </c>
      <c r="B4624" s="8" t="s">
        <v>0</v>
      </c>
      <c r="C4624" s="8"/>
      <c r="D4624" s="9" t="s">
        <v>8379</v>
      </c>
      <c r="E4624" s="8"/>
      <c r="F4624" s="10">
        <v>1.44</v>
      </c>
      <c r="G4624" s="10">
        <f t="shared" si="72"/>
        <v>1.7711999999999999</v>
      </c>
      <c r="H4624" s="11">
        <v>4030293178380</v>
      </c>
      <c r="I4624" s="8">
        <v>300</v>
      </c>
      <c r="J4624" s="8">
        <v>73182100</v>
      </c>
    </row>
    <row r="4625" spans="1:10" ht="29.25" x14ac:dyDescent="0.25">
      <c r="A4625" s="7">
        <v>415413</v>
      </c>
      <c r="B4625" s="8" t="s">
        <v>2300</v>
      </c>
      <c r="C4625" s="8"/>
      <c r="D4625" s="9" t="s">
        <v>8380</v>
      </c>
      <c r="E4625" s="8">
        <v>0.01</v>
      </c>
      <c r="F4625" s="10">
        <v>14.399999999999999</v>
      </c>
      <c r="G4625" s="10">
        <f t="shared" si="72"/>
        <v>17.712</v>
      </c>
      <c r="H4625" s="11">
        <v>4030293178397</v>
      </c>
      <c r="I4625" s="8">
        <v>300</v>
      </c>
      <c r="J4625" s="8">
        <v>73181595</v>
      </c>
    </row>
    <row r="4626" spans="1:10" ht="29.25" x14ac:dyDescent="0.25">
      <c r="A4626" s="7">
        <v>415448</v>
      </c>
      <c r="B4626" s="8" t="s">
        <v>2301</v>
      </c>
      <c r="C4626" s="8"/>
      <c r="D4626" s="9"/>
      <c r="E4626" s="8">
        <v>2E-3</v>
      </c>
      <c r="F4626" s="10">
        <v>4.8</v>
      </c>
      <c r="G4626" s="10">
        <f t="shared" si="72"/>
        <v>5.9039999999999999</v>
      </c>
      <c r="H4626" s="11">
        <v>4030293178410</v>
      </c>
      <c r="I4626" s="8">
        <v>300</v>
      </c>
      <c r="J4626" s="8">
        <v>40169300</v>
      </c>
    </row>
    <row r="4627" spans="1:10" x14ac:dyDescent="0.25">
      <c r="A4627" s="7">
        <v>415464</v>
      </c>
      <c r="B4627" s="8" t="s">
        <v>39</v>
      </c>
      <c r="C4627" s="8"/>
      <c r="D4627" s="9" t="s">
        <v>8381</v>
      </c>
      <c r="E4627" s="8"/>
      <c r="F4627" s="10">
        <v>1.44</v>
      </c>
      <c r="G4627" s="10">
        <f t="shared" si="72"/>
        <v>1.7711999999999999</v>
      </c>
      <c r="H4627" s="11">
        <v>4030293178434</v>
      </c>
      <c r="I4627" s="8">
        <v>300</v>
      </c>
      <c r="J4627" s="8">
        <v>40169300</v>
      </c>
    </row>
    <row r="4628" spans="1:10" x14ac:dyDescent="0.25">
      <c r="A4628" s="7">
        <v>415472</v>
      </c>
      <c r="B4628" s="8" t="s">
        <v>6007</v>
      </c>
      <c r="C4628" s="8"/>
      <c r="D4628" s="9" t="s">
        <v>8382</v>
      </c>
      <c r="E4628" s="8"/>
      <c r="F4628" s="10">
        <v>1.44</v>
      </c>
      <c r="G4628" s="10">
        <f t="shared" si="72"/>
        <v>1.7711999999999999</v>
      </c>
      <c r="H4628" s="11">
        <v>4030293178441</v>
      </c>
      <c r="I4628" s="8">
        <v>300</v>
      </c>
      <c r="J4628" s="8">
        <v>40169300</v>
      </c>
    </row>
    <row r="4629" spans="1:10" ht="29.25" x14ac:dyDescent="0.25">
      <c r="A4629" s="7">
        <v>415588</v>
      </c>
      <c r="B4629" s="8" t="s">
        <v>2291</v>
      </c>
      <c r="C4629" s="8"/>
      <c r="D4629" s="9" t="s">
        <v>8383</v>
      </c>
      <c r="E4629" s="8">
        <v>1.0999999999999999E-2</v>
      </c>
      <c r="F4629" s="10">
        <v>4.8</v>
      </c>
      <c r="G4629" s="10">
        <f t="shared" si="72"/>
        <v>5.9039999999999999</v>
      </c>
      <c r="H4629" s="11">
        <v>4030293178540</v>
      </c>
      <c r="I4629" s="8">
        <v>300</v>
      </c>
      <c r="J4629" s="8">
        <v>84679900</v>
      </c>
    </row>
    <row r="4630" spans="1:10" ht="29.25" x14ac:dyDescent="0.25">
      <c r="A4630" s="7">
        <v>415596</v>
      </c>
      <c r="B4630" s="8" t="s">
        <v>2292</v>
      </c>
      <c r="C4630" s="8"/>
      <c r="D4630" s="9"/>
      <c r="E4630" s="8">
        <v>1.2E-2</v>
      </c>
      <c r="F4630" s="10">
        <v>4.8</v>
      </c>
      <c r="G4630" s="10">
        <f t="shared" si="72"/>
        <v>5.9039999999999999</v>
      </c>
      <c r="H4630" s="11">
        <v>4030293178557</v>
      </c>
      <c r="I4630" s="8">
        <v>300</v>
      </c>
      <c r="J4630" s="8">
        <v>84679900</v>
      </c>
    </row>
    <row r="4631" spans="1:10" ht="29.25" x14ac:dyDescent="0.25">
      <c r="A4631" s="7">
        <v>415618</v>
      </c>
      <c r="B4631" s="8" t="s">
        <v>162</v>
      </c>
      <c r="C4631" s="8"/>
      <c r="D4631" s="9" t="s">
        <v>8384</v>
      </c>
      <c r="E4631" s="8"/>
      <c r="F4631" s="10">
        <v>1.44</v>
      </c>
      <c r="G4631" s="10">
        <f t="shared" si="72"/>
        <v>1.7711999999999999</v>
      </c>
      <c r="H4631" s="11">
        <v>4030293178564</v>
      </c>
      <c r="I4631" s="8">
        <v>300</v>
      </c>
      <c r="J4631" s="8">
        <v>56029000</v>
      </c>
    </row>
    <row r="4632" spans="1:10" x14ac:dyDescent="0.25">
      <c r="A4632" s="7">
        <v>415642</v>
      </c>
      <c r="B4632" s="8" t="s">
        <v>2293</v>
      </c>
      <c r="C4632" s="8"/>
      <c r="D4632" s="9"/>
      <c r="E4632" s="8">
        <v>1.0999999999999999E-2</v>
      </c>
      <c r="F4632" s="10">
        <v>43.199999999999996</v>
      </c>
      <c r="G4632" s="10">
        <f t="shared" si="72"/>
        <v>53.135999999999996</v>
      </c>
      <c r="H4632" s="11">
        <v>4030293178595</v>
      </c>
      <c r="I4632" s="8">
        <v>300</v>
      </c>
      <c r="J4632" s="8">
        <v>84821090</v>
      </c>
    </row>
    <row r="4633" spans="1:10" x14ac:dyDescent="0.25">
      <c r="A4633" s="7">
        <v>415693</v>
      </c>
      <c r="B4633" s="8" t="s">
        <v>2294</v>
      </c>
      <c r="C4633" s="8"/>
      <c r="D4633" s="9"/>
      <c r="E4633" s="8">
        <v>8.0000000000000002E-3</v>
      </c>
      <c r="F4633" s="10">
        <v>48</v>
      </c>
      <c r="G4633" s="10">
        <f t="shared" si="72"/>
        <v>59.04</v>
      </c>
      <c r="H4633" s="11">
        <v>4030293178632</v>
      </c>
      <c r="I4633" s="8">
        <v>300</v>
      </c>
      <c r="J4633" s="8">
        <v>84821090</v>
      </c>
    </row>
    <row r="4634" spans="1:10" ht="29.25" x14ac:dyDescent="0.25">
      <c r="A4634" s="7">
        <v>415715</v>
      </c>
      <c r="B4634" s="8" t="s">
        <v>2295</v>
      </c>
      <c r="C4634" s="8"/>
      <c r="D4634" s="9"/>
      <c r="E4634" s="8">
        <v>0.02</v>
      </c>
      <c r="F4634" s="10">
        <v>9.6</v>
      </c>
      <c r="G4634" s="10">
        <f t="shared" si="72"/>
        <v>11.808</v>
      </c>
      <c r="H4634" s="11">
        <v>4030293178656</v>
      </c>
      <c r="I4634" s="8">
        <v>300</v>
      </c>
      <c r="J4634" s="8">
        <v>39269097</v>
      </c>
    </row>
    <row r="4635" spans="1:10" x14ac:dyDescent="0.25">
      <c r="A4635" s="7">
        <v>415731</v>
      </c>
      <c r="B4635" s="8" t="s">
        <v>2296</v>
      </c>
      <c r="C4635" s="8"/>
      <c r="D4635" s="9" t="s">
        <v>8385</v>
      </c>
      <c r="E4635" s="8">
        <v>0.39</v>
      </c>
      <c r="F4635" s="10">
        <v>76.8</v>
      </c>
      <c r="G4635" s="10">
        <f t="shared" si="72"/>
        <v>94.463999999999999</v>
      </c>
      <c r="H4635" s="11">
        <v>4030293178670</v>
      </c>
      <c r="I4635" s="8">
        <v>300</v>
      </c>
      <c r="J4635" s="8">
        <v>85030099</v>
      </c>
    </row>
    <row r="4636" spans="1:10" x14ac:dyDescent="0.25">
      <c r="A4636" s="7">
        <v>415758</v>
      </c>
      <c r="B4636" s="8" t="s">
        <v>6067</v>
      </c>
      <c r="C4636" s="8"/>
      <c r="D4636" s="9" t="s">
        <v>8386</v>
      </c>
      <c r="E4636" s="8"/>
      <c r="F4636" s="10">
        <v>1.44</v>
      </c>
      <c r="G4636" s="10">
        <f t="shared" si="72"/>
        <v>1.7711999999999999</v>
      </c>
      <c r="H4636" s="11">
        <v>4030293178687</v>
      </c>
      <c r="I4636" s="8">
        <v>300</v>
      </c>
      <c r="J4636" s="8">
        <v>40169300</v>
      </c>
    </row>
    <row r="4637" spans="1:10" x14ac:dyDescent="0.25">
      <c r="A4637" s="7">
        <v>415774</v>
      </c>
      <c r="B4637" s="8" t="s">
        <v>5748</v>
      </c>
      <c r="C4637" s="8"/>
      <c r="D4637" s="9" t="s">
        <v>8387</v>
      </c>
      <c r="E4637" s="8">
        <v>0.18</v>
      </c>
      <c r="F4637" s="10">
        <v>86.399999999999991</v>
      </c>
      <c r="G4637" s="10">
        <f t="shared" si="72"/>
        <v>106.27199999999999</v>
      </c>
      <c r="H4637" s="11">
        <v>4030293178700</v>
      </c>
      <c r="I4637" s="8">
        <v>300</v>
      </c>
      <c r="J4637" s="8">
        <v>39269097</v>
      </c>
    </row>
    <row r="4638" spans="1:10" ht="29.25" x14ac:dyDescent="0.25">
      <c r="A4638" s="7">
        <v>415782</v>
      </c>
      <c r="B4638" s="8" t="s">
        <v>10165</v>
      </c>
      <c r="C4638" s="8"/>
      <c r="D4638" s="9" t="s">
        <v>8388</v>
      </c>
      <c r="E4638" s="8">
        <v>2E-3</v>
      </c>
      <c r="F4638" s="10">
        <v>24</v>
      </c>
      <c r="G4638" s="10">
        <f t="shared" si="72"/>
        <v>29.52</v>
      </c>
      <c r="H4638" s="11">
        <v>4030293178717</v>
      </c>
      <c r="I4638" s="8">
        <v>300</v>
      </c>
      <c r="J4638" s="8">
        <v>85452000</v>
      </c>
    </row>
    <row r="4639" spans="1:10" ht="29.25" x14ac:dyDescent="0.25">
      <c r="A4639" s="7">
        <v>415790</v>
      </c>
      <c r="B4639" s="8" t="s">
        <v>5749</v>
      </c>
      <c r="C4639" s="8"/>
      <c r="D4639" s="9"/>
      <c r="E4639" s="8">
        <v>2E-3</v>
      </c>
      <c r="F4639" s="10">
        <v>4.8</v>
      </c>
      <c r="G4639" s="10">
        <f t="shared" si="72"/>
        <v>5.9039999999999999</v>
      </c>
      <c r="H4639" s="11">
        <v>4030293178724</v>
      </c>
      <c r="I4639" s="8">
        <v>300</v>
      </c>
      <c r="J4639" s="8">
        <v>84679900</v>
      </c>
    </row>
    <row r="4640" spans="1:10" x14ac:dyDescent="0.25">
      <c r="A4640" s="7">
        <v>415839</v>
      </c>
      <c r="B4640" s="8" t="s">
        <v>5750</v>
      </c>
      <c r="C4640" s="8"/>
      <c r="D4640" s="9"/>
      <c r="E4640" s="8">
        <v>2E-3</v>
      </c>
      <c r="F4640" s="10">
        <v>4.8</v>
      </c>
      <c r="G4640" s="10">
        <f t="shared" si="72"/>
        <v>5.9039999999999999</v>
      </c>
      <c r="H4640" s="11">
        <v>4030293178748</v>
      </c>
      <c r="I4640" s="8">
        <v>300</v>
      </c>
      <c r="J4640" s="8">
        <v>39199080</v>
      </c>
    </row>
    <row r="4641" spans="1:10" x14ac:dyDescent="0.25">
      <c r="A4641" s="7">
        <v>415847</v>
      </c>
      <c r="B4641" s="8" t="s">
        <v>5751</v>
      </c>
      <c r="C4641" s="8"/>
      <c r="D4641" s="9"/>
      <c r="E4641" s="8">
        <v>2E-3</v>
      </c>
      <c r="F4641" s="10">
        <v>4.8</v>
      </c>
      <c r="G4641" s="10">
        <f t="shared" si="72"/>
        <v>5.9039999999999999</v>
      </c>
      <c r="H4641" s="11">
        <v>4030293178755</v>
      </c>
      <c r="I4641" s="8">
        <v>300</v>
      </c>
      <c r="J4641" s="8">
        <v>39199080</v>
      </c>
    </row>
    <row r="4642" spans="1:10" ht="29.25" x14ac:dyDescent="0.25">
      <c r="A4642" s="7">
        <v>415898</v>
      </c>
      <c r="B4642" s="8" t="s">
        <v>5752</v>
      </c>
      <c r="C4642" s="8"/>
      <c r="D4642" s="9"/>
      <c r="E4642" s="8">
        <v>8.3000000000000004E-2</v>
      </c>
      <c r="F4642" s="10">
        <v>57.599999999999994</v>
      </c>
      <c r="G4642" s="10">
        <f t="shared" si="72"/>
        <v>70.847999999999999</v>
      </c>
      <c r="H4642" s="11">
        <v>4030293178816</v>
      </c>
      <c r="I4642" s="8">
        <v>300</v>
      </c>
      <c r="J4642" s="8">
        <v>39269097</v>
      </c>
    </row>
    <row r="4643" spans="1:10" x14ac:dyDescent="0.25">
      <c r="A4643" s="7">
        <v>415928</v>
      </c>
      <c r="B4643" s="8" t="s">
        <v>5</v>
      </c>
      <c r="C4643" s="8"/>
      <c r="D4643" s="9"/>
      <c r="E4643" s="8"/>
      <c r="F4643" s="10">
        <v>1.44</v>
      </c>
      <c r="G4643" s="10">
        <f t="shared" si="72"/>
        <v>1.7711999999999999</v>
      </c>
      <c r="H4643" s="11">
        <v>4030293178823</v>
      </c>
      <c r="I4643" s="8">
        <v>300</v>
      </c>
      <c r="J4643" s="8">
        <v>73181595</v>
      </c>
    </row>
    <row r="4644" spans="1:10" x14ac:dyDescent="0.25">
      <c r="A4644" s="7">
        <v>415936</v>
      </c>
      <c r="B4644" s="8" t="s">
        <v>5</v>
      </c>
      <c r="C4644" s="8"/>
      <c r="D4644" s="9"/>
      <c r="E4644" s="8"/>
      <c r="F4644" s="10">
        <v>1.44</v>
      </c>
      <c r="G4644" s="10">
        <f t="shared" si="72"/>
        <v>1.7711999999999999</v>
      </c>
      <c r="H4644" s="11">
        <v>4030293178830</v>
      </c>
      <c r="I4644" s="8">
        <v>300</v>
      </c>
      <c r="J4644" s="8">
        <v>73181595</v>
      </c>
    </row>
    <row r="4645" spans="1:10" x14ac:dyDescent="0.25">
      <c r="A4645" s="7">
        <v>415952</v>
      </c>
      <c r="B4645" s="8" t="s">
        <v>5753</v>
      </c>
      <c r="C4645" s="8"/>
      <c r="D4645" s="9" t="s">
        <v>8389</v>
      </c>
      <c r="E4645" s="8">
        <v>2.1999999999999999E-2</v>
      </c>
      <c r="F4645" s="10">
        <v>76.8</v>
      </c>
      <c r="G4645" s="10">
        <f t="shared" si="72"/>
        <v>94.463999999999999</v>
      </c>
      <c r="H4645" s="11">
        <v>4030293178854</v>
      </c>
      <c r="I4645" s="8">
        <v>300</v>
      </c>
      <c r="J4645" s="8">
        <v>85365080</v>
      </c>
    </row>
    <row r="4646" spans="1:10" x14ac:dyDescent="0.25">
      <c r="A4646" s="7">
        <v>415960</v>
      </c>
      <c r="B4646" s="8" t="s">
        <v>30</v>
      </c>
      <c r="C4646" s="8"/>
      <c r="D4646" s="9"/>
      <c r="E4646" s="8"/>
      <c r="F4646" s="10">
        <v>1.92</v>
      </c>
      <c r="G4646" s="10">
        <f t="shared" si="72"/>
        <v>2.3615999999999997</v>
      </c>
      <c r="H4646" s="11">
        <v>4030293178861</v>
      </c>
      <c r="I4646" s="8">
        <v>300</v>
      </c>
      <c r="J4646" s="8">
        <v>85365080</v>
      </c>
    </row>
    <row r="4647" spans="1:10" x14ac:dyDescent="0.25">
      <c r="A4647" s="7">
        <v>415979</v>
      </c>
      <c r="B4647" s="8" t="s">
        <v>5754</v>
      </c>
      <c r="C4647" s="8"/>
      <c r="D4647" s="9"/>
      <c r="E4647" s="8">
        <v>4.0000000000000001E-3</v>
      </c>
      <c r="F4647" s="10">
        <v>4.8</v>
      </c>
      <c r="G4647" s="10">
        <f t="shared" si="72"/>
        <v>5.9039999999999999</v>
      </c>
      <c r="H4647" s="11">
        <v>4030293178878</v>
      </c>
      <c r="I4647" s="8">
        <v>300</v>
      </c>
      <c r="J4647" s="8">
        <v>39269097</v>
      </c>
    </row>
    <row r="4648" spans="1:10" ht="29.25" x14ac:dyDescent="0.25">
      <c r="A4648" s="7">
        <v>415987</v>
      </c>
      <c r="B4648" s="8" t="s">
        <v>5755</v>
      </c>
      <c r="C4648" s="8"/>
      <c r="D4648" s="9"/>
      <c r="E4648" s="8">
        <v>5.0000000000000001E-3</v>
      </c>
      <c r="F4648" s="10">
        <v>4.8</v>
      </c>
      <c r="G4648" s="10">
        <f t="shared" si="72"/>
        <v>5.9039999999999999</v>
      </c>
      <c r="H4648" s="11">
        <v>4030293178885</v>
      </c>
      <c r="I4648" s="8">
        <v>300</v>
      </c>
      <c r="J4648" s="8">
        <v>85322500</v>
      </c>
    </row>
    <row r="4649" spans="1:10" x14ac:dyDescent="0.25">
      <c r="A4649" s="7">
        <v>415995</v>
      </c>
      <c r="B4649" s="8" t="s">
        <v>6040</v>
      </c>
      <c r="C4649" s="8"/>
      <c r="D4649" s="9" t="s">
        <v>8390</v>
      </c>
      <c r="E4649" s="8"/>
      <c r="F4649" s="10">
        <v>1.92</v>
      </c>
      <c r="G4649" s="10">
        <f t="shared" si="72"/>
        <v>2.3615999999999997</v>
      </c>
      <c r="H4649" s="11">
        <v>4030293178892</v>
      </c>
      <c r="I4649" s="8">
        <v>300</v>
      </c>
      <c r="J4649" s="8">
        <v>39269097</v>
      </c>
    </row>
    <row r="4650" spans="1:10" x14ac:dyDescent="0.25">
      <c r="A4650" s="7">
        <v>416029</v>
      </c>
      <c r="B4650" s="8" t="s">
        <v>5</v>
      </c>
      <c r="C4650" s="8"/>
      <c r="D4650" s="9"/>
      <c r="E4650" s="8"/>
      <c r="F4650" s="10">
        <v>1.44</v>
      </c>
      <c r="G4650" s="10">
        <f t="shared" si="72"/>
        <v>1.7711999999999999</v>
      </c>
      <c r="H4650" s="11">
        <v>4030293178922</v>
      </c>
      <c r="I4650" s="8">
        <v>300</v>
      </c>
      <c r="J4650" s="8">
        <v>73181499</v>
      </c>
    </row>
    <row r="4651" spans="1:10" ht="29.25" x14ac:dyDescent="0.25">
      <c r="A4651" s="7">
        <v>416037</v>
      </c>
      <c r="B4651" s="8" t="s">
        <v>5756</v>
      </c>
      <c r="C4651" s="8"/>
      <c r="D4651" s="9"/>
      <c r="E4651" s="8">
        <v>5.0000000000000001E-3</v>
      </c>
      <c r="F4651" s="10">
        <v>9.6</v>
      </c>
      <c r="G4651" s="10">
        <f t="shared" si="72"/>
        <v>11.808</v>
      </c>
      <c r="H4651" s="11">
        <v>4030293178939</v>
      </c>
      <c r="I4651" s="8">
        <v>300</v>
      </c>
      <c r="J4651" s="8">
        <v>85045000</v>
      </c>
    </row>
    <row r="4652" spans="1:10" ht="29.25" x14ac:dyDescent="0.25">
      <c r="A4652" s="7">
        <v>416045</v>
      </c>
      <c r="B4652" s="8" t="s">
        <v>5756</v>
      </c>
      <c r="C4652" s="8"/>
      <c r="D4652" s="9"/>
      <c r="E4652" s="8">
        <v>4.0000000000000001E-3</v>
      </c>
      <c r="F4652" s="10">
        <v>9.6</v>
      </c>
      <c r="G4652" s="10">
        <f t="shared" si="72"/>
        <v>11.808</v>
      </c>
      <c r="H4652" s="11">
        <v>4030293178946</v>
      </c>
      <c r="I4652" s="8">
        <v>300</v>
      </c>
      <c r="J4652" s="8">
        <v>85045000</v>
      </c>
    </row>
    <row r="4653" spans="1:10" ht="29.25" x14ac:dyDescent="0.25">
      <c r="A4653" s="7">
        <v>416118</v>
      </c>
      <c r="B4653" s="8" t="s">
        <v>5757</v>
      </c>
      <c r="C4653" s="8"/>
      <c r="D4653" s="9"/>
      <c r="E4653" s="8">
        <v>4.4999999999999998E-2</v>
      </c>
      <c r="F4653" s="10">
        <v>9.6</v>
      </c>
      <c r="G4653" s="10">
        <f t="shared" si="72"/>
        <v>11.808</v>
      </c>
      <c r="H4653" s="11">
        <v>4030293178991</v>
      </c>
      <c r="I4653" s="8">
        <v>300</v>
      </c>
      <c r="J4653" s="8">
        <v>84679900</v>
      </c>
    </row>
    <row r="4654" spans="1:10" x14ac:dyDescent="0.25">
      <c r="A4654" s="7">
        <v>416126</v>
      </c>
      <c r="B4654" s="8" t="s">
        <v>2306</v>
      </c>
      <c r="C4654" s="8"/>
      <c r="D4654" s="9" t="s">
        <v>8391</v>
      </c>
      <c r="E4654" s="8">
        <v>0.121</v>
      </c>
      <c r="F4654" s="10">
        <v>57.599999999999994</v>
      </c>
      <c r="G4654" s="10">
        <f t="shared" si="72"/>
        <v>70.847999999999999</v>
      </c>
      <c r="H4654" s="11">
        <v>4030293179004</v>
      </c>
      <c r="I4654" s="8">
        <v>300</v>
      </c>
      <c r="J4654" s="8">
        <v>39269097</v>
      </c>
    </row>
    <row r="4655" spans="1:10" ht="29.25" x14ac:dyDescent="0.25">
      <c r="A4655" s="7">
        <v>416134</v>
      </c>
      <c r="B4655" s="8" t="s">
        <v>5758</v>
      </c>
      <c r="C4655" s="8"/>
      <c r="D4655" s="9" t="s">
        <v>8392</v>
      </c>
      <c r="E4655" s="8">
        <v>0.218</v>
      </c>
      <c r="F4655" s="10">
        <v>100.8</v>
      </c>
      <c r="G4655" s="10">
        <f t="shared" si="72"/>
        <v>123.98399999999999</v>
      </c>
      <c r="H4655" s="11">
        <v>4030293179011</v>
      </c>
      <c r="I4655" s="8">
        <v>300</v>
      </c>
      <c r="J4655" s="8">
        <v>84839089</v>
      </c>
    </row>
    <row r="4656" spans="1:10" ht="29.25" x14ac:dyDescent="0.25">
      <c r="A4656" s="7">
        <v>416142</v>
      </c>
      <c r="B4656" s="8" t="s">
        <v>5759</v>
      </c>
      <c r="C4656" s="8"/>
      <c r="D4656" s="9" t="s">
        <v>8393</v>
      </c>
      <c r="E4656" s="8">
        <v>0.42099999999999999</v>
      </c>
      <c r="F4656" s="10">
        <v>201.6</v>
      </c>
      <c r="G4656" s="10">
        <f t="shared" si="72"/>
        <v>247.96799999999999</v>
      </c>
      <c r="H4656" s="11">
        <v>4030293179028</v>
      </c>
      <c r="I4656" s="8">
        <v>300</v>
      </c>
      <c r="J4656" s="8">
        <v>84679900</v>
      </c>
    </row>
    <row r="4657" spans="1:10" x14ac:dyDescent="0.25">
      <c r="A4657" s="7">
        <v>416150</v>
      </c>
      <c r="B4657" s="8" t="s">
        <v>5760</v>
      </c>
      <c r="C4657" s="8"/>
      <c r="D4657" s="9"/>
      <c r="E4657" s="8">
        <v>0.16700000000000001</v>
      </c>
      <c r="F4657" s="10">
        <v>81.599999999999994</v>
      </c>
      <c r="G4657" s="10">
        <f t="shared" si="72"/>
        <v>100.36799999999999</v>
      </c>
      <c r="H4657" s="11">
        <v>4030293179035</v>
      </c>
      <c r="I4657" s="8">
        <v>300</v>
      </c>
      <c r="J4657" s="8">
        <v>84833080</v>
      </c>
    </row>
    <row r="4658" spans="1:10" ht="29.25" x14ac:dyDescent="0.25">
      <c r="A4658" s="7">
        <v>416177</v>
      </c>
      <c r="B4658" s="8" t="s">
        <v>5761</v>
      </c>
      <c r="C4658" s="8"/>
      <c r="D4658" s="9" t="s">
        <v>8394</v>
      </c>
      <c r="E4658" s="8">
        <v>0.187</v>
      </c>
      <c r="F4658" s="10">
        <v>168</v>
      </c>
      <c r="G4658" s="10">
        <f t="shared" si="72"/>
        <v>206.64</v>
      </c>
      <c r="H4658" s="11">
        <v>4030293179059</v>
      </c>
      <c r="I4658" s="8">
        <v>300</v>
      </c>
      <c r="J4658" s="8">
        <v>84831095</v>
      </c>
    </row>
    <row r="4659" spans="1:10" ht="29.25" x14ac:dyDescent="0.25">
      <c r="A4659" s="7">
        <v>416185</v>
      </c>
      <c r="B4659" s="8" t="s">
        <v>9744</v>
      </c>
      <c r="C4659" s="8"/>
      <c r="D4659" s="9" t="s">
        <v>8395</v>
      </c>
      <c r="E4659" s="8">
        <v>0.34499999999999997</v>
      </c>
      <c r="F4659" s="10">
        <v>196.79999999999998</v>
      </c>
      <c r="G4659" s="10">
        <f t="shared" si="72"/>
        <v>242.06399999999996</v>
      </c>
      <c r="H4659" s="11">
        <v>4030293179066</v>
      </c>
      <c r="I4659" s="8">
        <v>300</v>
      </c>
      <c r="J4659" s="8">
        <v>85030099</v>
      </c>
    </row>
    <row r="4660" spans="1:10" ht="29.25" x14ac:dyDescent="0.25">
      <c r="A4660" s="7">
        <v>416193</v>
      </c>
      <c r="B4660" s="8" t="s">
        <v>5762</v>
      </c>
      <c r="C4660" s="8"/>
      <c r="D4660" s="9" t="s">
        <v>8396</v>
      </c>
      <c r="E4660" s="8">
        <v>9.0839999999999996</v>
      </c>
      <c r="F4660" s="10">
        <v>1080</v>
      </c>
      <c r="G4660" s="10">
        <f t="shared" si="72"/>
        <v>1328.4</v>
      </c>
      <c r="H4660" s="11">
        <v>4030293179073</v>
      </c>
      <c r="I4660" s="8">
        <v>300</v>
      </c>
      <c r="J4660" s="8">
        <v>84679900</v>
      </c>
    </row>
    <row r="4661" spans="1:10" x14ac:dyDescent="0.25">
      <c r="A4661" s="7">
        <v>416215</v>
      </c>
      <c r="B4661" s="8" t="s">
        <v>5763</v>
      </c>
      <c r="C4661" s="8"/>
      <c r="D4661" s="9" t="s">
        <v>8397</v>
      </c>
      <c r="E4661" s="8">
        <v>9.9000000000000005E-2</v>
      </c>
      <c r="F4661" s="10">
        <v>364.8</v>
      </c>
      <c r="G4661" s="10">
        <f t="shared" si="72"/>
        <v>448.70400000000001</v>
      </c>
      <c r="H4661" s="11">
        <v>4030293179097</v>
      </c>
      <c r="I4661" s="8">
        <v>300</v>
      </c>
      <c r="J4661" s="8">
        <v>90328900</v>
      </c>
    </row>
    <row r="4662" spans="1:10" x14ac:dyDescent="0.25">
      <c r="A4662" s="7">
        <v>416517</v>
      </c>
      <c r="B4662" s="8" t="s">
        <v>5764</v>
      </c>
      <c r="C4662" s="8" t="s">
        <v>2060</v>
      </c>
      <c r="D4662" s="9"/>
      <c r="E4662" s="8">
        <v>0.64100000000000001</v>
      </c>
      <c r="F4662" s="10">
        <v>100.8</v>
      </c>
      <c r="G4662" s="10">
        <f t="shared" si="72"/>
        <v>123.98399999999999</v>
      </c>
      <c r="H4662" s="11">
        <v>4030293179219</v>
      </c>
      <c r="I4662" s="8">
        <v>300</v>
      </c>
      <c r="J4662" s="8">
        <v>84679900</v>
      </c>
    </row>
    <row r="4663" spans="1:10" ht="29.25" x14ac:dyDescent="0.25">
      <c r="A4663" s="7">
        <v>416592</v>
      </c>
      <c r="B4663" s="8" t="s">
        <v>5765</v>
      </c>
      <c r="C4663" s="8"/>
      <c r="D4663" s="9" t="s">
        <v>8398</v>
      </c>
      <c r="E4663" s="8">
        <v>8.0000000000000002E-3</v>
      </c>
      <c r="F4663" s="10">
        <v>9.6</v>
      </c>
      <c r="G4663" s="10">
        <f t="shared" si="72"/>
        <v>11.808</v>
      </c>
      <c r="H4663" s="11">
        <v>4030293179257</v>
      </c>
      <c r="I4663" s="8">
        <v>300</v>
      </c>
      <c r="J4663" s="8">
        <v>73269098</v>
      </c>
    </row>
    <row r="4664" spans="1:10" x14ac:dyDescent="0.25">
      <c r="A4664" s="7">
        <v>416606</v>
      </c>
      <c r="B4664" s="8" t="s">
        <v>5766</v>
      </c>
      <c r="C4664" s="8"/>
      <c r="D4664" s="9" t="s">
        <v>8399</v>
      </c>
      <c r="E4664" s="8">
        <v>2.1000000000000001E-2</v>
      </c>
      <c r="F4664" s="10">
        <v>9.6</v>
      </c>
      <c r="G4664" s="10">
        <f t="shared" si="72"/>
        <v>11.808</v>
      </c>
      <c r="H4664" s="11">
        <v>4030293179264</v>
      </c>
      <c r="I4664" s="8">
        <v>300</v>
      </c>
      <c r="J4664" s="8">
        <v>39269097</v>
      </c>
    </row>
    <row r="4665" spans="1:10" ht="29.25" x14ac:dyDescent="0.25">
      <c r="A4665" s="7">
        <v>416614</v>
      </c>
      <c r="B4665" s="8" t="s">
        <v>6017</v>
      </c>
      <c r="C4665" s="8"/>
      <c r="D4665" s="9" t="s">
        <v>8400</v>
      </c>
      <c r="E4665" s="8"/>
      <c r="F4665" s="10">
        <v>1.44</v>
      </c>
      <c r="G4665" s="10">
        <f t="shared" si="72"/>
        <v>1.7711999999999999</v>
      </c>
      <c r="H4665" s="11">
        <v>4030293179271</v>
      </c>
      <c r="I4665" s="8">
        <v>300</v>
      </c>
      <c r="J4665" s="8">
        <v>73182100</v>
      </c>
    </row>
    <row r="4666" spans="1:10" ht="29.25" x14ac:dyDescent="0.25">
      <c r="A4666" s="7">
        <v>416622</v>
      </c>
      <c r="B4666" s="8" t="s">
        <v>5741</v>
      </c>
      <c r="C4666" s="8"/>
      <c r="D4666" s="9" t="s">
        <v>8401</v>
      </c>
      <c r="E4666" s="8">
        <v>1.2999999999999999E-2</v>
      </c>
      <c r="F4666" s="10">
        <v>19.2</v>
      </c>
      <c r="G4666" s="10">
        <f t="shared" si="72"/>
        <v>23.616</v>
      </c>
      <c r="H4666" s="11">
        <v>4030293179288</v>
      </c>
      <c r="I4666" s="8">
        <v>300</v>
      </c>
      <c r="J4666" s="8">
        <v>73182200</v>
      </c>
    </row>
    <row r="4667" spans="1:10" ht="29.25" x14ac:dyDescent="0.25">
      <c r="A4667" s="7">
        <v>416630</v>
      </c>
      <c r="B4667" s="8" t="s">
        <v>6317</v>
      </c>
      <c r="C4667" s="8"/>
      <c r="D4667" s="9" t="s">
        <v>8402</v>
      </c>
      <c r="E4667" s="8"/>
      <c r="F4667" s="10">
        <v>1.44</v>
      </c>
      <c r="G4667" s="10">
        <f t="shared" si="72"/>
        <v>1.7711999999999999</v>
      </c>
      <c r="H4667" s="11">
        <v>4030293179295</v>
      </c>
      <c r="I4667" s="8">
        <v>300</v>
      </c>
      <c r="J4667" s="8">
        <v>84829190</v>
      </c>
    </row>
    <row r="4668" spans="1:10" ht="29.25" x14ac:dyDescent="0.25">
      <c r="A4668" s="7">
        <v>416649</v>
      </c>
      <c r="B4668" s="8" t="s">
        <v>5767</v>
      </c>
      <c r="C4668" s="8"/>
      <c r="D4668" s="9" t="s">
        <v>8403</v>
      </c>
      <c r="E4668" s="8">
        <v>5.0000000000000001E-3</v>
      </c>
      <c r="F4668" s="10">
        <v>4.8</v>
      </c>
      <c r="G4668" s="10">
        <f t="shared" si="72"/>
        <v>5.9039999999999999</v>
      </c>
      <c r="H4668" s="11">
        <v>4030293179301</v>
      </c>
      <c r="I4668" s="8">
        <v>300</v>
      </c>
      <c r="J4668" s="8">
        <v>39269097</v>
      </c>
    </row>
    <row r="4669" spans="1:10" ht="29.25" x14ac:dyDescent="0.25">
      <c r="A4669" s="7">
        <v>416657</v>
      </c>
      <c r="B4669" s="8" t="s">
        <v>5070</v>
      </c>
      <c r="C4669" s="8"/>
      <c r="D4669" s="9" t="s">
        <v>8404</v>
      </c>
      <c r="E4669" s="8">
        <v>5.0000000000000001E-3</v>
      </c>
      <c r="F4669" s="10">
        <v>9.6</v>
      </c>
      <c r="G4669" s="10">
        <f t="shared" si="72"/>
        <v>11.808</v>
      </c>
      <c r="H4669" s="11">
        <v>4030293179318</v>
      </c>
      <c r="I4669" s="8">
        <v>300</v>
      </c>
      <c r="J4669" s="8">
        <v>73202081</v>
      </c>
    </row>
    <row r="4670" spans="1:10" x14ac:dyDescent="0.25">
      <c r="A4670" s="7">
        <v>416665</v>
      </c>
      <c r="B4670" s="8" t="s">
        <v>5</v>
      </c>
      <c r="C4670" s="8"/>
      <c r="D4670" s="9" t="s">
        <v>8405</v>
      </c>
      <c r="E4670" s="8"/>
      <c r="F4670" s="10">
        <v>1.44</v>
      </c>
      <c r="G4670" s="10">
        <f t="shared" si="72"/>
        <v>1.7711999999999999</v>
      </c>
      <c r="H4670" s="11">
        <v>4030293179325</v>
      </c>
      <c r="I4670" s="8">
        <v>300</v>
      </c>
      <c r="J4670" s="8">
        <v>73181499</v>
      </c>
    </row>
    <row r="4671" spans="1:10" ht="29.25" x14ac:dyDescent="0.25">
      <c r="A4671" s="7">
        <v>416673</v>
      </c>
      <c r="B4671" s="8" t="s">
        <v>5768</v>
      </c>
      <c r="C4671" s="8"/>
      <c r="D4671" s="9" t="s">
        <v>8406</v>
      </c>
      <c r="E4671" s="8">
        <v>0.28699999999999998</v>
      </c>
      <c r="F4671" s="10">
        <v>134.4</v>
      </c>
      <c r="G4671" s="10">
        <f t="shared" si="72"/>
        <v>165.31200000000001</v>
      </c>
      <c r="H4671" s="11">
        <v>4030293179332</v>
      </c>
      <c r="I4671" s="8">
        <v>300</v>
      </c>
      <c r="J4671" s="8">
        <v>84839089</v>
      </c>
    </row>
    <row r="4672" spans="1:10" x14ac:dyDescent="0.25">
      <c r="A4672" s="7">
        <v>416754</v>
      </c>
      <c r="B4672" s="8" t="s">
        <v>6005</v>
      </c>
      <c r="C4672" s="8"/>
      <c r="D4672" s="9" t="s">
        <v>5730</v>
      </c>
      <c r="E4672" s="8"/>
      <c r="F4672" s="10">
        <v>1.44</v>
      </c>
      <c r="G4672" s="10">
        <f t="shared" si="72"/>
        <v>1.7711999999999999</v>
      </c>
      <c r="H4672" s="11">
        <v>4030293179394</v>
      </c>
      <c r="I4672" s="8">
        <v>300</v>
      </c>
      <c r="J4672" s="8">
        <v>40169300</v>
      </c>
    </row>
    <row r="4673" spans="1:10" x14ac:dyDescent="0.25">
      <c r="A4673" s="7">
        <v>416762</v>
      </c>
      <c r="B4673" s="8" t="s">
        <v>5769</v>
      </c>
      <c r="C4673" s="8"/>
      <c r="D4673" s="9" t="s">
        <v>8407</v>
      </c>
      <c r="E4673" s="8">
        <v>7.0000000000000001E-3</v>
      </c>
      <c r="F4673" s="10">
        <v>9.6</v>
      </c>
      <c r="G4673" s="10">
        <f t="shared" si="72"/>
        <v>11.808</v>
      </c>
      <c r="H4673" s="11">
        <v>4030293179400</v>
      </c>
      <c r="I4673" s="8">
        <v>300</v>
      </c>
      <c r="J4673" s="8">
        <v>39269097</v>
      </c>
    </row>
    <row r="4674" spans="1:10" x14ac:dyDescent="0.25">
      <c r="A4674" s="7">
        <v>416770</v>
      </c>
      <c r="B4674" s="8" t="s">
        <v>6037</v>
      </c>
      <c r="C4674" s="8"/>
      <c r="D4674" s="9" t="s">
        <v>8404</v>
      </c>
      <c r="E4674" s="8"/>
      <c r="F4674" s="10">
        <v>1.44</v>
      </c>
      <c r="G4674" s="10">
        <f t="shared" ref="G4674:G4737" si="73">F4674*1.23</f>
        <v>1.7711999999999999</v>
      </c>
      <c r="H4674" s="11">
        <v>4030293179417</v>
      </c>
      <c r="I4674" s="8">
        <v>300</v>
      </c>
      <c r="J4674" s="8">
        <v>73202081</v>
      </c>
    </row>
    <row r="4675" spans="1:10" ht="29.25" x14ac:dyDescent="0.25">
      <c r="A4675" s="7">
        <v>416789</v>
      </c>
      <c r="B4675" s="8" t="s">
        <v>5770</v>
      </c>
      <c r="C4675" s="8"/>
      <c r="D4675" s="9" t="s">
        <v>8408</v>
      </c>
      <c r="E4675" s="8">
        <v>2E-3</v>
      </c>
      <c r="F4675" s="10">
        <v>4.8</v>
      </c>
      <c r="G4675" s="10">
        <f t="shared" si="73"/>
        <v>5.9039999999999999</v>
      </c>
      <c r="H4675" s="11">
        <v>4030293179424</v>
      </c>
      <c r="I4675" s="8">
        <v>300</v>
      </c>
      <c r="J4675" s="8">
        <v>39269097</v>
      </c>
    </row>
    <row r="4676" spans="1:10" ht="29.25" x14ac:dyDescent="0.25">
      <c r="A4676" s="7">
        <v>416797</v>
      </c>
      <c r="B4676" s="8" t="s">
        <v>5771</v>
      </c>
      <c r="C4676" s="8"/>
      <c r="D4676" s="9" t="s">
        <v>8409</v>
      </c>
      <c r="E4676" s="8">
        <v>0.46800000000000003</v>
      </c>
      <c r="F4676" s="10">
        <v>268.8</v>
      </c>
      <c r="G4676" s="10">
        <f t="shared" si="73"/>
        <v>330.62400000000002</v>
      </c>
      <c r="H4676" s="11">
        <v>4030293179431</v>
      </c>
      <c r="I4676" s="8">
        <v>300</v>
      </c>
      <c r="J4676" s="8">
        <v>84662098</v>
      </c>
    </row>
    <row r="4677" spans="1:10" x14ac:dyDescent="0.25">
      <c r="A4677" s="7">
        <v>416967</v>
      </c>
      <c r="B4677" s="8" t="s">
        <v>5731</v>
      </c>
      <c r="C4677" s="8"/>
      <c r="D4677" s="9" t="s">
        <v>8410</v>
      </c>
      <c r="E4677" s="8">
        <v>6.2E-2</v>
      </c>
      <c r="F4677" s="10">
        <v>38.4</v>
      </c>
      <c r="G4677" s="10">
        <f t="shared" si="73"/>
        <v>47.231999999999999</v>
      </c>
      <c r="H4677" s="11">
        <v>4030293179592</v>
      </c>
      <c r="I4677" s="8">
        <v>300</v>
      </c>
      <c r="J4677" s="8">
        <v>84679900</v>
      </c>
    </row>
    <row r="4678" spans="1:10" x14ac:dyDescent="0.25">
      <c r="A4678" s="7">
        <v>416975</v>
      </c>
      <c r="B4678" s="8" t="s">
        <v>5730</v>
      </c>
      <c r="C4678" s="8"/>
      <c r="D4678" s="9" t="s">
        <v>5730</v>
      </c>
      <c r="E4678" s="8">
        <v>1E-3</v>
      </c>
      <c r="F4678" s="10">
        <v>19.2</v>
      </c>
      <c r="G4678" s="10">
        <f t="shared" si="73"/>
        <v>23.616</v>
      </c>
      <c r="H4678" s="11">
        <v>4030293179608</v>
      </c>
      <c r="I4678" s="8">
        <v>300</v>
      </c>
      <c r="J4678" s="8">
        <v>40169300</v>
      </c>
    </row>
    <row r="4679" spans="1:10" x14ac:dyDescent="0.25">
      <c r="A4679" s="7">
        <v>416983</v>
      </c>
      <c r="B4679" s="8" t="s">
        <v>5732</v>
      </c>
      <c r="C4679" s="8"/>
      <c r="D4679" s="9" t="s">
        <v>8411</v>
      </c>
      <c r="E4679" s="8">
        <v>0.03</v>
      </c>
      <c r="F4679" s="10">
        <v>52.8</v>
      </c>
      <c r="G4679" s="10">
        <f t="shared" si="73"/>
        <v>64.944000000000003</v>
      </c>
      <c r="H4679" s="11">
        <v>4030293179615</v>
      </c>
      <c r="I4679" s="8">
        <v>300</v>
      </c>
      <c r="J4679" s="8">
        <v>84839089</v>
      </c>
    </row>
    <row r="4680" spans="1:10" x14ac:dyDescent="0.25">
      <c r="A4680" s="7">
        <v>416991</v>
      </c>
      <c r="B4680" s="8" t="s">
        <v>0</v>
      </c>
      <c r="C4680" s="8"/>
      <c r="D4680" s="9" t="s">
        <v>8412</v>
      </c>
      <c r="E4680" s="8"/>
      <c r="F4680" s="10">
        <v>1.44</v>
      </c>
      <c r="G4680" s="10">
        <f t="shared" si="73"/>
        <v>1.7711999999999999</v>
      </c>
      <c r="H4680" s="11">
        <v>4030293179622</v>
      </c>
      <c r="I4680" s="8">
        <v>300</v>
      </c>
      <c r="J4680" s="8">
        <v>73182100</v>
      </c>
    </row>
    <row r="4681" spans="1:10" ht="29.25" x14ac:dyDescent="0.25">
      <c r="A4681" s="7">
        <v>417009</v>
      </c>
      <c r="B4681" s="8" t="s">
        <v>5734</v>
      </c>
      <c r="C4681" s="8"/>
      <c r="D4681" s="9" t="s">
        <v>8413</v>
      </c>
      <c r="E4681" s="8">
        <v>1.2E-2</v>
      </c>
      <c r="F4681" s="10">
        <v>19.2</v>
      </c>
      <c r="G4681" s="10">
        <f t="shared" si="73"/>
        <v>23.616</v>
      </c>
      <c r="H4681" s="11">
        <v>4030293179639</v>
      </c>
      <c r="I4681" s="8">
        <v>300</v>
      </c>
      <c r="J4681" s="8">
        <v>73181595</v>
      </c>
    </row>
    <row r="4682" spans="1:10" ht="29.25" x14ac:dyDescent="0.25">
      <c r="A4682" s="7">
        <v>417017</v>
      </c>
      <c r="B4682" s="8" t="s">
        <v>5735</v>
      </c>
      <c r="C4682" s="8"/>
      <c r="D4682" s="9" t="s">
        <v>8414</v>
      </c>
      <c r="E4682" s="8">
        <v>8.9999999999999993E-3</v>
      </c>
      <c r="F4682" s="10">
        <v>9.6</v>
      </c>
      <c r="G4682" s="10">
        <f t="shared" si="73"/>
        <v>11.808</v>
      </c>
      <c r="H4682" s="11">
        <v>4030293179646</v>
      </c>
      <c r="I4682" s="8">
        <v>300</v>
      </c>
      <c r="J4682" s="8">
        <v>40169300</v>
      </c>
    </row>
    <row r="4683" spans="1:10" ht="29.25" x14ac:dyDescent="0.25">
      <c r="A4683" s="7">
        <v>417025</v>
      </c>
      <c r="B4683" s="8" t="s">
        <v>5736</v>
      </c>
      <c r="C4683" s="8"/>
      <c r="D4683" s="9" t="s">
        <v>8415</v>
      </c>
      <c r="E4683" s="8">
        <v>0.184</v>
      </c>
      <c r="F4683" s="10">
        <v>86.399999999999991</v>
      </c>
      <c r="G4683" s="10">
        <f t="shared" si="73"/>
        <v>106.27199999999999</v>
      </c>
      <c r="H4683" s="11">
        <v>4030293179653</v>
      </c>
      <c r="I4683" s="8">
        <v>300</v>
      </c>
      <c r="J4683" s="8">
        <v>84833080</v>
      </c>
    </row>
    <row r="4684" spans="1:10" x14ac:dyDescent="0.25">
      <c r="A4684" s="7">
        <v>417041</v>
      </c>
      <c r="B4684" s="8" t="s">
        <v>162</v>
      </c>
      <c r="C4684" s="8"/>
      <c r="D4684" s="9" t="s">
        <v>8416</v>
      </c>
      <c r="E4684" s="8"/>
      <c r="F4684" s="10">
        <v>1.44</v>
      </c>
      <c r="G4684" s="10">
        <f t="shared" si="73"/>
        <v>1.7711999999999999</v>
      </c>
      <c r="H4684" s="11">
        <v>4030293179677</v>
      </c>
      <c r="I4684" s="8">
        <v>300</v>
      </c>
      <c r="J4684" s="8">
        <v>56029000</v>
      </c>
    </row>
    <row r="4685" spans="1:10" ht="29.25" x14ac:dyDescent="0.25">
      <c r="A4685" s="7">
        <v>417076</v>
      </c>
      <c r="B4685" s="8" t="s">
        <v>5744</v>
      </c>
      <c r="C4685" s="8"/>
      <c r="D4685" s="9" t="s">
        <v>8417</v>
      </c>
      <c r="E4685" s="8">
        <v>2E-3</v>
      </c>
      <c r="F4685" s="10">
        <v>28.799999999999997</v>
      </c>
      <c r="G4685" s="10">
        <f t="shared" si="73"/>
        <v>35.423999999999999</v>
      </c>
      <c r="H4685" s="11">
        <v>4030293179691</v>
      </c>
      <c r="I4685" s="8">
        <v>300</v>
      </c>
      <c r="J4685" s="8">
        <v>40169300</v>
      </c>
    </row>
    <row r="4686" spans="1:10" ht="29.25" x14ac:dyDescent="0.25">
      <c r="A4686" s="7">
        <v>417084</v>
      </c>
      <c r="B4686" s="8" t="s">
        <v>6007</v>
      </c>
      <c r="C4686" s="8"/>
      <c r="D4686" s="9" t="s">
        <v>8418</v>
      </c>
      <c r="E4686" s="8"/>
      <c r="F4686" s="10">
        <v>1.44</v>
      </c>
      <c r="G4686" s="10">
        <f t="shared" si="73"/>
        <v>1.7711999999999999</v>
      </c>
      <c r="H4686" s="11">
        <v>4030293179707</v>
      </c>
      <c r="I4686" s="8">
        <v>300</v>
      </c>
      <c r="J4686" s="8">
        <v>40169300</v>
      </c>
    </row>
    <row r="4687" spans="1:10" x14ac:dyDescent="0.25">
      <c r="A4687" s="7">
        <v>417092</v>
      </c>
      <c r="B4687" s="8" t="s">
        <v>0</v>
      </c>
      <c r="C4687" s="8"/>
      <c r="D4687" s="9" t="s">
        <v>8412</v>
      </c>
      <c r="E4687" s="8"/>
      <c r="F4687" s="10">
        <v>1.44</v>
      </c>
      <c r="G4687" s="10">
        <f t="shared" si="73"/>
        <v>1.7711999999999999</v>
      </c>
      <c r="H4687" s="11">
        <v>4030293179714</v>
      </c>
      <c r="I4687" s="8">
        <v>300</v>
      </c>
      <c r="J4687" s="8">
        <v>73182100</v>
      </c>
    </row>
    <row r="4688" spans="1:10" ht="29.25" x14ac:dyDescent="0.25">
      <c r="A4688" s="7">
        <v>417106</v>
      </c>
      <c r="B4688" s="8" t="s">
        <v>5745</v>
      </c>
      <c r="C4688" s="8"/>
      <c r="D4688" s="9" t="s">
        <v>8419</v>
      </c>
      <c r="E4688" s="8">
        <v>1.7999999999999999E-2</v>
      </c>
      <c r="F4688" s="10">
        <v>57.599999999999994</v>
      </c>
      <c r="G4688" s="10">
        <f t="shared" si="73"/>
        <v>70.847999999999999</v>
      </c>
      <c r="H4688" s="11">
        <v>4030293179721</v>
      </c>
      <c r="I4688" s="8">
        <v>300</v>
      </c>
      <c r="J4688" s="8">
        <v>84839089</v>
      </c>
    </row>
    <row r="4689" spans="1:10" x14ac:dyDescent="0.25">
      <c r="A4689" s="7">
        <v>417114</v>
      </c>
      <c r="B4689" s="8" t="s">
        <v>5733</v>
      </c>
      <c r="C4689" s="8"/>
      <c r="D4689" s="9" t="s">
        <v>8412</v>
      </c>
      <c r="E4689" s="8">
        <v>3.0000000000000001E-3</v>
      </c>
      <c r="F4689" s="10">
        <v>24</v>
      </c>
      <c r="G4689" s="10">
        <f t="shared" si="73"/>
        <v>29.52</v>
      </c>
      <c r="H4689" s="11">
        <v>4030293179738</v>
      </c>
      <c r="I4689" s="8">
        <v>300</v>
      </c>
      <c r="J4689" s="8">
        <v>73182200</v>
      </c>
    </row>
    <row r="4690" spans="1:10" ht="29.25" x14ac:dyDescent="0.25">
      <c r="A4690" s="7">
        <v>417122</v>
      </c>
      <c r="B4690" s="8" t="s">
        <v>5070</v>
      </c>
      <c r="C4690" s="8"/>
      <c r="D4690" s="9" t="s">
        <v>8404</v>
      </c>
      <c r="E4690" s="8">
        <v>1E-3</v>
      </c>
      <c r="F4690" s="10">
        <v>4.8</v>
      </c>
      <c r="G4690" s="10">
        <f t="shared" si="73"/>
        <v>5.9039999999999999</v>
      </c>
      <c r="H4690" s="11">
        <v>4030293179745</v>
      </c>
      <c r="I4690" s="8">
        <v>300</v>
      </c>
      <c r="J4690" s="8">
        <v>73202081</v>
      </c>
    </row>
    <row r="4691" spans="1:10" x14ac:dyDescent="0.25">
      <c r="A4691" s="7">
        <v>417130</v>
      </c>
      <c r="B4691" s="8" t="s">
        <v>5746</v>
      </c>
      <c r="C4691" s="8"/>
      <c r="D4691" s="9" t="s">
        <v>8420</v>
      </c>
      <c r="E4691" s="8">
        <v>1.7000000000000001E-2</v>
      </c>
      <c r="F4691" s="10">
        <v>9.6</v>
      </c>
      <c r="G4691" s="10">
        <f t="shared" si="73"/>
        <v>11.808</v>
      </c>
      <c r="H4691" s="11">
        <v>4030293179752</v>
      </c>
      <c r="I4691" s="8">
        <v>300</v>
      </c>
      <c r="J4691" s="8">
        <v>84836080</v>
      </c>
    </row>
    <row r="4692" spans="1:10" ht="29.25" x14ac:dyDescent="0.25">
      <c r="A4692" s="7">
        <v>417149</v>
      </c>
      <c r="B4692" s="8" t="s">
        <v>5747</v>
      </c>
      <c r="C4692" s="8"/>
      <c r="D4692" s="9" t="s">
        <v>8421</v>
      </c>
      <c r="E4692" s="8">
        <v>0.20300000000000001</v>
      </c>
      <c r="F4692" s="10">
        <v>177.6</v>
      </c>
      <c r="G4692" s="10">
        <f t="shared" si="73"/>
        <v>218.44799999999998</v>
      </c>
      <c r="H4692" s="11">
        <v>4030293179769</v>
      </c>
      <c r="I4692" s="8">
        <v>300</v>
      </c>
      <c r="J4692" s="8">
        <v>84679900</v>
      </c>
    </row>
    <row r="4693" spans="1:10" x14ac:dyDescent="0.25">
      <c r="A4693" s="7">
        <v>417238</v>
      </c>
      <c r="B4693" s="8" t="s">
        <v>5737</v>
      </c>
      <c r="C4693" s="8"/>
      <c r="D4693" s="9" t="s">
        <v>8422</v>
      </c>
      <c r="E4693" s="8">
        <v>1.2E-2</v>
      </c>
      <c r="F4693" s="10">
        <v>28.799999999999997</v>
      </c>
      <c r="G4693" s="10">
        <f t="shared" si="73"/>
        <v>35.423999999999999</v>
      </c>
      <c r="H4693" s="11">
        <v>4030293179837</v>
      </c>
      <c r="I4693" s="8">
        <v>300</v>
      </c>
      <c r="J4693" s="8">
        <v>84821090</v>
      </c>
    </row>
    <row r="4694" spans="1:10" ht="29.25" x14ac:dyDescent="0.25">
      <c r="A4694" s="7">
        <v>417246</v>
      </c>
      <c r="B4694" s="8" t="s">
        <v>5739</v>
      </c>
      <c r="C4694" s="8"/>
      <c r="D4694" s="9" t="s">
        <v>8423</v>
      </c>
      <c r="E4694" s="8">
        <v>8.0000000000000002E-3</v>
      </c>
      <c r="F4694" s="10">
        <v>14.399999999999999</v>
      </c>
      <c r="G4694" s="10">
        <f t="shared" si="73"/>
        <v>17.712</v>
      </c>
      <c r="H4694" s="11">
        <v>4030293179868</v>
      </c>
      <c r="I4694" s="8">
        <v>300</v>
      </c>
      <c r="J4694" s="8">
        <v>84679900</v>
      </c>
    </row>
    <row r="4695" spans="1:10" ht="29.25" x14ac:dyDescent="0.25">
      <c r="A4695" s="7">
        <v>417262</v>
      </c>
      <c r="B4695" s="8" t="s">
        <v>6037</v>
      </c>
      <c r="C4695" s="8"/>
      <c r="D4695" s="9" t="s">
        <v>8424</v>
      </c>
      <c r="E4695" s="8"/>
      <c r="F4695" s="10">
        <v>1.44</v>
      </c>
      <c r="G4695" s="10">
        <f t="shared" si="73"/>
        <v>1.7711999999999999</v>
      </c>
      <c r="H4695" s="11">
        <v>4030293179851</v>
      </c>
      <c r="I4695" s="8">
        <v>300</v>
      </c>
      <c r="J4695" s="8">
        <v>73202081</v>
      </c>
    </row>
    <row r="4696" spans="1:10" ht="29.25" x14ac:dyDescent="0.25">
      <c r="A4696" s="7">
        <v>417297</v>
      </c>
      <c r="B4696" s="8" t="s">
        <v>5738</v>
      </c>
      <c r="C4696" s="8"/>
      <c r="D4696" s="9" t="s">
        <v>8425</v>
      </c>
      <c r="E4696" s="8">
        <v>6.0000000000000001E-3</v>
      </c>
      <c r="F4696" s="10">
        <v>9.6</v>
      </c>
      <c r="G4696" s="10">
        <f t="shared" si="73"/>
        <v>11.808</v>
      </c>
      <c r="H4696" s="11">
        <v>4030293179875</v>
      </c>
      <c r="I4696" s="8">
        <v>300</v>
      </c>
      <c r="J4696" s="8">
        <v>73259990</v>
      </c>
    </row>
    <row r="4697" spans="1:10" ht="29.25" x14ac:dyDescent="0.25">
      <c r="A4697" s="7">
        <v>417300</v>
      </c>
      <c r="B4697" s="8" t="s">
        <v>5739</v>
      </c>
      <c r="C4697" s="8"/>
      <c r="D4697" s="9" t="s">
        <v>8426</v>
      </c>
      <c r="E4697" s="8">
        <v>0.01</v>
      </c>
      <c r="F4697" s="10">
        <v>19.2</v>
      </c>
      <c r="G4697" s="10">
        <f t="shared" si="73"/>
        <v>23.616</v>
      </c>
      <c r="H4697" s="11">
        <v>4030293179882</v>
      </c>
      <c r="I4697" s="8">
        <v>300</v>
      </c>
      <c r="J4697" s="8">
        <v>84679900</v>
      </c>
    </row>
    <row r="4698" spans="1:10" ht="29.25" x14ac:dyDescent="0.25">
      <c r="A4698" s="7">
        <v>417319</v>
      </c>
      <c r="B4698" s="8" t="s">
        <v>5740</v>
      </c>
      <c r="C4698" s="8"/>
      <c r="D4698" s="9" t="s">
        <v>8427</v>
      </c>
      <c r="E4698" s="8">
        <v>1.4999999999999999E-2</v>
      </c>
      <c r="F4698" s="10">
        <v>9.6</v>
      </c>
      <c r="G4698" s="10">
        <f t="shared" si="73"/>
        <v>11.808</v>
      </c>
      <c r="H4698" s="11">
        <v>4030293179899</v>
      </c>
      <c r="I4698" s="8">
        <v>300</v>
      </c>
      <c r="J4698" s="8">
        <v>84679900</v>
      </c>
    </row>
    <row r="4699" spans="1:10" x14ac:dyDescent="0.25">
      <c r="A4699" s="7">
        <v>417327</v>
      </c>
      <c r="B4699" s="8" t="s">
        <v>9745</v>
      </c>
      <c r="C4699" s="8"/>
      <c r="D4699" s="9" t="s">
        <v>8428</v>
      </c>
      <c r="E4699" s="8">
        <v>0.45</v>
      </c>
      <c r="F4699" s="10">
        <v>206.4</v>
      </c>
      <c r="G4699" s="10">
        <f t="shared" si="73"/>
        <v>253.87200000000001</v>
      </c>
      <c r="H4699" s="11">
        <v>4030293179905</v>
      </c>
      <c r="I4699" s="8">
        <v>300</v>
      </c>
      <c r="J4699" s="8">
        <v>85030099</v>
      </c>
    </row>
    <row r="4700" spans="1:10" x14ac:dyDescent="0.25">
      <c r="A4700" s="7">
        <v>417343</v>
      </c>
      <c r="B4700" s="8" t="s">
        <v>5737</v>
      </c>
      <c r="C4700" s="8"/>
      <c r="D4700" s="9" t="s">
        <v>8422</v>
      </c>
      <c r="E4700" s="8">
        <v>1.4999999999999999E-2</v>
      </c>
      <c r="F4700" s="10">
        <v>43.199999999999996</v>
      </c>
      <c r="G4700" s="10">
        <f t="shared" si="73"/>
        <v>53.135999999999996</v>
      </c>
      <c r="H4700" s="11">
        <v>4030293179929</v>
      </c>
      <c r="I4700" s="8">
        <v>300</v>
      </c>
      <c r="J4700" s="8">
        <v>84821090</v>
      </c>
    </row>
    <row r="4701" spans="1:10" x14ac:dyDescent="0.25">
      <c r="A4701" s="7">
        <v>417394</v>
      </c>
      <c r="B4701" s="8" t="s">
        <v>5737</v>
      </c>
      <c r="C4701" s="8"/>
      <c r="D4701" s="9" t="s">
        <v>8422</v>
      </c>
      <c r="E4701" s="8">
        <v>7.0000000000000001E-3</v>
      </c>
      <c r="F4701" s="10">
        <v>28.799999999999997</v>
      </c>
      <c r="G4701" s="10">
        <f t="shared" si="73"/>
        <v>35.423999999999999</v>
      </c>
      <c r="H4701" s="11">
        <v>4030293179967</v>
      </c>
      <c r="I4701" s="8">
        <v>300</v>
      </c>
      <c r="J4701" s="8">
        <v>84821090</v>
      </c>
    </row>
    <row r="4702" spans="1:10" x14ac:dyDescent="0.25">
      <c r="A4702" s="7">
        <v>417408</v>
      </c>
      <c r="B4702" s="8" t="s">
        <v>6030</v>
      </c>
      <c r="C4702" s="8"/>
      <c r="D4702" s="9" t="s">
        <v>8429</v>
      </c>
      <c r="E4702" s="8"/>
      <c r="F4702" s="10">
        <v>1.92</v>
      </c>
      <c r="G4702" s="10">
        <f t="shared" si="73"/>
        <v>2.3615999999999997</v>
      </c>
      <c r="H4702" s="11">
        <v>4030293179974</v>
      </c>
      <c r="I4702" s="8">
        <v>300</v>
      </c>
      <c r="J4702" s="8">
        <v>40169300</v>
      </c>
    </row>
    <row r="4703" spans="1:10" x14ac:dyDescent="0.25">
      <c r="A4703" s="7">
        <v>417416</v>
      </c>
      <c r="B4703" s="8" t="s">
        <v>5</v>
      </c>
      <c r="C4703" s="8"/>
      <c r="D4703" s="9" t="s">
        <v>8412</v>
      </c>
      <c r="E4703" s="8"/>
      <c r="F4703" s="10">
        <v>1.44</v>
      </c>
      <c r="G4703" s="10">
        <f t="shared" si="73"/>
        <v>1.7711999999999999</v>
      </c>
      <c r="H4703" s="11">
        <v>4030293179981</v>
      </c>
      <c r="I4703" s="8">
        <v>300</v>
      </c>
      <c r="J4703" s="8">
        <v>73181499</v>
      </c>
    </row>
    <row r="4704" spans="1:10" x14ac:dyDescent="0.25">
      <c r="A4704" s="7">
        <v>417424</v>
      </c>
      <c r="B4704" s="8" t="s">
        <v>5</v>
      </c>
      <c r="C4704" s="8"/>
      <c r="D4704" s="9" t="s">
        <v>8412</v>
      </c>
      <c r="E4704" s="8"/>
      <c r="F4704" s="10">
        <v>1.44</v>
      </c>
      <c r="G4704" s="10">
        <f t="shared" si="73"/>
        <v>1.7711999999999999</v>
      </c>
      <c r="H4704" s="11">
        <v>4030293179998</v>
      </c>
      <c r="I4704" s="8">
        <v>300</v>
      </c>
      <c r="J4704" s="8">
        <v>73181499</v>
      </c>
    </row>
    <row r="4705" spans="1:10" ht="29.25" x14ac:dyDescent="0.25">
      <c r="A4705" s="7">
        <v>417432</v>
      </c>
      <c r="B4705" s="8" t="s">
        <v>5742</v>
      </c>
      <c r="C4705" s="8"/>
      <c r="D4705" s="9" t="s">
        <v>8430</v>
      </c>
      <c r="E4705" s="8">
        <v>2.1000000000000001E-2</v>
      </c>
      <c r="F4705" s="10">
        <v>9.6</v>
      </c>
      <c r="G4705" s="10">
        <f t="shared" si="73"/>
        <v>11.808</v>
      </c>
      <c r="H4705" s="11">
        <v>4030293180000</v>
      </c>
      <c r="I4705" s="8">
        <v>300</v>
      </c>
      <c r="J4705" s="8">
        <v>39269097</v>
      </c>
    </row>
    <row r="4706" spans="1:10" x14ac:dyDescent="0.25">
      <c r="A4706" s="7">
        <v>417440</v>
      </c>
      <c r="B4706" s="8" t="s">
        <v>6318</v>
      </c>
      <c r="C4706" s="8"/>
      <c r="D4706" s="9" t="s">
        <v>8431</v>
      </c>
      <c r="E4706" s="8"/>
      <c r="F4706" s="10">
        <v>1.44</v>
      </c>
      <c r="G4706" s="10">
        <f t="shared" si="73"/>
        <v>1.7711999999999999</v>
      </c>
      <c r="H4706" s="11">
        <v>4030293180017</v>
      </c>
      <c r="I4706" s="8">
        <v>300</v>
      </c>
      <c r="J4706" s="8">
        <v>40169997</v>
      </c>
    </row>
    <row r="4707" spans="1:10" x14ac:dyDescent="0.25">
      <c r="A4707" s="7">
        <v>417459</v>
      </c>
      <c r="B4707" s="8" t="s">
        <v>5743</v>
      </c>
      <c r="C4707" s="8"/>
      <c r="D4707" s="9" t="s">
        <v>8432</v>
      </c>
      <c r="E4707" s="8">
        <v>0.434</v>
      </c>
      <c r="F4707" s="10">
        <v>91.2</v>
      </c>
      <c r="G4707" s="10">
        <f t="shared" si="73"/>
        <v>112.176</v>
      </c>
      <c r="H4707" s="11">
        <v>4030293180024</v>
      </c>
      <c r="I4707" s="8">
        <v>300</v>
      </c>
      <c r="J4707" s="8">
        <v>85030099</v>
      </c>
    </row>
    <row r="4708" spans="1:10" ht="29.25" x14ac:dyDescent="0.25">
      <c r="A4708" s="7">
        <v>417467</v>
      </c>
      <c r="B4708" s="8" t="s">
        <v>5062</v>
      </c>
      <c r="C4708" s="8"/>
      <c r="D4708" s="9" t="s">
        <v>8433</v>
      </c>
      <c r="E4708" s="8">
        <v>0.214</v>
      </c>
      <c r="F4708" s="10">
        <v>91.2</v>
      </c>
      <c r="G4708" s="10">
        <f t="shared" si="73"/>
        <v>112.176</v>
      </c>
      <c r="H4708" s="11">
        <v>4030293180031</v>
      </c>
      <c r="I4708" s="8">
        <v>300</v>
      </c>
      <c r="J4708" s="8">
        <v>39269097</v>
      </c>
    </row>
    <row r="4709" spans="1:10" ht="29.25" x14ac:dyDescent="0.25">
      <c r="A4709" s="7">
        <v>417491</v>
      </c>
      <c r="B4709" s="8" t="s">
        <v>10166</v>
      </c>
      <c r="C4709" s="8"/>
      <c r="D4709" s="9" t="s">
        <v>8434</v>
      </c>
      <c r="E4709" s="8">
        <v>6.0000000000000001E-3</v>
      </c>
      <c r="F4709" s="10">
        <v>24</v>
      </c>
      <c r="G4709" s="10">
        <f t="shared" si="73"/>
        <v>29.52</v>
      </c>
      <c r="H4709" s="11">
        <v>4030293180062</v>
      </c>
      <c r="I4709" s="8">
        <v>300</v>
      </c>
      <c r="J4709" s="8">
        <v>85452000</v>
      </c>
    </row>
    <row r="4710" spans="1:10" x14ac:dyDescent="0.25">
      <c r="A4710" s="7">
        <v>417513</v>
      </c>
      <c r="B4710" s="8" t="s">
        <v>5</v>
      </c>
      <c r="C4710" s="8"/>
      <c r="D4710" s="9" t="s">
        <v>8412</v>
      </c>
      <c r="E4710" s="8"/>
      <c r="F4710" s="10">
        <v>1.44</v>
      </c>
      <c r="G4710" s="10">
        <f t="shared" si="73"/>
        <v>1.7711999999999999</v>
      </c>
      <c r="H4710" s="11">
        <v>4030293180086</v>
      </c>
      <c r="I4710" s="8">
        <v>300</v>
      </c>
      <c r="J4710" s="8">
        <v>73181499</v>
      </c>
    </row>
    <row r="4711" spans="1:10" x14ac:dyDescent="0.25">
      <c r="A4711" s="7">
        <v>417548</v>
      </c>
      <c r="B4711" s="8" t="s">
        <v>5063</v>
      </c>
      <c r="C4711" s="8"/>
      <c r="D4711" s="9" t="s">
        <v>8435</v>
      </c>
      <c r="E4711" s="8">
        <v>7.4999999999999997E-2</v>
      </c>
      <c r="F4711" s="10">
        <v>67.2</v>
      </c>
      <c r="G4711" s="10">
        <f t="shared" si="73"/>
        <v>82.656000000000006</v>
      </c>
      <c r="H4711" s="11">
        <v>4030293180109</v>
      </c>
      <c r="I4711" s="8">
        <v>300</v>
      </c>
      <c r="J4711" s="8">
        <v>39269097</v>
      </c>
    </row>
    <row r="4712" spans="1:10" ht="29.25" x14ac:dyDescent="0.25">
      <c r="A4712" s="7">
        <v>417564</v>
      </c>
      <c r="B4712" s="8" t="s">
        <v>30</v>
      </c>
      <c r="C4712" s="8"/>
      <c r="D4712" s="9" t="s">
        <v>8436</v>
      </c>
      <c r="E4712" s="8"/>
      <c r="F4712" s="10">
        <v>1.92</v>
      </c>
      <c r="G4712" s="10">
        <f t="shared" si="73"/>
        <v>2.3615999999999997</v>
      </c>
      <c r="H4712" s="11">
        <v>4030293180123</v>
      </c>
      <c r="I4712" s="8">
        <v>300</v>
      </c>
      <c r="J4712" s="8">
        <v>39269097</v>
      </c>
    </row>
    <row r="4713" spans="1:10" x14ac:dyDescent="0.25">
      <c r="A4713" s="7">
        <v>417572</v>
      </c>
      <c r="B4713" s="8" t="s">
        <v>5064</v>
      </c>
      <c r="C4713" s="8"/>
      <c r="D4713" s="9" t="s">
        <v>8437</v>
      </c>
      <c r="E4713" s="8">
        <v>2.9000000000000001E-2</v>
      </c>
      <c r="F4713" s="10">
        <v>72</v>
      </c>
      <c r="G4713" s="10">
        <f t="shared" si="73"/>
        <v>88.56</v>
      </c>
      <c r="H4713" s="11">
        <v>4030293180130</v>
      </c>
      <c r="I4713" s="8">
        <v>300</v>
      </c>
      <c r="J4713" s="8">
        <v>39269097</v>
      </c>
    </row>
    <row r="4714" spans="1:10" ht="29.25" x14ac:dyDescent="0.25">
      <c r="A4714" s="7">
        <v>417580</v>
      </c>
      <c r="B4714" s="8" t="s">
        <v>5065</v>
      </c>
      <c r="C4714" s="8"/>
      <c r="D4714" s="9" t="s">
        <v>8438</v>
      </c>
      <c r="E4714" s="8">
        <v>3.0000000000000001E-3</v>
      </c>
      <c r="F4714" s="10">
        <v>4.8</v>
      </c>
      <c r="G4714" s="10">
        <f t="shared" si="73"/>
        <v>5.9039999999999999</v>
      </c>
      <c r="H4714" s="11">
        <v>4030293180147</v>
      </c>
      <c r="I4714" s="8">
        <v>300</v>
      </c>
      <c r="J4714" s="8">
        <v>39269097</v>
      </c>
    </row>
    <row r="4715" spans="1:10" ht="29.25" x14ac:dyDescent="0.25">
      <c r="A4715" s="7">
        <v>417599</v>
      </c>
      <c r="B4715" s="8" t="s">
        <v>5066</v>
      </c>
      <c r="C4715" s="8"/>
      <c r="D4715" s="9"/>
      <c r="E4715" s="8">
        <v>4.0000000000000001E-3</v>
      </c>
      <c r="F4715" s="10">
        <v>9.6</v>
      </c>
      <c r="G4715" s="10">
        <f t="shared" si="73"/>
        <v>11.808</v>
      </c>
      <c r="H4715" s="11">
        <v>4030293180154</v>
      </c>
      <c r="I4715" s="8">
        <v>300</v>
      </c>
      <c r="J4715" s="8">
        <v>85045000</v>
      </c>
    </row>
    <row r="4716" spans="1:10" ht="29.25" x14ac:dyDescent="0.25">
      <c r="A4716" s="7">
        <v>417602</v>
      </c>
      <c r="B4716" s="8" t="s">
        <v>5067</v>
      </c>
      <c r="C4716" s="8"/>
      <c r="D4716" s="9"/>
      <c r="E4716" s="8">
        <v>6.0000000000000001E-3</v>
      </c>
      <c r="F4716" s="10">
        <v>4.8</v>
      </c>
      <c r="G4716" s="10">
        <f t="shared" si="73"/>
        <v>5.9039999999999999</v>
      </c>
      <c r="H4716" s="11">
        <v>4030293180161</v>
      </c>
      <c r="I4716" s="8">
        <v>300</v>
      </c>
      <c r="J4716" s="8">
        <v>85322500</v>
      </c>
    </row>
    <row r="4717" spans="1:10" x14ac:dyDescent="0.25">
      <c r="A4717" s="7">
        <v>417610</v>
      </c>
      <c r="B4717" s="8" t="s">
        <v>5</v>
      </c>
      <c r="C4717" s="8"/>
      <c r="D4717" s="9"/>
      <c r="E4717" s="8"/>
      <c r="F4717" s="10">
        <v>1.44</v>
      </c>
      <c r="G4717" s="10">
        <f t="shared" si="73"/>
        <v>1.7711999999999999</v>
      </c>
      <c r="H4717" s="11">
        <v>4030293180178</v>
      </c>
      <c r="I4717" s="8">
        <v>300</v>
      </c>
      <c r="J4717" s="8">
        <v>73181499</v>
      </c>
    </row>
    <row r="4718" spans="1:10" x14ac:dyDescent="0.25">
      <c r="A4718" s="7">
        <v>417629</v>
      </c>
      <c r="B4718" s="8" t="s">
        <v>6319</v>
      </c>
      <c r="C4718" s="8"/>
      <c r="D4718" s="9"/>
      <c r="E4718" s="8"/>
      <c r="F4718" s="10">
        <v>1.44</v>
      </c>
      <c r="G4718" s="10">
        <f t="shared" si="73"/>
        <v>1.7711999999999999</v>
      </c>
      <c r="H4718" s="11">
        <v>4030293180185</v>
      </c>
      <c r="I4718" s="8">
        <v>300</v>
      </c>
      <c r="J4718" s="8">
        <v>84679900</v>
      </c>
    </row>
    <row r="4719" spans="1:10" x14ac:dyDescent="0.25">
      <c r="A4719" s="7">
        <v>417637</v>
      </c>
      <c r="B4719" s="8" t="s">
        <v>6040</v>
      </c>
      <c r="C4719" s="8"/>
      <c r="D4719" s="9" t="s">
        <v>8439</v>
      </c>
      <c r="E4719" s="8"/>
      <c r="F4719" s="10">
        <v>1.92</v>
      </c>
      <c r="G4719" s="10">
        <f t="shared" si="73"/>
        <v>2.3615999999999997</v>
      </c>
      <c r="H4719" s="11">
        <v>4030293180192</v>
      </c>
      <c r="I4719" s="8">
        <v>300</v>
      </c>
      <c r="J4719" s="8">
        <v>39269097</v>
      </c>
    </row>
    <row r="4720" spans="1:10" ht="29.25" x14ac:dyDescent="0.25">
      <c r="A4720" s="7">
        <v>417653</v>
      </c>
      <c r="B4720" s="8" t="s">
        <v>5068</v>
      </c>
      <c r="C4720" s="8"/>
      <c r="D4720" s="9" t="s">
        <v>8440</v>
      </c>
      <c r="E4720" s="8">
        <v>0.41299999999999998</v>
      </c>
      <c r="F4720" s="10">
        <v>76.8</v>
      </c>
      <c r="G4720" s="10">
        <f t="shared" si="73"/>
        <v>94.463999999999999</v>
      </c>
      <c r="H4720" s="11">
        <v>4030293180208</v>
      </c>
      <c r="I4720" s="8">
        <v>300</v>
      </c>
      <c r="J4720" s="8">
        <v>85444290</v>
      </c>
    </row>
    <row r="4721" spans="1:10" ht="43.5" x14ac:dyDescent="0.25">
      <c r="A4721" s="7">
        <v>417661</v>
      </c>
      <c r="B4721" s="8" t="s">
        <v>5069</v>
      </c>
      <c r="C4721" s="8"/>
      <c r="D4721" s="9" t="s">
        <v>8441</v>
      </c>
      <c r="E4721" s="8">
        <v>0.16200000000000001</v>
      </c>
      <c r="F4721" s="10">
        <v>100.8</v>
      </c>
      <c r="G4721" s="10">
        <f t="shared" si="73"/>
        <v>123.98399999999999</v>
      </c>
      <c r="H4721" s="11">
        <v>4030293180215</v>
      </c>
      <c r="I4721" s="8">
        <v>300</v>
      </c>
      <c r="J4721" s="8">
        <v>39269097</v>
      </c>
    </row>
    <row r="4722" spans="1:10" ht="29.25" x14ac:dyDescent="0.25">
      <c r="A4722" s="7">
        <v>417769</v>
      </c>
      <c r="B4722" s="8" t="s">
        <v>2305</v>
      </c>
      <c r="C4722" s="8"/>
      <c r="D4722" s="9"/>
      <c r="E4722" s="8">
        <v>5.6000000000000001E-2</v>
      </c>
      <c r="F4722" s="10">
        <v>24</v>
      </c>
      <c r="G4722" s="10">
        <f t="shared" si="73"/>
        <v>29.52</v>
      </c>
      <c r="H4722" s="11">
        <v>4030293180291</v>
      </c>
      <c r="I4722" s="8">
        <v>300</v>
      </c>
      <c r="J4722" s="8">
        <v>84679900</v>
      </c>
    </row>
    <row r="4723" spans="1:10" x14ac:dyDescent="0.25">
      <c r="A4723" s="7">
        <v>417807</v>
      </c>
      <c r="B4723" s="8" t="s">
        <v>785</v>
      </c>
      <c r="C4723" s="8" t="s">
        <v>2243</v>
      </c>
      <c r="D4723" s="9"/>
      <c r="E4723" s="8">
        <v>8.4</v>
      </c>
      <c r="F4723" s="10">
        <v>2893.4959349593496</v>
      </c>
      <c r="G4723" s="10">
        <f t="shared" si="73"/>
        <v>3559</v>
      </c>
      <c r="H4723" s="11">
        <v>4030293180314</v>
      </c>
      <c r="I4723" s="8">
        <v>107</v>
      </c>
      <c r="J4723" s="8">
        <v>84672959</v>
      </c>
    </row>
    <row r="4724" spans="1:10" x14ac:dyDescent="0.25">
      <c r="A4724" s="7">
        <v>417882</v>
      </c>
      <c r="B4724" s="8" t="s">
        <v>787</v>
      </c>
      <c r="C4724" s="8" t="s">
        <v>10229</v>
      </c>
      <c r="D4724" s="9" t="s">
        <v>8442</v>
      </c>
      <c r="E4724" s="8">
        <v>0.98499999999999999</v>
      </c>
      <c r="F4724" s="36">
        <v>283.73983739837399</v>
      </c>
      <c r="G4724" s="10">
        <f t="shared" si="73"/>
        <v>349</v>
      </c>
      <c r="H4724" s="11">
        <v>4030293180383</v>
      </c>
      <c r="I4724" s="8">
        <v>236</v>
      </c>
      <c r="J4724" s="8">
        <v>85044055</v>
      </c>
    </row>
    <row r="4725" spans="1:10" ht="29.25" x14ac:dyDescent="0.25">
      <c r="A4725" s="7">
        <v>417939</v>
      </c>
      <c r="B4725" s="8" t="s">
        <v>788</v>
      </c>
      <c r="C4725" s="8" t="s">
        <v>10225</v>
      </c>
      <c r="D4725" s="9" t="s">
        <v>8443</v>
      </c>
      <c r="E4725" s="8">
        <v>6.6</v>
      </c>
      <c r="F4725" s="36">
        <v>1169.9186991869919</v>
      </c>
      <c r="G4725" s="10">
        <f t="shared" si="73"/>
        <v>1439</v>
      </c>
      <c r="H4725" s="11">
        <v>4030293180437</v>
      </c>
      <c r="I4725" s="8">
        <v>113</v>
      </c>
      <c r="J4725" s="8">
        <v>84672230</v>
      </c>
    </row>
    <row r="4726" spans="1:10" x14ac:dyDescent="0.25">
      <c r="A4726" s="7">
        <v>417955</v>
      </c>
      <c r="B4726" s="8" t="s">
        <v>789</v>
      </c>
      <c r="C4726" s="8" t="s">
        <v>2520</v>
      </c>
      <c r="D4726" s="9" t="s">
        <v>8444</v>
      </c>
      <c r="E4726" s="8">
        <v>0.53500000000000003</v>
      </c>
      <c r="F4726" s="10">
        <v>235.2</v>
      </c>
      <c r="G4726" s="10">
        <f t="shared" si="73"/>
        <v>289.29599999999999</v>
      </c>
      <c r="H4726" s="11">
        <v>4030293180451</v>
      </c>
      <c r="I4726" s="8">
        <v>236</v>
      </c>
      <c r="J4726" s="8">
        <v>85131000</v>
      </c>
    </row>
    <row r="4727" spans="1:10" x14ac:dyDescent="0.25">
      <c r="A4727" s="7">
        <v>417998</v>
      </c>
      <c r="B4727" s="8" t="s">
        <v>791</v>
      </c>
      <c r="C4727" s="8" t="s">
        <v>10226</v>
      </c>
      <c r="D4727" s="9" t="s">
        <v>8445</v>
      </c>
      <c r="E4727" s="8">
        <v>2.165</v>
      </c>
      <c r="F4727" s="37">
        <v>625.20325203252037</v>
      </c>
      <c r="G4727" s="10">
        <f t="shared" si="73"/>
        <v>769</v>
      </c>
      <c r="H4727" s="11">
        <v>4030293180482</v>
      </c>
      <c r="I4727" s="8">
        <v>113</v>
      </c>
      <c r="J4727" s="8">
        <v>62014090</v>
      </c>
    </row>
    <row r="4728" spans="1:10" x14ac:dyDescent="0.25">
      <c r="A4728" s="7">
        <v>418005</v>
      </c>
      <c r="B4728" s="8" t="s">
        <v>792</v>
      </c>
      <c r="C4728" s="8" t="s">
        <v>10221</v>
      </c>
      <c r="D4728" s="9" t="s">
        <v>8446</v>
      </c>
      <c r="E4728" s="8">
        <v>4.3730000000000002</v>
      </c>
      <c r="F4728" s="37">
        <v>747.15447154471542</v>
      </c>
      <c r="G4728" s="10">
        <f t="shared" si="73"/>
        <v>919</v>
      </c>
      <c r="H4728" s="11">
        <v>4030293180499</v>
      </c>
      <c r="I4728" s="8">
        <v>113</v>
      </c>
      <c r="J4728" s="8">
        <v>84672920</v>
      </c>
    </row>
    <row r="4729" spans="1:10" ht="29.25" x14ac:dyDescent="0.25">
      <c r="A4729" s="7">
        <v>418013</v>
      </c>
      <c r="B4729" s="8" t="s">
        <v>793</v>
      </c>
      <c r="C4729" s="8" t="s">
        <v>10233</v>
      </c>
      <c r="D4729" s="9" t="s">
        <v>8447</v>
      </c>
      <c r="E4729" s="8">
        <v>4.4009999999999998</v>
      </c>
      <c r="F4729" s="37">
        <v>787.80487804878055</v>
      </c>
      <c r="G4729" s="10">
        <f t="shared" si="73"/>
        <v>969.00000000000011</v>
      </c>
      <c r="H4729" s="11">
        <v>4030293180505</v>
      </c>
      <c r="I4729" s="8">
        <v>113</v>
      </c>
      <c r="J4729" s="8">
        <v>84672920</v>
      </c>
    </row>
    <row r="4730" spans="1:10" x14ac:dyDescent="0.25">
      <c r="A4730" s="7">
        <v>418021</v>
      </c>
      <c r="B4730" s="8" t="s">
        <v>794</v>
      </c>
      <c r="C4730" s="8" t="s">
        <v>10229</v>
      </c>
      <c r="D4730" s="9" t="s">
        <v>8448</v>
      </c>
      <c r="E4730" s="8">
        <v>0.78500000000000003</v>
      </c>
      <c r="F4730" s="37">
        <v>194.3089430894309</v>
      </c>
      <c r="G4730" s="10">
        <f t="shared" si="73"/>
        <v>239</v>
      </c>
      <c r="H4730" s="11">
        <v>4030293180512</v>
      </c>
      <c r="I4730" s="8">
        <v>236</v>
      </c>
      <c r="J4730" s="8">
        <v>85044055</v>
      </c>
    </row>
    <row r="4731" spans="1:10" x14ac:dyDescent="0.25">
      <c r="A4731" s="7">
        <v>418048</v>
      </c>
      <c r="B4731" s="8" t="s">
        <v>795</v>
      </c>
      <c r="C4731" s="8" t="s">
        <v>10219</v>
      </c>
      <c r="D4731" s="9" t="s">
        <v>8449</v>
      </c>
      <c r="E4731" s="8">
        <v>0.32500000000000001</v>
      </c>
      <c r="F4731" s="37">
        <v>234.95934959349594</v>
      </c>
      <c r="G4731" s="10">
        <f t="shared" si="73"/>
        <v>289</v>
      </c>
      <c r="H4731" s="11">
        <v>4030293180529</v>
      </c>
      <c r="I4731" s="8">
        <v>236</v>
      </c>
      <c r="J4731" s="8">
        <v>85076000</v>
      </c>
    </row>
    <row r="4732" spans="1:10" ht="29.25" x14ac:dyDescent="0.25">
      <c r="A4732" s="7">
        <v>418072</v>
      </c>
      <c r="B4732" s="8" t="s">
        <v>796</v>
      </c>
      <c r="C4732" s="8" t="s">
        <v>2245</v>
      </c>
      <c r="D4732" s="9" t="s">
        <v>8450</v>
      </c>
      <c r="E4732" s="8">
        <v>3.6</v>
      </c>
      <c r="F4732" s="10">
        <v>1869.1056910569107</v>
      </c>
      <c r="G4732" s="10">
        <f t="shared" si="73"/>
        <v>2299</v>
      </c>
      <c r="H4732" s="11">
        <v>4030293180550</v>
      </c>
      <c r="I4732" s="8">
        <v>103</v>
      </c>
      <c r="J4732" s="8">
        <v>84672959</v>
      </c>
    </row>
    <row r="4733" spans="1:10" x14ac:dyDescent="0.25">
      <c r="A4733" s="7">
        <v>418080</v>
      </c>
      <c r="B4733" s="8" t="s">
        <v>797</v>
      </c>
      <c r="C4733" s="8" t="s">
        <v>2245</v>
      </c>
      <c r="D4733" s="9" t="s">
        <v>8451</v>
      </c>
      <c r="E4733" s="8">
        <v>3.4</v>
      </c>
      <c r="F4733" s="10">
        <v>1869.1056910569107</v>
      </c>
      <c r="G4733" s="10">
        <f t="shared" si="73"/>
        <v>2299</v>
      </c>
      <c r="H4733" s="11">
        <v>4030293180567</v>
      </c>
      <c r="I4733" s="8">
        <v>103</v>
      </c>
      <c r="J4733" s="8">
        <v>84672959</v>
      </c>
    </row>
    <row r="4734" spans="1:10" ht="29.25" x14ac:dyDescent="0.25">
      <c r="A4734" s="7">
        <v>418099</v>
      </c>
      <c r="B4734" s="8" t="s">
        <v>798</v>
      </c>
      <c r="C4734" s="8" t="s">
        <v>10222</v>
      </c>
      <c r="D4734" s="9" t="s">
        <v>8452</v>
      </c>
      <c r="E4734" s="8">
        <v>7.7</v>
      </c>
      <c r="F4734" s="10">
        <v>2682.1138211382113</v>
      </c>
      <c r="G4734" s="10">
        <f t="shared" si="73"/>
        <v>3299</v>
      </c>
      <c r="H4734" s="11">
        <v>4030293180574</v>
      </c>
      <c r="I4734" s="8">
        <v>103</v>
      </c>
      <c r="J4734" s="8">
        <v>84672920</v>
      </c>
    </row>
    <row r="4735" spans="1:10" ht="29.25" x14ac:dyDescent="0.25">
      <c r="A4735" s="7">
        <v>418102</v>
      </c>
      <c r="B4735" s="8" t="s">
        <v>799</v>
      </c>
      <c r="C4735" s="8" t="s">
        <v>10222</v>
      </c>
      <c r="D4735" s="9" t="s">
        <v>8453</v>
      </c>
      <c r="E4735" s="8">
        <v>5.0999999999999996</v>
      </c>
      <c r="F4735" s="10">
        <v>1869.1056910569107</v>
      </c>
      <c r="G4735" s="10">
        <f t="shared" si="73"/>
        <v>2299</v>
      </c>
      <c r="H4735" s="11">
        <v>4030293180581</v>
      </c>
      <c r="I4735" s="8">
        <v>103</v>
      </c>
      <c r="J4735" s="8">
        <v>84672920</v>
      </c>
    </row>
    <row r="4736" spans="1:10" ht="29.25" x14ac:dyDescent="0.25">
      <c r="A4736" s="7">
        <v>418129</v>
      </c>
      <c r="B4736" s="8" t="s">
        <v>5072</v>
      </c>
      <c r="C4736" s="8"/>
      <c r="D4736" s="9" t="s">
        <v>8454</v>
      </c>
      <c r="E4736" s="8">
        <v>5.5E-2</v>
      </c>
      <c r="F4736" s="10">
        <v>28.799999999999997</v>
      </c>
      <c r="G4736" s="10">
        <f t="shared" si="73"/>
        <v>35.423999999999999</v>
      </c>
      <c r="H4736" s="11">
        <v>4030293180598</v>
      </c>
      <c r="I4736" s="8">
        <v>300</v>
      </c>
      <c r="J4736" s="8">
        <v>39269097</v>
      </c>
    </row>
    <row r="4737" spans="1:10" x14ac:dyDescent="0.25">
      <c r="A4737" s="7">
        <v>418560</v>
      </c>
      <c r="B4737" s="8" t="s">
        <v>258</v>
      </c>
      <c r="C4737" s="8"/>
      <c r="D4737" s="9" t="s">
        <v>8455</v>
      </c>
      <c r="E4737" s="8">
        <v>1.9E-2</v>
      </c>
      <c r="F4737" s="10">
        <v>19.2</v>
      </c>
      <c r="G4737" s="10">
        <f t="shared" si="73"/>
        <v>23.616</v>
      </c>
      <c r="H4737" s="11">
        <v>4030293180864</v>
      </c>
      <c r="I4737" s="8">
        <v>300</v>
      </c>
      <c r="J4737" s="8">
        <v>39173200</v>
      </c>
    </row>
    <row r="4738" spans="1:10" x14ac:dyDescent="0.25">
      <c r="A4738" s="7">
        <v>418633</v>
      </c>
      <c r="B4738" s="8" t="s">
        <v>4356</v>
      </c>
      <c r="C4738" s="8"/>
      <c r="D4738" s="9"/>
      <c r="E4738" s="8">
        <v>0</v>
      </c>
      <c r="F4738" s="10">
        <v>62.4</v>
      </c>
      <c r="G4738" s="10">
        <f t="shared" ref="G4738:G4801" si="74">F4738*1.23</f>
        <v>76.751999999999995</v>
      </c>
      <c r="H4738" s="11">
        <v>4030293180932</v>
      </c>
      <c r="I4738" s="8">
        <v>300</v>
      </c>
      <c r="J4738" s="8">
        <v>85444290</v>
      </c>
    </row>
    <row r="4739" spans="1:10" x14ac:dyDescent="0.25">
      <c r="A4739" s="7">
        <v>418714</v>
      </c>
      <c r="B4739" s="8" t="s">
        <v>5061</v>
      </c>
      <c r="C4739" s="8"/>
      <c r="D4739" s="9"/>
      <c r="E4739" s="8">
        <v>0</v>
      </c>
      <c r="F4739" s="10">
        <v>43.199999999999996</v>
      </c>
      <c r="G4739" s="10">
        <f t="shared" si="74"/>
        <v>53.135999999999996</v>
      </c>
      <c r="H4739" s="11">
        <v>4030293180949</v>
      </c>
      <c r="I4739" s="8">
        <v>300</v>
      </c>
      <c r="J4739" s="8">
        <v>39269097</v>
      </c>
    </row>
    <row r="4740" spans="1:10" ht="29.25" x14ac:dyDescent="0.25">
      <c r="A4740" s="7">
        <v>418765</v>
      </c>
      <c r="B4740" s="8" t="s">
        <v>800</v>
      </c>
      <c r="C4740" s="8" t="s">
        <v>2243</v>
      </c>
      <c r="D4740" s="9" t="s">
        <v>8456</v>
      </c>
      <c r="E4740" s="8">
        <v>9.1120000000000001</v>
      </c>
      <c r="F4740" s="10">
        <v>3251.2195121951222</v>
      </c>
      <c r="G4740" s="10">
        <f t="shared" si="74"/>
        <v>3999.0000000000005</v>
      </c>
      <c r="H4740" s="11">
        <v>4030293182493</v>
      </c>
      <c r="I4740" s="8">
        <v>107</v>
      </c>
      <c r="J4740" s="8">
        <v>84672959</v>
      </c>
    </row>
    <row r="4741" spans="1:10" ht="29.25" x14ac:dyDescent="0.25">
      <c r="A4741" s="7">
        <v>418773</v>
      </c>
      <c r="B4741" s="8" t="s">
        <v>801</v>
      </c>
      <c r="C4741" s="8" t="s">
        <v>2243</v>
      </c>
      <c r="D4741" s="9" t="s">
        <v>8457</v>
      </c>
      <c r="E4741" s="8">
        <v>9.0050000000000008</v>
      </c>
      <c r="F4741" s="10">
        <v>3332.520325203252</v>
      </c>
      <c r="G4741" s="10">
        <f t="shared" si="74"/>
        <v>4099</v>
      </c>
      <c r="H4741" s="11">
        <v>4030293182509</v>
      </c>
      <c r="I4741" s="8">
        <v>107</v>
      </c>
      <c r="J4741" s="8">
        <v>84672959</v>
      </c>
    </row>
    <row r="4742" spans="1:10" ht="29.25" x14ac:dyDescent="0.25">
      <c r="A4742" s="7">
        <v>418781</v>
      </c>
      <c r="B4742" s="8" t="s">
        <v>802</v>
      </c>
      <c r="C4742" s="8" t="s">
        <v>2243</v>
      </c>
      <c r="D4742" s="9" t="s">
        <v>8458</v>
      </c>
      <c r="E4742" s="8">
        <v>8.9949999999999992</v>
      </c>
      <c r="F4742" s="10">
        <v>3332.520325203252</v>
      </c>
      <c r="G4742" s="10">
        <f t="shared" si="74"/>
        <v>4099</v>
      </c>
      <c r="H4742" s="11">
        <v>4030293182516</v>
      </c>
      <c r="I4742" s="8">
        <v>107</v>
      </c>
      <c r="J4742" s="8">
        <v>84672959</v>
      </c>
    </row>
    <row r="4743" spans="1:10" ht="29.25" x14ac:dyDescent="0.25">
      <c r="A4743" s="7">
        <v>418862</v>
      </c>
      <c r="B4743" s="8" t="s">
        <v>803</v>
      </c>
      <c r="C4743" s="8" t="s">
        <v>2243</v>
      </c>
      <c r="D4743" s="9" t="s">
        <v>8459</v>
      </c>
      <c r="E4743" s="8">
        <v>11.843999999999999</v>
      </c>
      <c r="F4743" s="10">
        <v>3535.7723577235774</v>
      </c>
      <c r="G4743" s="10">
        <f t="shared" si="74"/>
        <v>4349</v>
      </c>
      <c r="H4743" s="11">
        <v>4030293184459</v>
      </c>
      <c r="I4743" s="8">
        <v>107</v>
      </c>
      <c r="J4743" s="8">
        <v>84672959</v>
      </c>
    </row>
    <row r="4744" spans="1:10" ht="29.25" x14ac:dyDescent="0.25">
      <c r="A4744" s="7">
        <v>418870</v>
      </c>
      <c r="B4744" s="8" t="s">
        <v>804</v>
      </c>
      <c r="C4744" s="8" t="s">
        <v>2243</v>
      </c>
      <c r="D4744" s="9" t="s">
        <v>8460</v>
      </c>
      <c r="E4744" s="8">
        <v>11.852</v>
      </c>
      <c r="F4744" s="10">
        <v>3535.7723577235774</v>
      </c>
      <c r="G4744" s="10">
        <f t="shared" si="74"/>
        <v>4349</v>
      </c>
      <c r="H4744" s="11">
        <v>4030293184442</v>
      </c>
      <c r="I4744" s="8">
        <v>107</v>
      </c>
      <c r="J4744" s="8">
        <v>84672959</v>
      </c>
    </row>
    <row r="4745" spans="1:10" x14ac:dyDescent="0.25">
      <c r="A4745" s="7">
        <v>418919</v>
      </c>
      <c r="B4745" s="8" t="s">
        <v>805</v>
      </c>
      <c r="C4745" s="8" t="s">
        <v>2412</v>
      </c>
      <c r="D4745" s="9" t="s">
        <v>8461</v>
      </c>
      <c r="E4745" s="8">
        <v>0.60499999999999998</v>
      </c>
      <c r="F4745" s="10">
        <v>1080</v>
      </c>
      <c r="G4745" s="10">
        <f t="shared" si="74"/>
        <v>1328.4</v>
      </c>
      <c r="H4745" s="11">
        <v>4030293181014</v>
      </c>
      <c r="I4745" s="8">
        <v>223</v>
      </c>
      <c r="J4745" s="8">
        <v>68042100</v>
      </c>
    </row>
    <row r="4746" spans="1:10" x14ac:dyDescent="0.25">
      <c r="A4746" s="7">
        <v>418927</v>
      </c>
      <c r="B4746" s="8" t="s">
        <v>806</v>
      </c>
      <c r="C4746" s="8" t="s">
        <v>2412</v>
      </c>
      <c r="D4746" s="9" t="s">
        <v>8462</v>
      </c>
      <c r="E4746" s="8">
        <v>0.59499999999999997</v>
      </c>
      <c r="F4746" s="10">
        <v>1080</v>
      </c>
      <c r="G4746" s="10">
        <f t="shared" si="74"/>
        <v>1328.4</v>
      </c>
      <c r="H4746" s="11">
        <v>4030293181021</v>
      </c>
      <c r="I4746" s="8">
        <v>223</v>
      </c>
      <c r="J4746" s="8">
        <v>68042100</v>
      </c>
    </row>
    <row r="4747" spans="1:10" x14ac:dyDescent="0.25">
      <c r="A4747" s="7">
        <v>418935</v>
      </c>
      <c r="B4747" s="8" t="s">
        <v>807</v>
      </c>
      <c r="C4747" s="8" t="s">
        <v>2412</v>
      </c>
      <c r="D4747" s="9" t="s">
        <v>8463</v>
      </c>
      <c r="E4747" s="8">
        <v>0.71199999999999997</v>
      </c>
      <c r="F4747" s="10">
        <v>1008</v>
      </c>
      <c r="G4747" s="10">
        <f t="shared" si="74"/>
        <v>1239.8399999999999</v>
      </c>
      <c r="H4747" s="11">
        <v>4030293181038</v>
      </c>
      <c r="I4747" s="8">
        <v>223</v>
      </c>
      <c r="J4747" s="8">
        <v>68042100</v>
      </c>
    </row>
    <row r="4748" spans="1:10" x14ac:dyDescent="0.25">
      <c r="A4748" s="7">
        <v>418943</v>
      </c>
      <c r="B4748" s="8" t="s">
        <v>808</v>
      </c>
      <c r="C4748" s="8" t="s">
        <v>3240</v>
      </c>
      <c r="D4748" s="9" t="s">
        <v>8464</v>
      </c>
      <c r="E4748" s="8">
        <v>0.68600000000000005</v>
      </c>
      <c r="F4748" s="10">
        <v>1396.8</v>
      </c>
      <c r="G4748" s="10">
        <f t="shared" si="74"/>
        <v>1718.0639999999999</v>
      </c>
      <c r="H4748" s="11">
        <v>4030293181045</v>
      </c>
      <c r="I4748" s="8">
        <v>223</v>
      </c>
      <c r="J4748" s="8">
        <v>68042100</v>
      </c>
    </row>
    <row r="4749" spans="1:10" ht="29.25" x14ac:dyDescent="0.25">
      <c r="A4749" s="7">
        <v>418951</v>
      </c>
      <c r="B4749" s="8" t="s">
        <v>809</v>
      </c>
      <c r="C4749" s="8" t="s">
        <v>2940</v>
      </c>
      <c r="D4749" s="9" t="s">
        <v>8465</v>
      </c>
      <c r="E4749" s="8">
        <v>6.5000000000000002E-2</v>
      </c>
      <c r="F4749" s="10">
        <v>292.8</v>
      </c>
      <c r="G4749" s="10">
        <f t="shared" si="74"/>
        <v>360.14400000000001</v>
      </c>
      <c r="H4749" s="11">
        <v>4030293181052</v>
      </c>
      <c r="I4749" s="8">
        <v>204</v>
      </c>
      <c r="J4749" s="8">
        <v>68051000</v>
      </c>
    </row>
    <row r="4750" spans="1:10" x14ac:dyDescent="0.25">
      <c r="A4750" s="7">
        <v>418978</v>
      </c>
      <c r="B4750" s="8" t="s">
        <v>810</v>
      </c>
      <c r="C4750" s="8" t="s">
        <v>10241</v>
      </c>
      <c r="D4750" s="9"/>
      <c r="E4750" s="8">
        <v>6.5000000000000002E-2</v>
      </c>
      <c r="F4750" s="10">
        <v>292.8</v>
      </c>
      <c r="G4750" s="10">
        <f t="shared" si="74"/>
        <v>360.14400000000001</v>
      </c>
      <c r="H4750" s="11">
        <v>4030293181069</v>
      </c>
      <c r="I4750" s="8">
        <v>204</v>
      </c>
      <c r="J4750" s="8">
        <v>68051000</v>
      </c>
    </row>
    <row r="4751" spans="1:10" ht="29.25" x14ac:dyDescent="0.25">
      <c r="A4751" s="7">
        <v>418986</v>
      </c>
      <c r="B4751" s="8" t="s">
        <v>811</v>
      </c>
      <c r="C4751" s="8" t="s">
        <v>2940</v>
      </c>
      <c r="D4751" s="9" t="s">
        <v>8466</v>
      </c>
      <c r="E4751" s="8">
        <v>6.5000000000000002E-2</v>
      </c>
      <c r="F4751" s="10">
        <v>292.8</v>
      </c>
      <c r="G4751" s="10">
        <f t="shared" si="74"/>
        <v>360.14400000000001</v>
      </c>
      <c r="H4751" s="11">
        <v>4030293181076</v>
      </c>
      <c r="I4751" s="8">
        <v>204</v>
      </c>
      <c r="J4751" s="8">
        <v>68051000</v>
      </c>
    </row>
    <row r="4752" spans="1:10" x14ac:dyDescent="0.25">
      <c r="A4752" s="7">
        <v>418994</v>
      </c>
      <c r="B4752" s="8" t="s">
        <v>812</v>
      </c>
      <c r="C4752" s="8" t="s">
        <v>10241</v>
      </c>
      <c r="D4752" s="9"/>
      <c r="E4752" s="8">
        <v>6.4000000000000001E-2</v>
      </c>
      <c r="F4752" s="10">
        <v>292.8</v>
      </c>
      <c r="G4752" s="10">
        <f t="shared" si="74"/>
        <v>360.14400000000001</v>
      </c>
      <c r="H4752" s="11">
        <v>4030293181083</v>
      </c>
      <c r="I4752" s="8">
        <v>204</v>
      </c>
      <c r="J4752" s="8">
        <v>68051000</v>
      </c>
    </row>
    <row r="4753" spans="1:10" x14ac:dyDescent="0.25">
      <c r="A4753" s="7">
        <v>419001</v>
      </c>
      <c r="B4753" s="8" t="s">
        <v>813</v>
      </c>
      <c r="C4753" s="8" t="s">
        <v>10241</v>
      </c>
      <c r="D4753" s="9"/>
      <c r="E4753" s="8">
        <v>6.3E-2</v>
      </c>
      <c r="F4753" s="10">
        <v>292.8</v>
      </c>
      <c r="G4753" s="10">
        <f t="shared" si="74"/>
        <v>360.14400000000001</v>
      </c>
      <c r="H4753" s="11">
        <v>4030293181090</v>
      </c>
      <c r="I4753" s="8">
        <v>204</v>
      </c>
      <c r="J4753" s="8">
        <v>68051000</v>
      </c>
    </row>
    <row r="4754" spans="1:10" ht="29.25" x14ac:dyDescent="0.25">
      <c r="A4754" s="7">
        <v>419028</v>
      </c>
      <c r="B4754" s="8" t="s">
        <v>814</v>
      </c>
      <c r="C4754" s="8" t="s">
        <v>2940</v>
      </c>
      <c r="D4754" s="9" t="s">
        <v>8467</v>
      </c>
      <c r="E4754" s="8">
        <v>6.7000000000000004E-2</v>
      </c>
      <c r="F4754" s="10">
        <v>292.8</v>
      </c>
      <c r="G4754" s="10">
        <f t="shared" si="74"/>
        <v>360.14400000000001</v>
      </c>
      <c r="H4754" s="11">
        <v>4030293181106</v>
      </c>
      <c r="I4754" s="8">
        <v>204</v>
      </c>
      <c r="J4754" s="8">
        <v>68051000</v>
      </c>
    </row>
    <row r="4755" spans="1:10" ht="29.25" x14ac:dyDescent="0.25">
      <c r="A4755" s="7">
        <v>419036</v>
      </c>
      <c r="B4755" s="8" t="s">
        <v>816</v>
      </c>
      <c r="C4755" s="8" t="s">
        <v>2940</v>
      </c>
      <c r="D4755" s="9" t="s">
        <v>8468</v>
      </c>
      <c r="E4755" s="8">
        <v>7.0000000000000007E-2</v>
      </c>
      <c r="F4755" s="10">
        <v>292.8</v>
      </c>
      <c r="G4755" s="10">
        <f t="shared" si="74"/>
        <v>360.14400000000001</v>
      </c>
      <c r="H4755" s="11">
        <v>4030293181113</v>
      </c>
      <c r="I4755" s="8">
        <v>204</v>
      </c>
      <c r="J4755" s="8">
        <v>68051000</v>
      </c>
    </row>
    <row r="4756" spans="1:10" x14ac:dyDescent="0.25">
      <c r="A4756" s="7">
        <v>419044</v>
      </c>
      <c r="B4756" s="8" t="s">
        <v>817</v>
      </c>
      <c r="C4756" s="8" t="s">
        <v>10241</v>
      </c>
      <c r="D4756" s="9"/>
      <c r="E4756" s="8">
        <v>6.5000000000000002E-2</v>
      </c>
      <c r="F4756" s="10">
        <v>292.8</v>
      </c>
      <c r="G4756" s="10">
        <f t="shared" si="74"/>
        <v>360.14400000000001</v>
      </c>
      <c r="H4756" s="11">
        <v>4030293181120</v>
      </c>
      <c r="I4756" s="8">
        <v>204</v>
      </c>
      <c r="J4756" s="8">
        <v>68051000</v>
      </c>
    </row>
    <row r="4757" spans="1:10" x14ac:dyDescent="0.25">
      <c r="A4757" s="7">
        <v>419052</v>
      </c>
      <c r="B4757" s="8" t="s">
        <v>815</v>
      </c>
      <c r="C4757" s="8" t="s">
        <v>10241</v>
      </c>
      <c r="D4757" s="9"/>
      <c r="E4757" s="8">
        <v>6.2E-2</v>
      </c>
      <c r="F4757" s="10">
        <v>292.8</v>
      </c>
      <c r="G4757" s="10">
        <f t="shared" si="74"/>
        <v>360.14400000000001</v>
      </c>
      <c r="H4757" s="11">
        <v>4030293181137</v>
      </c>
      <c r="I4757" s="8">
        <v>204</v>
      </c>
      <c r="J4757" s="8">
        <v>68051000</v>
      </c>
    </row>
    <row r="4758" spans="1:10" x14ac:dyDescent="0.25">
      <c r="A4758" s="7">
        <v>419060</v>
      </c>
      <c r="B4758" s="8" t="s">
        <v>818</v>
      </c>
      <c r="C4758" s="8" t="s">
        <v>2940</v>
      </c>
      <c r="D4758" s="9" t="s">
        <v>8469</v>
      </c>
      <c r="E4758" s="8">
        <v>0.13800000000000001</v>
      </c>
      <c r="F4758" s="10">
        <v>931.19999999999993</v>
      </c>
      <c r="G4758" s="10">
        <f t="shared" si="74"/>
        <v>1145.376</v>
      </c>
      <c r="H4758" s="11">
        <v>4030293181144</v>
      </c>
      <c r="I4758" s="8">
        <v>204</v>
      </c>
      <c r="J4758" s="8">
        <v>68051000</v>
      </c>
    </row>
    <row r="4759" spans="1:10" x14ac:dyDescent="0.25">
      <c r="A4759" s="7">
        <v>419079</v>
      </c>
      <c r="B4759" s="8" t="s">
        <v>819</v>
      </c>
      <c r="C4759" s="8" t="s">
        <v>2940</v>
      </c>
      <c r="D4759" s="9" t="s">
        <v>8470</v>
      </c>
      <c r="E4759" s="8">
        <v>0.13300000000000001</v>
      </c>
      <c r="F4759" s="10">
        <v>931.19999999999993</v>
      </c>
      <c r="G4759" s="10">
        <f t="shared" si="74"/>
        <v>1145.376</v>
      </c>
      <c r="H4759" s="11">
        <v>4030293181151</v>
      </c>
      <c r="I4759" s="8">
        <v>204</v>
      </c>
      <c r="J4759" s="8">
        <v>68051000</v>
      </c>
    </row>
    <row r="4760" spans="1:10" x14ac:dyDescent="0.25">
      <c r="A4760" s="7">
        <v>419087</v>
      </c>
      <c r="B4760" s="8" t="s">
        <v>820</v>
      </c>
      <c r="C4760" s="8" t="s">
        <v>2940</v>
      </c>
      <c r="D4760" s="9" t="s">
        <v>8471</v>
      </c>
      <c r="E4760" s="8">
        <v>0.13600000000000001</v>
      </c>
      <c r="F4760" s="10">
        <v>931.19999999999993</v>
      </c>
      <c r="G4760" s="10">
        <f t="shared" si="74"/>
        <v>1145.376</v>
      </c>
      <c r="H4760" s="11">
        <v>4030293181168</v>
      </c>
      <c r="I4760" s="8">
        <v>204</v>
      </c>
      <c r="J4760" s="8">
        <v>68051000</v>
      </c>
    </row>
    <row r="4761" spans="1:10" ht="29.25" x14ac:dyDescent="0.25">
      <c r="A4761" s="7">
        <v>419095</v>
      </c>
      <c r="B4761" s="8" t="s">
        <v>821</v>
      </c>
      <c r="C4761" s="8" t="s">
        <v>2940</v>
      </c>
      <c r="D4761" s="9" t="s">
        <v>8472</v>
      </c>
      <c r="E4761" s="8">
        <v>0.13300000000000001</v>
      </c>
      <c r="F4761" s="10">
        <v>931.19999999999993</v>
      </c>
      <c r="G4761" s="10">
        <f t="shared" si="74"/>
        <v>1145.376</v>
      </c>
      <c r="H4761" s="11">
        <v>4030293181175</v>
      </c>
      <c r="I4761" s="8">
        <v>204</v>
      </c>
      <c r="J4761" s="8">
        <v>68051000</v>
      </c>
    </row>
    <row r="4762" spans="1:10" ht="29.25" x14ac:dyDescent="0.25">
      <c r="A4762" s="7">
        <v>419141</v>
      </c>
      <c r="B4762" s="8" t="s">
        <v>10167</v>
      </c>
      <c r="C4762" s="8"/>
      <c r="D4762" s="9"/>
      <c r="E4762" s="8">
        <v>1E-3</v>
      </c>
      <c r="F4762" s="10">
        <v>43.199999999999996</v>
      </c>
      <c r="G4762" s="10">
        <f t="shared" si="74"/>
        <v>53.135999999999996</v>
      </c>
      <c r="H4762" s="11">
        <v>4030293181229</v>
      </c>
      <c r="I4762" s="8">
        <v>300</v>
      </c>
      <c r="J4762" s="8">
        <v>85452000</v>
      </c>
    </row>
    <row r="4763" spans="1:10" x14ac:dyDescent="0.25">
      <c r="A4763" s="7">
        <v>419176</v>
      </c>
      <c r="B4763" s="8" t="s">
        <v>822</v>
      </c>
      <c r="C4763" s="8" t="s">
        <v>10218</v>
      </c>
      <c r="D4763" s="9" t="s">
        <v>8473</v>
      </c>
      <c r="E4763" s="8">
        <v>0.44</v>
      </c>
      <c r="F4763" s="10">
        <v>854.4</v>
      </c>
      <c r="G4763" s="10">
        <f t="shared" si="74"/>
        <v>1050.912</v>
      </c>
      <c r="H4763" s="11">
        <v>4030293181243</v>
      </c>
      <c r="I4763" s="8">
        <v>229</v>
      </c>
      <c r="J4763" s="8">
        <v>84679900</v>
      </c>
    </row>
    <row r="4764" spans="1:10" ht="29.25" x14ac:dyDescent="0.25">
      <c r="A4764" s="7">
        <v>419184</v>
      </c>
      <c r="B4764" s="8" t="s">
        <v>317</v>
      </c>
      <c r="C4764" s="8" t="s">
        <v>2241</v>
      </c>
      <c r="D4764" s="9" t="s">
        <v>8474</v>
      </c>
      <c r="E4764" s="8">
        <v>8.5999999999999993E-2</v>
      </c>
      <c r="F4764" s="10">
        <v>120</v>
      </c>
      <c r="G4764" s="10">
        <f t="shared" si="74"/>
        <v>147.6</v>
      </c>
      <c r="H4764" s="11">
        <v>4030293181250</v>
      </c>
      <c r="I4764" s="8">
        <v>300</v>
      </c>
      <c r="J4764" s="8">
        <v>96035000</v>
      </c>
    </row>
    <row r="4765" spans="1:10" x14ac:dyDescent="0.25">
      <c r="A4765" s="7">
        <v>419192</v>
      </c>
      <c r="B4765" s="8" t="s">
        <v>823</v>
      </c>
      <c r="C4765" s="8" t="s">
        <v>2087</v>
      </c>
      <c r="D4765" s="9" t="s">
        <v>8475</v>
      </c>
      <c r="E4765" s="8">
        <v>0.192</v>
      </c>
      <c r="F4765" s="10">
        <v>153.6</v>
      </c>
      <c r="G4765" s="10">
        <f t="shared" si="74"/>
        <v>188.928</v>
      </c>
      <c r="H4765" s="11">
        <v>4030293181267</v>
      </c>
      <c r="I4765" s="8">
        <v>205</v>
      </c>
      <c r="J4765" s="8">
        <v>84661038</v>
      </c>
    </row>
    <row r="4766" spans="1:10" ht="29.25" x14ac:dyDescent="0.25">
      <c r="A4766" s="7">
        <v>419206</v>
      </c>
      <c r="B4766" s="8" t="s">
        <v>824</v>
      </c>
      <c r="C4766" s="8" t="s">
        <v>2396</v>
      </c>
      <c r="D4766" s="9" t="s">
        <v>8476</v>
      </c>
      <c r="E4766" s="8">
        <v>7.05</v>
      </c>
      <c r="F4766" s="10">
        <v>2682.1138211382113</v>
      </c>
      <c r="G4766" s="10">
        <f t="shared" si="74"/>
        <v>3299</v>
      </c>
      <c r="H4766" s="11">
        <v>4030293181274</v>
      </c>
      <c r="I4766" s="8">
        <v>105</v>
      </c>
      <c r="J4766" s="8">
        <v>84672951</v>
      </c>
    </row>
    <row r="4767" spans="1:10" x14ac:dyDescent="0.25">
      <c r="A4767" s="7">
        <v>419257</v>
      </c>
      <c r="B4767" s="8" t="s">
        <v>4357</v>
      </c>
      <c r="C4767" s="8"/>
      <c r="D4767" s="9"/>
      <c r="E4767" s="8">
        <v>1.1850000000000001</v>
      </c>
      <c r="F4767" s="10">
        <v>331.2</v>
      </c>
      <c r="G4767" s="10">
        <f t="shared" si="74"/>
        <v>407.37599999999998</v>
      </c>
      <c r="H4767" s="11">
        <v>4030293181304</v>
      </c>
      <c r="I4767" s="8">
        <v>300</v>
      </c>
      <c r="J4767" s="8">
        <v>85444290</v>
      </c>
    </row>
    <row r="4768" spans="1:10" x14ac:dyDescent="0.25">
      <c r="A4768" s="7">
        <v>419265</v>
      </c>
      <c r="B4768" s="8" t="s">
        <v>4358</v>
      </c>
      <c r="C4768" s="8"/>
      <c r="D4768" s="9"/>
      <c r="E4768" s="8">
        <v>0.92200000000000004</v>
      </c>
      <c r="F4768" s="10">
        <v>369.59999999999997</v>
      </c>
      <c r="G4768" s="10">
        <f t="shared" si="74"/>
        <v>454.60799999999995</v>
      </c>
      <c r="H4768" s="11">
        <v>4030293181311</v>
      </c>
      <c r="I4768" s="8">
        <v>300</v>
      </c>
      <c r="J4768" s="8">
        <v>85444290</v>
      </c>
    </row>
    <row r="4769" spans="1:10" x14ac:dyDescent="0.25">
      <c r="A4769" s="7">
        <v>419311</v>
      </c>
      <c r="B4769" s="8" t="s">
        <v>4359</v>
      </c>
      <c r="C4769" s="8"/>
      <c r="D4769" s="9"/>
      <c r="E4769" s="8">
        <v>0</v>
      </c>
      <c r="F4769" s="10">
        <v>259.2</v>
      </c>
      <c r="G4769" s="10">
        <f t="shared" si="74"/>
        <v>318.81599999999997</v>
      </c>
      <c r="H4769" s="11">
        <v>4030293181359</v>
      </c>
      <c r="I4769" s="8">
        <v>300</v>
      </c>
      <c r="J4769" s="8">
        <v>85366990</v>
      </c>
    </row>
    <row r="4770" spans="1:10" x14ac:dyDescent="0.25">
      <c r="A4770" s="7">
        <v>419338</v>
      </c>
      <c r="B4770" s="8" t="s">
        <v>4360</v>
      </c>
      <c r="C4770" s="8"/>
      <c r="D4770" s="9"/>
      <c r="E4770" s="8">
        <v>1.7789999999999999</v>
      </c>
      <c r="F4770" s="10">
        <v>638.4</v>
      </c>
      <c r="G4770" s="10">
        <f t="shared" si="74"/>
        <v>785.23199999999997</v>
      </c>
      <c r="H4770" s="11">
        <v>4030293181366</v>
      </c>
      <c r="I4770" s="8">
        <v>300</v>
      </c>
      <c r="J4770" s="8">
        <v>85014080</v>
      </c>
    </row>
    <row r="4771" spans="1:10" ht="29.25" x14ac:dyDescent="0.25">
      <c r="A4771" s="7">
        <v>419370</v>
      </c>
      <c r="B4771" s="8" t="s">
        <v>826</v>
      </c>
      <c r="C4771" s="8" t="s">
        <v>2303</v>
      </c>
      <c r="D4771" s="9" t="s">
        <v>8477</v>
      </c>
      <c r="E4771" s="8">
        <v>0.26500000000000001</v>
      </c>
      <c r="F4771" s="10">
        <v>120</v>
      </c>
      <c r="G4771" s="10">
        <f t="shared" si="74"/>
        <v>147.6</v>
      </c>
      <c r="H4771" s="11">
        <v>4030293181373</v>
      </c>
      <c r="I4771" s="8">
        <v>299</v>
      </c>
      <c r="J4771" s="8">
        <v>39231090</v>
      </c>
    </row>
    <row r="4772" spans="1:10" ht="29.25" x14ac:dyDescent="0.25">
      <c r="A4772" s="7">
        <v>419389</v>
      </c>
      <c r="B4772" s="8" t="s">
        <v>825</v>
      </c>
      <c r="C4772" s="8" t="s">
        <v>2303</v>
      </c>
      <c r="D4772" s="9" t="s">
        <v>8478</v>
      </c>
      <c r="E4772" s="8">
        <v>0.26500000000000001</v>
      </c>
      <c r="F4772" s="10">
        <v>33.6</v>
      </c>
      <c r="G4772" s="10">
        <f t="shared" si="74"/>
        <v>41.328000000000003</v>
      </c>
      <c r="H4772" s="11">
        <v>4030293181380</v>
      </c>
      <c r="I4772" s="8">
        <v>299</v>
      </c>
      <c r="J4772" s="8">
        <v>39231090</v>
      </c>
    </row>
    <row r="4773" spans="1:10" ht="29.25" x14ac:dyDescent="0.25">
      <c r="A4773" s="7">
        <v>419397</v>
      </c>
      <c r="B4773" s="8" t="s">
        <v>827</v>
      </c>
      <c r="C4773" s="8" t="s">
        <v>2303</v>
      </c>
      <c r="D4773" s="9" t="s">
        <v>8479</v>
      </c>
      <c r="E4773" s="8">
        <v>9.5000000000000001E-2</v>
      </c>
      <c r="F4773" s="10">
        <v>33.6</v>
      </c>
      <c r="G4773" s="10">
        <f t="shared" si="74"/>
        <v>41.328000000000003</v>
      </c>
      <c r="H4773" s="11">
        <v>4030293181397</v>
      </c>
      <c r="I4773" s="8">
        <v>299</v>
      </c>
      <c r="J4773" s="8">
        <v>39231090</v>
      </c>
    </row>
    <row r="4774" spans="1:10" x14ac:dyDescent="0.25">
      <c r="A4774" s="7">
        <v>419400</v>
      </c>
      <c r="B4774" s="8" t="s">
        <v>828</v>
      </c>
      <c r="C4774" s="8" t="s">
        <v>4361</v>
      </c>
      <c r="D4774" s="9" t="s">
        <v>8480</v>
      </c>
      <c r="E4774" s="8">
        <v>4.3860000000000001</v>
      </c>
      <c r="F4774" s="10">
        <v>667.19999999999993</v>
      </c>
      <c r="G4774" s="10">
        <f t="shared" si="74"/>
        <v>820.65599999999995</v>
      </c>
      <c r="H4774" s="11">
        <v>4030293181403</v>
      </c>
      <c r="I4774" s="8">
        <v>299</v>
      </c>
      <c r="J4774" s="8">
        <v>39231090</v>
      </c>
    </row>
    <row r="4775" spans="1:10" x14ac:dyDescent="0.25">
      <c r="A4775" s="7">
        <v>419567</v>
      </c>
      <c r="B4775" s="8" t="s">
        <v>4346</v>
      </c>
      <c r="C4775" s="8"/>
      <c r="D4775" s="9"/>
      <c r="E4775" s="8">
        <v>0.54700000000000004</v>
      </c>
      <c r="F4775" s="10">
        <v>120</v>
      </c>
      <c r="G4775" s="10">
        <f t="shared" si="74"/>
        <v>147.6</v>
      </c>
      <c r="H4775" s="11">
        <v>4030293181496</v>
      </c>
      <c r="I4775" s="8">
        <v>300</v>
      </c>
      <c r="J4775" s="8">
        <v>85444290</v>
      </c>
    </row>
    <row r="4776" spans="1:10" x14ac:dyDescent="0.25">
      <c r="A4776" s="7">
        <v>419613</v>
      </c>
      <c r="B4776" s="8" t="s">
        <v>4347</v>
      </c>
      <c r="C4776" s="8"/>
      <c r="D4776" s="9"/>
      <c r="E4776" s="8">
        <v>1E-3</v>
      </c>
      <c r="F4776" s="10">
        <v>24</v>
      </c>
      <c r="G4776" s="10">
        <f t="shared" si="74"/>
        <v>29.52</v>
      </c>
      <c r="H4776" s="11">
        <v>4030293181502</v>
      </c>
      <c r="I4776" s="8">
        <v>300</v>
      </c>
      <c r="J4776" s="8">
        <v>39199080</v>
      </c>
    </row>
    <row r="4777" spans="1:10" x14ac:dyDescent="0.25">
      <c r="A4777" s="7">
        <v>419621</v>
      </c>
      <c r="B4777" s="8" t="s">
        <v>4348</v>
      </c>
      <c r="C4777" s="8"/>
      <c r="D4777" s="9"/>
      <c r="E4777" s="8">
        <v>1E-3</v>
      </c>
      <c r="F4777" s="10">
        <v>14.399999999999999</v>
      </c>
      <c r="G4777" s="10">
        <f t="shared" si="74"/>
        <v>17.712</v>
      </c>
      <c r="H4777" s="11">
        <v>4030293181519</v>
      </c>
      <c r="I4777" s="8">
        <v>300</v>
      </c>
      <c r="J4777" s="8">
        <v>39199080</v>
      </c>
    </row>
    <row r="4778" spans="1:10" x14ac:dyDescent="0.25">
      <c r="A4778" s="7">
        <v>419672</v>
      </c>
      <c r="B4778" s="8" t="s">
        <v>4350</v>
      </c>
      <c r="C4778" s="8"/>
      <c r="D4778" s="9"/>
      <c r="E4778" s="8">
        <v>1E-3</v>
      </c>
      <c r="F4778" s="10">
        <v>19.2</v>
      </c>
      <c r="G4778" s="10">
        <f t="shared" si="74"/>
        <v>23.616</v>
      </c>
      <c r="H4778" s="11">
        <v>4030293181526</v>
      </c>
      <c r="I4778" s="8">
        <v>300</v>
      </c>
      <c r="J4778" s="8">
        <v>39199080</v>
      </c>
    </row>
    <row r="4779" spans="1:10" x14ac:dyDescent="0.25">
      <c r="A4779" s="7">
        <v>419680</v>
      </c>
      <c r="B4779" s="8" t="s">
        <v>4351</v>
      </c>
      <c r="C4779" s="8"/>
      <c r="D4779" s="9"/>
      <c r="E4779" s="8">
        <v>1E-3</v>
      </c>
      <c r="F4779" s="10">
        <v>19.2</v>
      </c>
      <c r="G4779" s="10">
        <f t="shared" si="74"/>
        <v>23.616</v>
      </c>
      <c r="H4779" s="11">
        <v>4030293181533</v>
      </c>
      <c r="I4779" s="8">
        <v>300</v>
      </c>
      <c r="J4779" s="8">
        <v>39199080</v>
      </c>
    </row>
    <row r="4780" spans="1:10" x14ac:dyDescent="0.25">
      <c r="A4780" s="7">
        <v>419885</v>
      </c>
      <c r="B4780" s="8" t="s">
        <v>9947</v>
      </c>
      <c r="C4780" s="8"/>
      <c r="D4780" s="9" t="s">
        <v>8481</v>
      </c>
      <c r="E4780" s="8">
        <v>8.9999999999999993E-3</v>
      </c>
      <c r="F4780" s="10">
        <v>19.2</v>
      </c>
      <c r="G4780" s="10">
        <f t="shared" si="74"/>
        <v>23.616</v>
      </c>
      <c r="H4780" s="11">
        <v>4030293181564</v>
      </c>
      <c r="I4780" s="8">
        <v>300</v>
      </c>
      <c r="J4780" s="8">
        <v>84679900</v>
      </c>
    </row>
    <row r="4781" spans="1:10" x14ac:dyDescent="0.25">
      <c r="A4781" s="7">
        <v>419982</v>
      </c>
      <c r="B4781" s="8" t="s">
        <v>4352</v>
      </c>
      <c r="C4781" s="8"/>
      <c r="D4781" s="9" t="s">
        <v>8482</v>
      </c>
      <c r="E4781" s="8">
        <v>7.6999999999999999E-2</v>
      </c>
      <c r="F4781" s="10">
        <v>52.8</v>
      </c>
      <c r="G4781" s="10">
        <f t="shared" si="74"/>
        <v>64.944000000000003</v>
      </c>
      <c r="H4781" s="11">
        <v>4030293181625</v>
      </c>
      <c r="I4781" s="8">
        <v>300</v>
      </c>
      <c r="J4781" s="8">
        <v>40169997</v>
      </c>
    </row>
    <row r="4782" spans="1:10" x14ac:dyDescent="0.25">
      <c r="A4782" s="7">
        <v>419990</v>
      </c>
      <c r="B4782" s="8" t="s">
        <v>4353</v>
      </c>
      <c r="C4782" s="8"/>
      <c r="D4782" s="9" t="s">
        <v>8483</v>
      </c>
      <c r="E4782" s="8">
        <v>1.4999999999999999E-2</v>
      </c>
      <c r="F4782" s="10">
        <v>9.6</v>
      </c>
      <c r="G4782" s="10">
        <f t="shared" si="74"/>
        <v>11.808</v>
      </c>
      <c r="H4782" s="11">
        <v>4030293181632</v>
      </c>
      <c r="I4782" s="8">
        <v>300</v>
      </c>
      <c r="J4782" s="8">
        <v>73182200</v>
      </c>
    </row>
    <row r="4783" spans="1:10" x14ac:dyDescent="0.25">
      <c r="A4783" s="7">
        <v>420018</v>
      </c>
      <c r="B4783" s="8" t="s">
        <v>5</v>
      </c>
      <c r="C4783" s="8"/>
      <c r="D4783" s="9" t="s">
        <v>8484</v>
      </c>
      <c r="E4783" s="8"/>
      <c r="F4783" s="10">
        <v>1.92</v>
      </c>
      <c r="G4783" s="10">
        <f t="shared" si="74"/>
        <v>2.3615999999999997</v>
      </c>
      <c r="H4783" s="11">
        <v>4030293181649</v>
      </c>
      <c r="I4783" s="8">
        <v>300</v>
      </c>
      <c r="J4783" s="8">
        <v>73181595</v>
      </c>
    </row>
    <row r="4784" spans="1:10" x14ac:dyDescent="0.25">
      <c r="A4784" s="7">
        <v>420026</v>
      </c>
      <c r="B4784" s="8" t="s">
        <v>4354</v>
      </c>
      <c r="C4784" s="8"/>
      <c r="D4784" s="9"/>
      <c r="E4784" s="8">
        <v>0.20699999999999999</v>
      </c>
      <c r="F4784" s="10">
        <v>67.2</v>
      </c>
      <c r="G4784" s="10">
        <f t="shared" si="74"/>
        <v>82.656000000000006</v>
      </c>
      <c r="H4784" s="11">
        <v>4030293181656</v>
      </c>
      <c r="I4784" s="8">
        <v>300</v>
      </c>
      <c r="J4784" s="8">
        <v>84833032</v>
      </c>
    </row>
    <row r="4785" spans="1:10" x14ac:dyDescent="0.25">
      <c r="A4785" s="7">
        <v>420042</v>
      </c>
      <c r="B4785" s="8" t="s">
        <v>9746</v>
      </c>
      <c r="C4785" s="8"/>
      <c r="D4785" s="9" t="s">
        <v>8485</v>
      </c>
      <c r="E4785" s="8">
        <v>1.1399999999999999</v>
      </c>
      <c r="F4785" s="10">
        <v>336</v>
      </c>
      <c r="G4785" s="10">
        <f t="shared" si="74"/>
        <v>413.28</v>
      </c>
      <c r="H4785" s="11">
        <v>4030293181670</v>
      </c>
      <c r="I4785" s="8">
        <v>300</v>
      </c>
      <c r="J4785" s="8">
        <v>85030099</v>
      </c>
    </row>
    <row r="4786" spans="1:10" x14ac:dyDescent="0.25">
      <c r="A4786" s="7">
        <v>420204</v>
      </c>
      <c r="B4786" s="8" t="s">
        <v>38</v>
      </c>
      <c r="C4786" s="8"/>
      <c r="D4786" s="9" t="s">
        <v>8486</v>
      </c>
      <c r="E4786" s="8">
        <v>3.2000000000000001E-2</v>
      </c>
      <c r="F4786" s="10">
        <v>110.39999999999999</v>
      </c>
      <c r="G4786" s="10">
        <f t="shared" si="74"/>
        <v>135.792</v>
      </c>
      <c r="H4786" s="11">
        <v>4030293181809</v>
      </c>
      <c r="I4786" s="8">
        <v>300</v>
      </c>
      <c r="J4786" s="8">
        <v>84839089</v>
      </c>
    </row>
    <row r="4787" spans="1:10" x14ac:dyDescent="0.25">
      <c r="A4787" s="7">
        <v>420247</v>
      </c>
      <c r="B4787" s="8" t="s">
        <v>4355</v>
      </c>
      <c r="C4787" s="8"/>
      <c r="D4787" s="9" t="s">
        <v>8264</v>
      </c>
      <c r="E4787" s="8">
        <v>1E-3</v>
      </c>
      <c r="F4787" s="10">
        <v>4.8</v>
      </c>
      <c r="G4787" s="10">
        <f t="shared" si="74"/>
        <v>5.9039999999999999</v>
      </c>
      <c r="H4787" s="11">
        <v>4030293181816</v>
      </c>
      <c r="I4787" s="8">
        <v>300</v>
      </c>
      <c r="J4787" s="8">
        <v>40169300</v>
      </c>
    </row>
    <row r="4788" spans="1:10" x14ac:dyDescent="0.25">
      <c r="A4788" s="7">
        <v>420255</v>
      </c>
      <c r="B4788" s="8" t="s">
        <v>4356</v>
      </c>
      <c r="C4788" s="8"/>
      <c r="D4788" s="9"/>
      <c r="E4788" s="8">
        <v>0.27</v>
      </c>
      <c r="F4788" s="10">
        <v>62.4</v>
      </c>
      <c r="G4788" s="10">
        <f t="shared" si="74"/>
        <v>76.751999999999995</v>
      </c>
      <c r="H4788" s="11">
        <v>4030293181823</v>
      </c>
      <c r="I4788" s="8">
        <v>300</v>
      </c>
      <c r="J4788" s="8">
        <v>85444290</v>
      </c>
    </row>
    <row r="4789" spans="1:10" x14ac:dyDescent="0.25">
      <c r="A4789" s="7">
        <v>420409</v>
      </c>
      <c r="B4789" s="8" t="s">
        <v>679</v>
      </c>
      <c r="C4789" s="8" t="s">
        <v>2412</v>
      </c>
      <c r="D4789" s="9" t="s">
        <v>8487</v>
      </c>
      <c r="E4789" s="8">
        <v>0.94099999999999995</v>
      </c>
      <c r="F4789" s="10">
        <v>1291.2</v>
      </c>
      <c r="G4789" s="10">
        <f t="shared" si="74"/>
        <v>1588.1759999999999</v>
      </c>
      <c r="H4789" s="11">
        <v>4030293181892</v>
      </c>
      <c r="I4789" s="8">
        <v>223</v>
      </c>
      <c r="J4789" s="8">
        <v>68042100</v>
      </c>
    </row>
    <row r="4790" spans="1:10" x14ac:dyDescent="0.25">
      <c r="A4790" s="7">
        <v>420417</v>
      </c>
      <c r="B4790" s="8" t="s">
        <v>680</v>
      </c>
      <c r="C4790" s="8" t="s">
        <v>2412</v>
      </c>
      <c r="D4790" s="9" t="s">
        <v>8488</v>
      </c>
      <c r="E4790" s="8">
        <v>0.38400000000000001</v>
      </c>
      <c r="F4790" s="10">
        <v>489.59999999999997</v>
      </c>
      <c r="G4790" s="10">
        <f t="shared" si="74"/>
        <v>602.20799999999997</v>
      </c>
      <c r="H4790" s="11">
        <v>4030293181908</v>
      </c>
      <c r="I4790" s="8">
        <v>223</v>
      </c>
      <c r="J4790" s="8">
        <v>68042100</v>
      </c>
    </row>
    <row r="4791" spans="1:10" x14ac:dyDescent="0.25">
      <c r="A4791" s="7">
        <v>420425</v>
      </c>
      <c r="B4791" s="8" t="s">
        <v>681</v>
      </c>
      <c r="C4791" s="8" t="s">
        <v>3240</v>
      </c>
      <c r="D4791" s="9" t="s">
        <v>8489</v>
      </c>
      <c r="E4791" s="8">
        <v>0.82699999999999996</v>
      </c>
      <c r="F4791" s="10">
        <v>1656</v>
      </c>
      <c r="G4791" s="10">
        <f t="shared" si="74"/>
        <v>2036.8799999999999</v>
      </c>
      <c r="H4791" s="11">
        <v>4030293181915</v>
      </c>
      <c r="I4791" s="8">
        <v>223</v>
      </c>
      <c r="J4791" s="8">
        <v>68042100</v>
      </c>
    </row>
    <row r="4792" spans="1:10" ht="29.25" x14ac:dyDescent="0.25">
      <c r="A4792" s="7">
        <v>420468</v>
      </c>
      <c r="B4792" s="8" t="s">
        <v>682</v>
      </c>
      <c r="C4792" s="8" t="s">
        <v>2088</v>
      </c>
      <c r="D4792" s="9" t="s">
        <v>8490</v>
      </c>
      <c r="E4792" s="8">
        <v>8.0000000000000002E-3</v>
      </c>
      <c r="F4792" s="10">
        <v>28.799999999999997</v>
      </c>
      <c r="G4792" s="10">
        <f t="shared" si="74"/>
        <v>35.423999999999999</v>
      </c>
      <c r="H4792" s="11">
        <v>4030293181946</v>
      </c>
      <c r="I4792" s="8">
        <v>210</v>
      </c>
      <c r="J4792" s="8">
        <v>39211310</v>
      </c>
    </row>
    <row r="4793" spans="1:10" ht="29.25" x14ac:dyDescent="0.25">
      <c r="A4793" s="7">
        <v>420476</v>
      </c>
      <c r="B4793" s="8" t="s">
        <v>683</v>
      </c>
      <c r="C4793" s="8" t="s">
        <v>2088</v>
      </c>
      <c r="D4793" s="9" t="s">
        <v>8491</v>
      </c>
      <c r="E4793" s="8">
        <v>8.0000000000000002E-3</v>
      </c>
      <c r="F4793" s="10">
        <v>33.6</v>
      </c>
      <c r="G4793" s="10">
        <f t="shared" si="74"/>
        <v>41.328000000000003</v>
      </c>
      <c r="H4793" s="11">
        <v>4030293181953</v>
      </c>
      <c r="I4793" s="8">
        <v>210</v>
      </c>
      <c r="J4793" s="8">
        <v>39211310</v>
      </c>
    </row>
    <row r="4794" spans="1:10" ht="29.25" x14ac:dyDescent="0.25">
      <c r="A4794" s="7">
        <v>420484</v>
      </c>
      <c r="B4794" s="8" t="s">
        <v>684</v>
      </c>
      <c r="C4794" s="8" t="s">
        <v>2356</v>
      </c>
      <c r="D4794" s="9" t="s">
        <v>8492</v>
      </c>
      <c r="E4794" s="8">
        <v>2.5000000000000001E-2</v>
      </c>
      <c r="F4794" s="10">
        <v>33.6</v>
      </c>
      <c r="G4794" s="10">
        <f t="shared" si="74"/>
        <v>41.328000000000003</v>
      </c>
      <c r="H4794" s="11">
        <v>4030293181960</v>
      </c>
      <c r="I4794" s="8">
        <v>210</v>
      </c>
      <c r="J4794" s="8">
        <v>59119010</v>
      </c>
    </row>
    <row r="4795" spans="1:10" x14ac:dyDescent="0.25">
      <c r="A4795" s="7">
        <v>420492</v>
      </c>
      <c r="B4795" s="8" t="s">
        <v>685</v>
      </c>
      <c r="C4795" s="8" t="s">
        <v>2108</v>
      </c>
      <c r="D4795" s="9" t="s">
        <v>8493</v>
      </c>
      <c r="E4795" s="8">
        <v>0.13700000000000001</v>
      </c>
      <c r="F4795" s="10">
        <v>72</v>
      </c>
      <c r="G4795" s="10">
        <f t="shared" si="74"/>
        <v>88.56</v>
      </c>
      <c r="H4795" s="11">
        <v>4030293181977</v>
      </c>
      <c r="I4795" s="8">
        <v>205</v>
      </c>
      <c r="J4795" s="8">
        <v>39269097</v>
      </c>
    </row>
    <row r="4796" spans="1:10" ht="29.25" x14ac:dyDescent="0.25">
      <c r="A4796" s="7">
        <v>420514</v>
      </c>
      <c r="B4796" s="8" t="s">
        <v>686</v>
      </c>
      <c r="C4796" s="8" t="s">
        <v>2243</v>
      </c>
      <c r="D4796" s="9" t="s">
        <v>8494</v>
      </c>
      <c r="E4796" s="8">
        <v>11.991</v>
      </c>
      <c r="F4796" s="10">
        <v>3438.2113821138214</v>
      </c>
      <c r="G4796" s="10">
        <f t="shared" si="74"/>
        <v>4229</v>
      </c>
      <c r="H4796" s="11">
        <v>4030293184435</v>
      </c>
      <c r="I4796" s="8">
        <v>107</v>
      </c>
      <c r="J4796" s="8">
        <v>84672959</v>
      </c>
    </row>
    <row r="4797" spans="1:10" ht="29.25" x14ac:dyDescent="0.25">
      <c r="A4797" s="7">
        <v>420565</v>
      </c>
      <c r="B4797" s="8" t="s">
        <v>687</v>
      </c>
      <c r="C4797" s="8" t="s">
        <v>4349</v>
      </c>
      <c r="D4797" s="9" t="s">
        <v>8495</v>
      </c>
      <c r="E4797" s="8">
        <v>3.1</v>
      </c>
      <c r="F4797" s="10">
        <v>2438.2113821138209</v>
      </c>
      <c r="G4797" s="10">
        <f t="shared" si="74"/>
        <v>2998.9999999999995</v>
      </c>
      <c r="H4797" s="11">
        <v>4030293182028</v>
      </c>
      <c r="I4797" s="8">
        <v>105</v>
      </c>
      <c r="J4797" s="8">
        <v>84672951</v>
      </c>
    </row>
    <row r="4798" spans="1:10" x14ac:dyDescent="0.25">
      <c r="A4798" s="7">
        <v>420735</v>
      </c>
      <c r="B4798" s="8" t="s">
        <v>185</v>
      </c>
      <c r="C4798" s="8"/>
      <c r="D4798" s="9"/>
      <c r="E4798" s="8">
        <v>0.248</v>
      </c>
      <c r="F4798" s="10">
        <v>316.8</v>
      </c>
      <c r="G4798" s="10">
        <f t="shared" si="74"/>
        <v>389.66399999999999</v>
      </c>
      <c r="H4798" s="11">
        <v>4030293182158</v>
      </c>
      <c r="I4798" s="8">
        <v>300</v>
      </c>
      <c r="J4798" s="8">
        <v>84839089</v>
      </c>
    </row>
    <row r="4799" spans="1:10" x14ac:dyDescent="0.25">
      <c r="A4799" s="7">
        <v>420743</v>
      </c>
      <c r="B4799" s="8" t="s">
        <v>185</v>
      </c>
      <c r="C4799" s="8"/>
      <c r="D4799" s="9" t="s">
        <v>8496</v>
      </c>
      <c r="E4799" s="8">
        <v>0.25600000000000001</v>
      </c>
      <c r="F4799" s="10">
        <v>316.8</v>
      </c>
      <c r="G4799" s="10">
        <f t="shared" si="74"/>
        <v>389.66399999999999</v>
      </c>
      <c r="H4799" s="11">
        <v>4030293182141</v>
      </c>
      <c r="I4799" s="8">
        <v>300</v>
      </c>
      <c r="J4799" s="8">
        <v>84839089</v>
      </c>
    </row>
    <row r="4800" spans="1:10" x14ac:dyDescent="0.25">
      <c r="A4800" s="7">
        <v>420778</v>
      </c>
      <c r="B4800" s="8" t="s">
        <v>272</v>
      </c>
      <c r="C4800" s="8"/>
      <c r="D4800" s="9"/>
      <c r="E4800" s="8">
        <v>0.44</v>
      </c>
      <c r="F4800" s="10">
        <v>360</v>
      </c>
      <c r="G4800" s="10">
        <f t="shared" si="74"/>
        <v>442.8</v>
      </c>
      <c r="H4800" s="11">
        <v>4030293182165</v>
      </c>
      <c r="I4800" s="8">
        <v>300</v>
      </c>
      <c r="J4800" s="8">
        <v>84831095</v>
      </c>
    </row>
    <row r="4801" spans="1:10" ht="29.25" x14ac:dyDescent="0.25">
      <c r="A4801" s="7">
        <v>420786</v>
      </c>
      <c r="B4801" s="8" t="s">
        <v>272</v>
      </c>
      <c r="C4801" s="8"/>
      <c r="D4801" s="9" t="s">
        <v>8497</v>
      </c>
      <c r="E4801" s="8">
        <v>0.56999999999999995</v>
      </c>
      <c r="F4801" s="10">
        <v>388.8</v>
      </c>
      <c r="G4801" s="10">
        <f t="shared" si="74"/>
        <v>478.22399999999999</v>
      </c>
      <c r="H4801" s="11">
        <v>4030293182172</v>
      </c>
      <c r="I4801" s="8">
        <v>300</v>
      </c>
      <c r="J4801" s="8">
        <v>84831095</v>
      </c>
    </row>
    <row r="4802" spans="1:10" x14ac:dyDescent="0.25">
      <c r="A4802" s="7">
        <v>420794</v>
      </c>
      <c r="B4802" s="8" t="s">
        <v>272</v>
      </c>
      <c r="C4802" s="8"/>
      <c r="D4802" s="9"/>
      <c r="E4802" s="8">
        <v>0.44</v>
      </c>
      <c r="F4802" s="10">
        <v>388.8</v>
      </c>
      <c r="G4802" s="10">
        <f t="shared" ref="G4802:G4865" si="75">F4802*1.23</f>
        <v>478.22399999999999</v>
      </c>
      <c r="H4802" s="11">
        <v>4030293182189</v>
      </c>
      <c r="I4802" s="8">
        <v>300</v>
      </c>
      <c r="J4802" s="8">
        <v>84831095</v>
      </c>
    </row>
    <row r="4803" spans="1:10" ht="29.25" x14ac:dyDescent="0.25">
      <c r="A4803" s="7">
        <v>420859</v>
      </c>
      <c r="B4803" s="8" t="s">
        <v>125</v>
      </c>
      <c r="C4803" s="8"/>
      <c r="D4803" s="9" t="s">
        <v>8498</v>
      </c>
      <c r="E4803" s="8"/>
      <c r="F4803" s="10">
        <v>1.44</v>
      </c>
      <c r="G4803" s="10">
        <f t="shared" si="75"/>
        <v>1.7711999999999999</v>
      </c>
      <c r="H4803" s="11">
        <v>4030293182363</v>
      </c>
      <c r="I4803" s="8">
        <v>300</v>
      </c>
      <c r="J4803" s="8">
        <v>40169300</v>
      </c>
    </row>
    <row r="4804" spans="1:10" x14ac:dyDescent="0.25">
      <c r="A4804" s="7">
        <v>420867</v>
      </c>
      <c r="B4804" s="8" t="s">
        <v>1289</v>
      </c>
      <c r="C4804" s="8"/>
      <c r="D4804" s="9"/>
      <c r="E4804" s="8">
        <v>9.4E-2</v>
      </c>
      <c r="F4804" s="10">
        <v>67.2</v>
      </c>
      <c r="G4804" s="10">
        <f t="shared" si="75"/>
        <v>82.656000000000006</v>
      </c>
      <c r="H4804" s="11">
        <v>4030293182240</v>
      </c>
      <c r="I4804" s="8">
        <v>300</v>
      </c>
      <c r="J4804" s="8">
        <v>73269098</v>
      </c>
    </row>
    <row r="4805" spans="1:10" x14ac:dyDescent="0.25">
      <c r="A4805" s="7">
        <v>420875</v>
      </c>
      <c r="B4805" s="8" t="s">
        <v>15</v>
      </c>
      <c r="C4805" s="8"/>
      <c r="D4805" s="9"/>
      <c r="E4805" s="8">
        <v>0.58499999999999996</v>
      </c>
      <c r="F4805" s="10">
        <v>177.6</v>
      </c>
      <c r="G4805" s="10">
        <f t="shared" si="75"/>
        <v>218.44799999999998</v>
      </c>
      <c r="H4805" s="11">
        <v>4030293182257</v>
      </c>
      <c r="I4805" s="8">
        <v>300</v>
      </c>
      <c r="J4805" s="8">
        <v>85030099</v>
      </c>
    </row>
    <row r="4806" spans="1:10" ht="29.25" x14ac:dyDescent="0.25">
      <c r="A4806" s="7">
        <v>420913</v>
      </c>
      <c r="B4806" s="8" t="s">
        <v>185</v>
      </c>
      <c r="C4806" s="8"/>
      <c r="D4806" s="9" t="s">
        <v>8499</v>
      </c>
      <c r="E4806" s="8">
        <v>7.5999999999999998E-2</v>
      </c>
      <c r="F4806" s="10">
        <v>273.59999999999997</v>
      </c>
      <c r="G4806" s="10">
        <f t="shared" si="75"/>
        <v>336.52799999999996</v>
      </c>
      <c r="H4806" s="11">
        <v>4030293182288</v>
      </c>
      <c r="I4806" s="8">
        <v>300</v>
      </c>
      <c r="J4806" s="8">
        <v>84839089</v>
      </c>
    </row>
    <row r="4807" spans="1:10" ht="29.25" x14ac:dyDescent="0.25">
      <c r="A4807" s="7">
        <v>420921</v>
      </c>
      <c r="B4807" s="8" t="s">
        <v>3760</v>
      </c>
      <c r="C4807" s="8"/>
      <c r="D4807" s="9" t="s">
        <v>8500</v>
      </c>
      <c r="E4807" s="8">
        <v>1.6E-2</v>
      </c>
      <c r="F4807" s="10">
        <v>19.2</v>
      </c>
      <c r="G4807" s="10">
        <f t="shared" si="75"/>
        <v>23.616</v>
      </c>
      <c r="H4807" s="11">
        <v>4030293186064</v>
      </c>
      <c r="I4807" s="8">
        <v>300</v>
      </c>
      <c r="J4807" s="8">
        <v>39269097</v>
      </c>
    </row>
    <row r="4808" spans="1:10" ht="29.25" x14ac:dyDescent="0.25">
      <c r="A4808" s="7">
        <v>420948</v>
      </c>
      <c r="B4808" s="8" t="s">
        <v>3761</v>
      </c>
      <c r="C4808" s="8"/>
      <c r="D4808" s="9" t="s">
        <v>8501</v>
      </c>
      <c r="E4808" s="8">
        <v>1.6E-2</v>
      </c>
      <c r="F4808" s="10">
        <v>19.2</v>
      </c>
      <c r="G4808" s="10">
        <f t="shared" si="75"/>
        <v>23.616</v>
      </c>
      <c r="H4808" s="11">
        <v>4030293186071</v>
      </c>
      <c r="I4808" s="8">
        <v>300</v>
      </c>
      <c r="J4808" s="8">
        <v>39269097</v>
      </c>
    </row>
    <row r="4809" spans="1:10" x14ac:dyDescent="0.25">
      <c r="A4809" s="7">
        <v>421022</v>
      </c>
      <c r="B4809" s="8" t="s">
        <v>5</v>
      </c>
      <c r="C4809" s="8"/>
      <c r="D4809" s="9"/>
      <c r="E4809" s="8"/>
      <c r="F4809" s="10">
        <v>1.44</v>
      </c>
      <c r="G4809" s="10">
        <f t="shared" si="75"/>
        <v>1.7711999999999999</v>
      </c>
      <c r="H4809" s="11">
        <v>4030293182332</v>
      </c>
      <c r="I4809" s="8">
        <v>300</v>
      </c>
      <c r="J4809" s="8">
        <v>73181499</v>
      </c>
    </row>
    <row r="4810" spans="1:10" x14ac:dyDescent="0.25">
      <c r="A4810" s="7">
        <v>421030</v>
      </c>
      <c r="B4810" s="8" t="s">
        <v>3762</v>
      </c>
      <c r="C4810" s="8"/>
      <c r="D4810" s="9" t="s">
        <v>8502</v>
      </c>
      <c r="E4810" s="8">
        <v>1.9E-2</v>
      </c>
      <c r="F4810" s="10">
        <v>28.799999999999997</v>
      </c>
      <c r="G4810" s="10">
        <f t="shared" si="75"/>
        <v>35.423999999999999</v>
      </c>
      <c r="H4810" s="11">
        <v>4030293182349</v>
      </c>
      <c r="I4810" s="8">
        <v>300</v>
      </c>
      <c r="J4810" s="8">
        <v>39173200</v>
      </c>
    </row>
    <row r="4811" spans="1:10" x14ac:dyDescent="0.25">
      <c r="A4811" s="7">
        <v>421111</v>
      </c>
      <c r="B4811" s="8" t="s">
        <v>688</v>
      </c>
      <c r="C4811" s="8" t="s">
        <v>10218</v>
      </c>
      <c r="D4811" s="9"/>
      <c r="E4811" s="8">
        <v>0.51400000000000001</v>
      </c>
      <c r="F4811" s="10">
        <v>801.6</v>
      </c>
      <c r="G4811" s="10">
        <f t="shared" si="75"/>
        <v>985.96799999999996</v>
      </c>
      <c r="H4811" s="11">
        <v>4030293182387</v>
      </c>
      <c r="I4811" s="8">
        <v>229</v>
      </c>
      <c r="J4811" s="8">
        <v>84679900</v>
      </c>
    </row>
    <row r="4812" spans="1:10" ht="29.25" x14ac:dyDescent="0.25">
      <c r="A4812" s="7">
        <v>421138</v>
      </c>
      <c r="B4812" s="8" t="s">
        <v>317</v>
      </c>
      <c r="C4812" s="8" t="s">
        <v>2241</v>
      </c>
      <c r="D4812" s="9" t="s">
        <v>8503</v>
      </c>
      <c r="E4812" s="8">
        <v>1.298</v>
      </c>
      <c r="F4812" s="10">
        <v>297.59999999999997</v>
      </c>
      <c r="G4812" s="10">
        <f t="shared" si="75"/>
        <v>366.04799999999994</v>
      </c>
      <c r="H4812" s="11">
        <v>4030293182394</v>
      </c>
      <c r="I4812" s="8">
        <v>300</v>
      </c>
      <c r="J4812" s="8">
        <v>96035000</v>
      </c>
    </row>
    <row r="4813" spans="1:10" ht="29.25" x14ac:dyDescent="0.25">
      <c r="A4813" s="7">
        <v>421146</v>
      </c>
      <c r="B4813" s="8" t="s">
        <v>317</v>
      </c>
      <c r="C4813" s="8" t="s">
        <v>2241</v>
      </c>
      <c r="D4813" s="9" t="s">
        <v>8504</v>
      </c>
      <c r="E4813" s="8">
        <v>0.10199999999999999</v>
      </c>
      <c r="F4813" s="10">
        <v>316.8</v>
      </c>
      <c r="G4813" s="10">
        <f t="shared" si="75"/>
        <v>389.66399999999999</v>
      </c>
      <c r="H4813" s="11">
        <v>4030293182400</v>
      </c>
      <c r="I4813" s="8">
        <v>300</v>
      </c>
      <c r="J4813" s="8">
        <v>96035000</v>
      </c>
    </row>
    <row r="4814" spans="1:10" x14ac:dyDescent="0.25">
      <c r="A4814" s="7">
        <v>421154</v>
      </c>
      <c r="B4814" s="8" t="s">
        <v>689</v>
      </c>
      <c r="C4814" s="8" t="s">
        <v>10218</v>
      </c>
      <c r="D4814" s="9" t="s">
        <v>8505</v>
      </c>
      <c r="E4814" s="8">
        <v>1.03</v>
      </c>
      <c r="F4814" s="10">
        <v>1171.2</v>
      </c>
      <c r="G4814" s="10">
        <f t="shared" si="75"/>
        <v>1440.576</v>
      </c>
      <c r="H4814" s="11">
        <v>4030293182417</v>
      </c>
      <c r="I4814" s="8">
        <v>229</v>
      </c>
      <c r="J4814" s="8">
        <v>84679900</v>
      </c>
    </row>
    <row r="4815" spans="1:10" x14ac:dyDescent="0.25">
      <c r="A4815" s="7">
        <v>421200</v>
      </c>
      <c r="B4815" s="8" t="s">
        <v>3763</v>
      </c>
      <c r="C4815" s="8"/>
      <c r="D4815" s="9" t="s">
        <v>8506</v>
      </c>
      <c r="E4815" s="8">
        <v>2E-3</v>
      </c>
      <c r="F4815" s="10">
        <v>4.8</v>
      </c>
      <c r="G4815" s="10">
        <f t="shared" si="75"/>
        <v>5.9039999999999999</v>
      </c>
      <c r="H4815" s="11">
        <v>4030293182912</v>
      </c>
      <c r="I4815" s="8">
        <v>300</v>
      </c>
      <c r="J4815" s="8">
        <v>73182200</v>
      </c>
    </row>
    <row r="4816" spans="1:10" x14ac:dyDescent="0.25">
      <c r="A4816" s="7">
        <v>421219</v>
      </c>
      <c r="B4816" s="8" t="s">
        <v>3764</v>
      </c>
      <c r="C4816" s="8"/>
      <c r="D4816" s="9" t="s">
        <v>8507</v>
      </c>
      <c r="E4816" s="8">
        <v>2E-3</v>
      </c>
      <c r="F4816" s="10">
        <v>4.8</v>
      </c>
      <c r="G4816" s="10">
        <f t="shared" si="75"/>
        <v>5.9039999999999999</v>
      </c>
      <c r="H4816" s="11">
        <v>4030293182929</v>
      </c>
      <c r="I4816" s="8">
        <v>300</v>
      </c>
      <c r="J4816" s="8">
        <v>73182200</v>
      </c>
    </row>
    <row r="4817" spans="1:10" x14ac:dyDescent="0.25">
      <c r="A4817" s="7">
        <v>421227</v>
      </c>
      <c r="B4817" s="8" t="s">
        <v>147</v>
      </c>
      <c r="C4817" s="8"/>
      <c r="D4817" s="9" t="s">
        <v>8508</v>
      </c>
      <c r="E4817" s="8">
        <v>0.4</v>
      </c>
      <c r="F4817" s="10">
        <v>374.4</v>
      </c>
      <c r="G4817" s="10">
        <f t="shared" si="75"/>
        <v>460.51199999999994</v>
      </c>
      <c r="H4817" s="11">
        <v>4030293182424</v>
      </c>
      <c r="I4817" s="8">
        <v>300</v>
      </c>
      <c r="J4817" s="8">
        <v>84831095</v>
      </c>
    </row>
    <row r="4818" spans="1:10" x14ac:dyDescent="0.25">
      <c r="A4818" s="7">
        <v>421340</v>
      </c>
      <c r="B4818" s="8" t="s">
        <v>15</v>
      </c>
      <c r="C4818" s="8"/>
      <c r="D4818" s="9"/>
      <c r="E4818" s="8">
        <v>0.11899999999999999</v>
      </c>
      <c r="F4818" s="10">
        <v>86.399999999999991</v>
      </c>
      <c r="G4818" s="10">
        <f t="shared" si="75"/>
        <v>106.27199999999999</v>
      </c>
      <c r="H4818" s="11">
        <v>4030293182530</v>
      </c>
      <c r="I4818" s="8">
        <v>300</v>
      </c>
      <c r="J4818" s="8">
        <v>85030099</v>
      </c>
    </row>
    <row r="4819" spans="1:10" x14ac:dyDescent="0.25">
      <c r="A4819" s="7">
        <v>421375</v>
      </c>
      <c r="B4819" s="8" t="s">
        <v>3765</v>
      </c>
      <c r="C4819" s="8"/>
      <c r="D4819" s="9"/>
      <c r="E4819" s="8">
        <v>0</v>
      </c>
      <c r="F4819" s="10">
        <v>28.799999999999997</v>
      </c>
      <c r="G4819" s="10">
        <f t="shared" si="75"/>
        <v>35.423999999999999</v>
      </c>
      <c r="H4819" s="11">
        <v>4030293182547</v>
      </c>
      <c r="I4819" s="8">
        <v>300</v>
      </c>
      <c r="J4819" s="8">
        <v>39269097</v>
      </c>
    </row>
    <row r="4820" spans="1:10" x14ac:dyDescent="0.25">
      <c r="A4820" s="7">
        <v>421383</v>
      </c>
      <c r="B4820" s="8" t="s">
        <v>3766</v>
      </c>
      <c r="C4820" s="8"/>
      <c r="D4820" s="9"/>
      <c r="E4820" s="8">
        <v>4.8000000000000001E-2</v>
      </c>
      <c r="F4820" s="10">
        <v>28.799999999999997</v>
      </c>
      <c r="G4820" s="10">
        <f t="shared" si="75"/>
        <v>35.423999999999999</v>
      </c>
      <c r="H4820" s="11">
        <v>4030293182554</v>
      </c>
      <c r="I4820" s="8">
        <v>300</v>
      </c>
      <c r="J4820" s="8">
        <v>39269097</v>
      </c>
    </row>
    <row r="4821" spans="1:10" x14ac:dyDescent="0.25">
      <c r="A4821" s="7">
        <v>421596</v>
      </c>
      <c r="B4821" s="8" t="s">
        <v>3767</v>
      </c>
      <c r="C4821" s="8"/>
      <c r="D4821" s="9"/>
      <c r="E4821" s="8">
        <v>0.58499999999999996</v>
      </c>
      <c r="F4821" s="10">
        <v>456</v>
      </c>
      <c r="G4821" s="10">
        <f t="shared" si="75"/>
        <v>560.88</v>
      </c>
      <c r="H4821" s="11">
        <v>4030293183704</v>
      </c>
      <c r="I4821" s="8">
        <v>300</v>
      </c>
      <c r="J4821" s="8">
        <v>76169910</v>
      </c>
    </row>
    <row r="4822" spans="1:10" x14ac:dyDescent="0.25">
      <c r="A4822" s="7">
        <v>421634</v>
      </c>
      <c r="B4822" s="8" t="s">
        <v>2254</v>
      </c>
      <c r="C4822" s="8"/>
      <c r="D4822" s="9"/>
      <c r="E4822" s="8">
        <v>0.2</v>
      </c>
      <c r="F4822" s="10">
        <v>115.19999999999999</v>
      </c>
      <c r="G4822" s="10">
        <f t="shared" si="75"/>
        <v>141.696</v>
      </c>
      <c r="H4822" s="11">
        <v>4030293182684</v>
      </c>
      <c r="I4822" s="8">
        <v>300</v>
      </c>
      <c r="J4822" s="8">
        <v>85087000</v>
      </c>
    </row>
    <row r="4823" spans="1:10" ht="29.25" x14ac:dyDescent="0.25">
      <c r="A4823" s="7">
        <v>421642</v>
      </c>
      <c r="B4823" s="8" t="s">
        <v>3768</v>
      </c>
      <c r="C4823" s="8"/>
      <c r="D4823" s="9"/>
      <c r="E4823" s="8">
        <v>2.3E-2</v>
      </c>
      <c r="F4823" s="10">
        <v>33.6</v>
      </c>
      <c r="G4823" s="10">
        <f t="shared" si="75"/>
        <v>41.328000000000003</v>
      </c>
      <c r="H4823" s="11">
        <v>4030293182691</v>
      </c>
      <c r="I4823" s="8">
        <v>300</v>
      </c>
      <c r="J4823" s="8">
        <v>39211310</v>
      </c>
    </row>
    <row r="4824" spans="1:10" ht="29.25" x14ac:dyDescent="0.25">
      <c r="A4824" s="7">
        <v>421650</v>
      </c>
      <c r="B4824" s="8" t="s">
        <v>3769</v>
      </c>
      <c r="C4824" s="8"/>
      <c r="D4824" s="9" t="s">
        <v>8509</v>
      </c>
      <c r="E4824" s="8">
        <v>2.5</v>
      </c>
      <c r="F4824" s="10">
        <v>696</v>
      </c>
      <c r="G4824" s="10">
        <f t="shared" si="75"/>
        <v>856.08</v>
      </c>
      <c r="H4824" s="11">
        <v>4030293182707</v>
      </c>
      <c r="I4824" s="8">
        <v>300</v>
      </c>
      <c r="J4824" s="8">
        <v>84145925</v>
      </c>
    </row>
    <row r="4825" spans="1:10" ht="29.25" x14ac:dyDescent="0.25">
      <c r="A4825" s="7">
        <v>421669</v>
      </c>
      <c r="B4825" s="8" t="s">
        <v>3770</v>
      </c>
      <c r="C4825" s="8"/>
      <c r="D4825" s="9"/>
      <c r="E4825" s="8">
        <v>0.97099999999999997</v>
      </c>
      <c r="F4825" s="10">
        <v>446.4</v>
      </c>
      <c r="G4825" s="10">
        <f t="shared" si="75"/>
        <v>549.072</v>
      </c>
      <c r="H4825" s="11">
        <v>4030293182714</v>
      </c>
      <c r="I4825" s="8">
        <v>300</v>
      </c>
      <c r="J4825" s="8">
        <v>85087000</v>
      </c>
    </row>
    <row r="4826" spans="1:10" x14ac:dyDescent="0.25">
      <c r="A4826" s="7">
        <v>421677</v>
      </c>
      <c r="B4826" s="8" t="s">
        <v>3771</v>
      </c>
      <c r="C4826" s="8"/>
      <c r="D4826" s="9" t="s">
        <v>8510</v>
      </c>
      <c r="E4826" s="8">
        <v>0.34699999999999998</v>
      </c>
      <c r="F4826" s="10">
        <v>571.19999999999993</v>
      </c>
      <c r="G4826" s="10">
        <f t="shared" si="75"/>
        <v>702.57599999999991</v>
      </c>
      <c r="H4826" s="11">
        <v>4030293182721</v>
      </c>
      <c r="I4826" s="8">
        <v>300</v>
      </c>
      <c r="J4826" s="8">
        <v>85371098</v>
      </c>
    </row>
    <row r="4827" spans="1:10" x14ac:dyDescent="0.25">
      <c r="A4827" s="7">
        <v>421685</v>
      </c>
      <c r="B4827" s="8" t="s">
        <v>3772</v>
      </c>
      <c r="C4827" s="8"/>
      <c r="D4827" s="9" t="s">
        <v>8511</v>
      </c>
      <c r="E4827" s="8">
        <v>6.7000000000000004E-2</v>
      </c>
      <c r="F4827" s="10">
        <v>312</v>
      </c>
      <c r="G4827" s="10">
        <f t="shared" si="75"/>
        <v>383.76</v>
      </c>
      <c r="H4827" s="11">
        <v>4030293182738</v>
      </c>
      <c r="I4827" s="8">
        <v>300</v>
      </c>
      <c r="J4827" s="8">
        <v>85371098</v>
      </c>
    </row>
    <row r="4828" spans="1:10" x14ac:dyDescent="0.25">
      <c r="A4828" s="7">
        <v>422177</v>
      </c>
      <c r="B4828" s="8" t="s">
        <v>3759</v>
      </c>
      <c r="C4828" s="8"/>
      <c r="D4828" s="9"/>
      <c r="E4828" s="8">
        <v>0</v>
      </c>
      <c r="F4828" s="10">
        <v>144</v>
      </c>
      <c r="G4828" s="10">
        <f t="shared" si="75"/>
        <v>177.12</v>
      </c>
      <c r="H4828" s="11">
        <v>4030293182844</v>
      </c>
      <c r="I4828" s="8">
        <v>300</v>
      </c>
      <c r="J4828" s="8">
        <v>76169910</v>
      </c>
    </row>
    <row r="4829" spans="1:10" ht="29.25" x14ac:dyDescent="0.25">
      <c r="A4829" s="7">
        <v>422215</v>
      </c>
      <c r="B4829" s="8" t="s">
        <v>10069</v>
      </c>
      <c r="C4829" s="8"/>
      <c r="D4829" s="9" t="s">
        <v>8512</v>
      </c>
      <c r="E4829" s="8">
        <v>0.04</v>
      </c>
      <c r="F4829" s="10">
        <v>76.8</v>
      </c>
      <c r="G4829" s="10">
        <f t="shared" si="75"/>
        <v>94.463999999999999</v>
      </c>
      <c r="H4829" s="11">
        <v>4030293182851</v>
      </c>
      <c r="I4829" s="8">
        <v>300</v>
      </c>
      <c r="J4829" s="8">
        <v>85030099</v>
      </c>
    </row>
    <row r="4830" spans="1:10" ht="29.25" x14ac:dyDescent="0.25">
      <c r="A4830" s="7">
        <v>422223</v>
      </c>
      <c r="B4830" s="8" t="s">
        <v>10168</v>
      </c>
      <c r="C4830" s="8"/>
      <c r="D4830" s="9" t="s">
        <v>8513</v>
      </c>
      <c r="E4830" s="8">
        <v>2.1000000000000001E-2</v>
      </c>
      <c r="F4830" s="10">
        <v>72</v>
      </c>
      <c r="G4830" s="10">
        <f t="shared" si="75"/>
        <v>88.56</v>
      </c>
      <c r="H4830" s="11">
        <v>4030293182868</v>
      </c>
      <c r="I4830" s="8">
        <v>300</v>
      </c>
      <c r="J4830" s="8">
        <v>84679900</v>
      </c>
    </row>
    <row r="4831" spans="1:10" x14ac:dyDescent="0.25">
      <c r="A4831" s="7">
        <v>422304</v>
      </c>
      <c r="B4831" s="8" t="s">
        <v>3753</v>
      </c>
      <c r="C4831" s="8"/>
      <c r="D4831" s="9"/>
      <c r="E4831" s="8">
        <v>0</v>
      </c>
      <c r="F4831" s="10">
        <v>96</v>
      </c>
      <c r="G4831" s="10">
        <f t="shared" si="75"/>
        <v>118.08</v>
      </c>
      <c r="H4831" s="11">
        <v>4030293182899</v>
      </c>
      <c r="I4831" s="8">
        <v>300</v>
      </c>
      <c r="J4831" s="8">
        <v>85444290</v>
      </c>
    </row>
    <row r="4832" spans="1:10" x14ac:dyDescent="0.25">
      <c r="A4832" s="7">
        <v>422371</v>
      </c>
      <c r="B4832" s="8" t="s">
        <v>3754</v>
      </c>
      <c r="C4832" s="8"/>
      <c r="D4832" s="9" t="s">
        <v>8514</v>
      </c>
      <c r="E4832" s="8">
        <v>0.126</v>
      </c>
      <c r="F4832" s="10">
        <v>283.2</v>
      </c>
      <c r="G4832" s="10">
        <f t="shared" si="75"/>
        <v>348.33599999999996</v>
      </c>
      <c r="H4832" s="11">
        <v>4030293182905</v>
      </c>
      <c r="I4832" s="8">
        <v>300</v>
      </c>
      <c r="J4832" s="8">
        <v>84833032</v>
      </c>
    </row>
    <row r="4833" spans="1:10" ht="29.25" x14ac:dyDescent="0.25">
      <c r="A4833" s="7">
        <v>422398</v>
      </c>
      <c r="B4833" s="8" t="s">
        <v>3755</v>
      </c>
      <c r="C4833" s="8"/>
      <c r="D4833" s="9" t="s">
        <v>8515</v>
      </c>
      <c r="E4833" s="8">
        <v>2.1000000000000001E-2</v>
      </c>
      <c r="F4833" s="10">
        <v>96</v>
      </c>
      <c r="G4833" s="10">
        <f t="shared" si="75"/>
        <v>118.08</v>
      </c>
      <c r="H4833" s="11">
        <v>4030293182936</v>
      </c>
      <c r="I4833" s="8">
        <v>300</v>
      </c>
      <c r="J4833" s="8">
        <v>39269097</v>
      </c>
    </row>
    <row r="4834" spans="1:10" ht="29.25" x14ac:dyDescent="0.25">
      <c r="A4834" s="7">
        <v>422401</v>
      </c>
      <c r="B4834" s="8" t="s">
        <v>3756</v>
      </c>
      <c r="C4834" s="8"/>
      <c r="D4834" s="9" t="s">
        <v>8516</v>
      </c>
      <c r="E4834" s="8">
        <v>0.16500000000000001</v>
      </c>
      <c r="F4834" s="10">
        <v>124.8</v>
      </c>
      <c r="G4834" s="10">
        <f t="shared" si="75"/>
        <v>153.50399999999999</v>
      </c>
      <c r="H4834" s="11">
        <v>4030293182943</v>
      </c>
      <c r="I4834" s="8">
        <v>300</v>
      </c>
      <c r="J4834" s="8">
        <v>39269097</v>
      </c>
    </row>
    <row r="4835" spans="1:10" x14ac:dyDescent="0.25">
      <c r="A4835" s="7">
        <v>422436</v>
      </c>
      <c r="B4835" s="8" t="s">
        <v>10</v>
      </c>
      <c r="C4835" s="8"/>
      <c r="D4835" s="9"/>
      <c r="E4835" s="8">
        <v>0.105</v>
      </c>
      <c r="F4835" s="10">
        <v>86.399999999999991</v>
      </c>
      <c r="G4835" s="10">
        <f t="shared" si="75"/>
        <v>106.27199999999999</v>
      </c>
      <c r="H4835" s="11">
        <v>4030293182967</v>
      </c>
      <c r="I4835" s="8">
        <v>300</v>
      </c>
      <c r="J4835" s="8">
        <v>39269097</v>
      </c>
    </row>
    <row r="4836" spans="1:10" x14ac:dyDescent="0.25">
      <c r="A4836" s="7">
        <v>422452</v>
      </c>
      <c r="B4836" s="8" t="s">
        <v>3757</v>
      </c>
      <c r="C4836" s="8"/>
      <c r="D4836" s="9"/>
      <c r="E4836" s="8">
        <v>5.8999999999999997E-2</v>
      </c>
      <c r="F4836" s="10">
        <v>81.599999999999994</v>
      </c>
      <c r="G4836" s="10">
        <f t="shared" si="75"/>
        <v>100.36799999999999</v>
      </c>
      <c r="H4836" s="11">
        <v>4030293182998</v>
      </c>
      <c r="I4836" s="8">
        <v>300</v>
      </c>
      <c r="J4836" s="8">
        <v>39269097</v>
      </c>
    </row>
    <row r="4837" spans="1:10" x14ac:dyDescent="0.25">
      <c r="A4837" s="7">
        <v>422487</v>
      </c>
      <c r="B4837" s="8" t="s">
        <v>3758</v>
      </c>
      <c r="C4837" s="8"/>
      <c r="D4837" s="9"/>
      <c r="E4837" s="8">
        <v>0</v>
      </c>
      <c r="F4837" s="10">
        <v>148.79999999999998</v>
      </c>
      <c r="G4837" s="10">
        <f t="shared" si="75"/>
        <v>183.02399999999997</v>
      </c>
      <c r="H4837" s="11">
        <v>4030293191853</v>
      </c>
      <c r="I4837" s="8">
        <v>300</v>
      </c>
      <c r="J4837" s="8">
        <v>39269097</v>
      </c>
    </row>
    <row r="4838" spans="1:10" x14ac:dyDescent="0.25">
      <c r="A4838" s="7">
        <v>422495</v>
      </c>
      <c r="B4838" s="8" t="s">
        <v>3038</v>
      </c>
      <c r="C4838" s="8"/>
      <c r="D4838" s="9"/>
      <c r="E4838" s="8">
        <v>0</v>
      </c>
      <c r="F4838" s="10">
        <v>278.39999999999998</v>
      </c>
      <c r="G4838" s="10">
        <f t="shared" si="75"/>
        <v>342.43199999999996</v>
      </c>
      <c r="H4838" s="11">
        <v>4030293197510</v>
      </c>
      <c r="I4838" s="8">
        <v>300</v>
      </c>
      <c r="J4838" s="8">
        <v>84831095</v>
      </c>
    </row>
    <row r="4839" spans="1:10" x14ac:dyDescent="0.25">
      <c r="A4839" s="7">
        <v>422509</v>
      </c>
      <c r="B4839" s="8" t="s">
        <v>3039</v>
      </c>
      <c r="C4839" s="8"/>
      <c r="D4839" s="9" t="s">
        <v>8517</v>
      </c>
      <c r="E4839" s="8">
        <v>9.8000000000000004E-2</v>
      </c>
      <c r="F4839" s="10">
        <v>201.6</v>
      </c>
      <c r="G4839" s="10">
        <f t="shared" si="75"/>
        <v>247.96799999999999</v>
      </c>
      <c r="H4839" s="11">
        <v>4030293191846</v>
      </c>
      <c r="I4839" s="8">
        <v>300</v>
      </c>
      <c r="J4839" s="8">
        <v>39269097</v>
      </c>
    </row>
    <row r="4840" spans="1:10" x14ac:dyDescent="0.25">
      <c r="A4840" s="7">
        <v>422681</v>
      </c>
      <c r="B4840" s="8" t="s">
        <v>38</v>
      </c>
      <c r="C4840" s="8"/>
      <c r="D4840" s="9" t="s">
        <v>6898</v>
      </c>
      <c r="E4840" s="8">
        <v>0.02</v>
      </c>
      <c r="F4840" s="10">
        <v>144</v>
      </c>
      <c r="G4840" s="10">
        <f t="shared" si="75"/>
        <v>177.12</v>
      </c>
      <c r="H4840" s="11">
        <v>4030293183001</v>
      </c>
      <c r="I4840" s="8">
        <v>300</v>
      </c>
      <c r="J4840" s="8">
        <v>84839089</v>
      </c>
    </row>
    <row r="4841" spans="1:10" x14ac:dyDescent="0.25">
      <c r="A4841" s="7">
        <v>422800</v>
      </c>
      <c r="B4841" s="8" t="s">
        <v>3040</v>
      </c>
      <c r="C4841" s="8"/>
      <c r="D4841" s="9"/>
      <c r="E4841" s="8">
        <v>1E-3</v>
      </c>
      <c r="F4841" s="10">
        <v>9.6</v>
      </c>
      <c r="G4841" s="10">
        <f t="shared" si="75"/>
        <v>11.808</v>
      </c>
      <c r="H4841" s="11">
        <v>4030293183209</v>
      </c>
      <c r="I4841" s="8">
        <v>300</v>
      </c>
      <c r="J4841" s="8">
        <v>39199080</v>
      </c>
    </row>
    <row r="4842" spans="1:10" ht="43.5" x14ac:dyDescent="0.25">
      <c r="A4842" s="7">
        <v>422908</v>
      </c>
      <c r="B4842" s="8" t="s">
        <v>185</v>
      </c>
      <c r="C4842" s="8"/>
      <c r="D4842" s="9" t="s">
        <v>8518</v>
      </c>
      <c r="E4842" s="8">
        <v>0.31</v>
      </c>
      <c r="F4842" s="10">
        <v>456</v>
      </c>
      <c r="G4842" s="10">
        <f t="shared" si="75"/>
        <v>560.88</v>
      </c>
      <c r="H4842" s="11">
        <v>4030293183155</v>
      </c>
      <c r="I4842" s="8">
        <v>300</v>
      </c>
      <c r="J4842" s="8">
        <v>84839089</v>
      </c>
    </row>
    <row r="4843" spans="1:10" x14ac:dyDescent="0.25">
      <c r="A4843" s="7">
        <v>422991</v>
      </c>
      <c r="B4843" s="8" t="s">
        <v>690</v>
      </c>
      <c r="C4843" s="8" t="s">
        <v>1932</v>
      </c>
      <c r="D4843" s="9"/>
      <c r="E4843" s="8">
        <v>3.2</v>
      </c>
      <c r="F4843" s="10">
        <v>302.39999999999998</v>
      </c>
      <c r="G4843" s="10">
        <f t="shared" si="75"/>
        <v>371.95199999999994</v>
      </c>
      <c r="H4843" s="11">
        <v>4030293183254</v>
      </c>
      <c r="I4843" s="8">
        <v>299</v>
      </c>
      <c r="J4843" s="8">
        <v>39269097</v>
      </c>
    </row>
    <row r="4844" spans="1:10" ht="29.25" x14ac:dyDescent="0.25">
      <c r="A4844" s="7">
        <v>423076</v>
      </c>
      <c r="B4844" s="8" t="s">
        <v>2995</v>
      </c>
      <c r="C4844" s="8"/>
      <c r="D4844" s="9" t="s">
        <v>8519</v>
      </c>
      <c r="E4844" s="8">
        <v>0.115</v>
      </c>
      <c r="F4844" s="10">
        <v>38.4</v>
      </c>
      <c r="G4844" s="10">
        <f t="shared" si="75"/>
        <v>47.231999999999999</v>
      </c>
      <c r="H4844" s="11">
        <v>4030293183575</v>
      </c>
      <c r="I4844" s="8">
        <v>300</v>
      </c>
      <c r="J4844" s="8">
        <v>39269097</v>
      </c>
    </row>
    <row r="4845" spans="1:10" x14ac:dyDescent="0.25">
      <c r="A4845" s="7">
        <v>423165</v>
      </c>
      <c r="B4845" s="8" t="s">
        <v>691</v>
      </c>
      <c r="C4845" s="8" t="s">
        <v>10226</v>
      </c>
      <c r="D4845" s="9" t="s">
        <v>8520</v>
      </c>
      <c r="E4845" s="8">
        <v>2.165</v>
      </c>
      <c r="F4845" s="37">
        <v>625.20325203252037</v>
      </c>
      <c r="G4845" s="10">
        <f t="shared" si="75"/>
        <v>769</v>
      </c>
      <c r="H4845" s="11">
        <v>4030293183377</v>
      </c>
      <c r="I4845" s="8">
        <v>113</v>
      </c>
      <c r="J4845" s="8">
        <v>62014090</v>
      </c>
    </row>
    <row r="4846" spans="1:10" x14ac:dyDescent="0.25">
      <c r="A4846" s="7">
        <v>423173</v>
      </c>
      <c r="B4846" s="8" t="s">
        <v>692</v>
      </c>
      <c r="C4846" s="8" t="s">
        <v>10226</v>
      </c>
      <c r="D4846" s="9" t="s">
        <v>8521</v>
      </c>
      <c r="E4846" s="8">
        <v>2.165</v>
      </c>
      <c r="F4846" s="37">
        <v>625.20325203252037</v>
      </c>
      <c r="G4846" s="10">
        <f t="shared" si="75"/>
        <v>769</v>
      </c>
      <c r="H4846" s="11">
        <v>4030293183384</v>
      </c>
      <c r="I4846" s="8">
        <v>113</v>
      </c>
      <c r="J4846" s="8">
        <v>62014090</v>
      </c>
    </row>
    <row r="4847" spans="1:10" x14ac:dyDescent="0.25">
      <c r="A4847" s="7">
        <v>423181</v>
      </c>
      <c r="B4847" s="8" t="s">
        <v>693</v>
      </c>
      <c r="C4847" s="8" t="s">
        <v>10226</v>
      </c>
      <c r="D4847" s="9" t="s">
        <v>8522</v>
      </c>
      <c r="E4847" s="8">
        <v>2.165</v>
      </c>
      <c r="F4847" s="37">
        <v>625.20325203252037</v>
      </c>
      <c r="G4847" s="10">
        <f t="shared" si="75"/>
        <v>769</v>
      </c>
      <c r="H4847" s="11">
        <v>4030293183391</v>
      </c>
      <c r="I4847" s="8">
        <v>113</v>
      </c>
      <c r="J4847" s="8">
        <v>62014090</v>
      </c>
    </row>
    <row r="4848" spans="1:10" ht="29.25" x14ac:dyDescent="0.25">
      <c r="A4848" s="7">
        <v>423211</v>
      </c>
      <c r="B4848" s="8" t="s">
        <v>3041</v>
      </c>
      <c r="C4848" s="8"/>
      <c r="D4848" s="9" t="s">
        <v>8523</v>
      </c>
      <c r="E4848" s="8">
        <v>2.2000000000000002</v>
      </c>
      <c r="F4848" s="10">
        <v>398.4</v>
      </c>
      <c r="G4848" s="10">
        <f t="shared" si="75"/>
        <v>490.03199999999998</v>
      </c>
      <c r="H4848" s="11">
        <v>4030293183414</v>
      </c>
      <c r="I4848" s="8">
        <v>300</v>
      </c>
      <c r="J4848" s="8">
        <v>39269097</v>
      </c>
    </row>
    <row r="4849" spans="1:10" ht="29.25" x14ac:dyDescent="0.25">
      <c r="A4849" s="7">
        <v>423238</v>
      </c>
      <c r="B4849" s="8" t="s">
        <v>694</v>
      </c>
      <c r="C4849" s="8" t="s">
        <v>2303</v>
      </c>
      <c r="D4849" s="9"/>
      <c r="E4849" s="8">
        <v>0.36099999999999999</v>
      </c>
      <c r="F4849" s="10">
        <v>76.8</v>
      </c>
      <c r="G4849" s="10">
        <f t="shared" si="75"/>
        <v>94.463999999999999</v>
      </c>
      <c r="H4849" s="11">
        <v>4030293183445</v>
      </c>
      <c r="I4849" s="8">
        <v>299</v>
      </c>
      <c r="J4849" s="8">
        <v>39231090</v>
      </c>
    </row>
    <row r="4850" spans="1:10" ht="29.25" x14ac:dyDescent="0.25">
      <c r="A4850" s="7">
        <v>423246</v>
      </c>
      <c r="B4850" s="8" t="s">
        <v>695</v>
      </c>
      <c r="C4850" s="8" t="s">
        <v>2303</v>
      </c>
      <c r="D4850" s="9"/>
      <c r="E4850" s="8">
        <v>0.36099999999999999</v>
      </c>
      <c r="F4850" s="10">
        <v>76.8</v>
      </c>
      <c r="G4850" s="10">
        <f t="shared" si="75"/>
        <v>94.463999999999999</v>
      </c>
      <c r="H4850" s="11">
        <v>4030293183452</v>
      </c>
      <c r="I4850" s="8">
        <v>299</v>
      </c>
      <c r="J4850" s="8">
        <v>39231090</v>
      </c>
    </row>
    <row r="4851" spans="1:10" x14ac:dyDescent="0.25">
      <c r="A4851" s="7">
        <v>423408</v>
      </c>
      <c r="B4851" s="8" t="s">
        <v>3042</v>
      </c>
      <c r="C4851" s="8"/>
      <c r="D4851" s="9"/>
      <c r="E4851" s="8">
        <v>0.39800000000000002</v>
      </c>
      <c r="F4851" s="10">
        <v>72</v>
      </c>
      <c r="G4851" s="10">
        <f t="shared" si="75"/>
        <v>88.56</v>
      </c>
      <c r="H4851" s="11">
        <v>0</v>
      </c>
      <c r="I4851" s="8">
        <v>300</v>
      </c>
      <c r="J4851" s="8">
        <v>73269098</v>
      </c>
    </row>
    <row r="4852" spans="1:10" x14ac:dyDescent="0.25">
      <c r="A4852" s="7">
        <v>424102</v>
      </c>
      <c r="B4852" s="8" t="s">
        <v>2316</v>
      </c>
      <c r="C4852" s="8"/>
      <c r="D4852" s="9"/>
      <c r="E4852" s="8">
        <v>1E-3</v>
      </c>
      <c r="F4852" s="10">
        <v>4.8</v>
      </c>
      <c r="G4852" s="10">
        <f t="shared" si="75"/>
        <v>5.9039999999999999</v>
      </c>
      <c r="H4852" s="11">
        <v>0</v>
      </c>
      <c r="I4852" s="8">
        <v>300</v>
      </c>
      <c r="J4852" s="8">
        <v>73209090</v>
      </c>
    </row>
    <row r="4853" spans="1:10" x14ac:dyDescent="0.25">
      <c r="A4853" s="7">
        <v>424137</v>
      </c>
      <c r="B4853" s="8" t="s">
        <v>2315</v>
      </c>
      <c r="C4853" s="8"/>
      <c r="D4853" s="9"/>
      <c r="E4853" s="8">
        <v>0.46600000000000003</v>
      </c>
      <c r="F4853" s="10">
        <v>134.4</v>
      </c>
      <c r="G4853" s="10">
        <f t="shared" si="75"/>
        <v>165.31200000000001</v>
      </c>
      <c r="H4853" s="11">
        <v>0</v>
      </c>
      <c r="I4853" s="8">
        <v>300</v>
      </c>
      <c r="J4853" s="8">
        <v>76169910</v>
      </c>
    </row>
    <row r="4854" spans="1:10" x14ac:dyDescent="0.25">
      <c r="A4854" s="7">
        <v>425907</v>
      </c>
      <c r="B4854" s="8" t="s">
        <v>5779</v>
      </c>
      <c r="C4854" s="8"/>
      <c r="D4854" s="9"/>
      <c r="E4854" s="8">
        <v>0.13600000000000001</v>
      </c>
      <c r="F4854" s="10">
        <v>48</v>
      </c>
      <c r="G4854" s="10">
        <f t="shared" si="75"/>
        <v>59.04</v>
      </c>
      <c r="H4854" s="11">
        <v>0</v>
      </c>
      <c r="I4854" s="8">
        <v>300</v>
      </c>
      <c r="J4854" s="8">
        <v>39269097</v>
      </c>
    </row>
    <row r="4855" spans="1:10" x14ac:dyDescent="0.25">
      <c r="A4855" s="7">
        <v>426105</v>
      </c>
      <c r="B4855" s="8" t="s">
        <v>5772</v>
      </c>
      <c r="C4855" s="8"/>
      <c r="D4855" s="9"/>
      <c r="E4855" s="8">
        <v>0.161</v>
      </c>
      <c r="F4855" s="10">
        <v>62.4</v>
      </c>
      <c r="G4855" s="10">
        <f t="shared" si="75"/>
        <v>76.751999999999995</v>
      </c>
      <c r="H4855" s="11">
        <v>0</v>
      </c>
      <c r="I4855" s="8">
        <v>300</v>
      </c>
      <c r="J4855" s="8">
        <v>39269097</v>
      </c>
    </row>
    <row r="4856" spans="1:10" x14ac:dyDescent="0.25">
      <c r="A4856" s="7">
        <v>426415</v>
      </c>
      <c r="B4856" s="8" t="s">
        <v>5777</v>
      </c>
      <c r="C4856" s="8"/>
      <c r="D4856" s="9"/>
      <c r="E4856" s="8">
        <v>1.4999999999999999E-2</v>
      </c>
      <c r="F4856" s="10">
        <v>19.2</v>
      </c>
      <c r="G4856" s="10">
        <f t="shared" si="75"/>
        <v>23.616</v>
      </c>
      <c r="H4856" s="11">
        <v>4030293183582</v>
      </c>
      <c r="I4856" s="8">
        <v>300</v>
      </c>
      <c r="J4856" s="8">
        <v>79070000</v>
      </c>
    </row>
    <row r="4857" spans="1:10" x14ac:dyDescent="0.25">
      <c r="A4857" s="7">
        <v>426466</v>
      </c>
      <c r="B4857" s="8" t="s">
        <v>2516</v>
      </c>
      <c r="C4857" s="8"/>
      <c r="D4857" s="9"/>
      <c r="E4857" s="8">
        <v>1.9E-2</v>
      </c>
      <c r="F4857" s="10">
        <v>9.6</v>
      </c>
      <c r="G4857" s="10">
        <f t="shared" si="75"/>
        <v>11.808</v>
      </c>
      <c r="H4857" s="11">
        <v>4030293183599</v>
      </c>
      <c r="I4857" s="8">
        <v>300</v>
      </c>
      <c r="J4857" s="8">
        <v>73181595</v>
      </c>
    </row>
    <row r="4858" spans="1:10" x14ac:dyDescent="0.25">
      <c r="A4858" s="7">
        <v>426512</v>
      </c>
      <c r="B4858" s="8" t="s">
        <v>5694</v>
      </c>
      <c r="C4858" s="8"/>
      <c r="D4858" s="9"/>
      <c r="E4858" s="8">
        <v>0</v>
      </c>
      <c r="F4858" s="10">
        <v>67.2</v>
      </c>
      <c r="G4858" s="10">
        <f t="shared" si="75"/>
        <v>82.656000000000006</v>
      </c>
      <c r="H4858" s="11">
        <v>4030293183865</v>
      </c>
      <c r="I4858" s="8">
        <v>300</v>
      </c>
      <c r="J4858" s="8">
        <v>39269097</v>
      </c>
    </row>
    <row r="4859" spans="1:10" x14ac:dyDescent="0.25">
      <c r="A4859" s="7">
        <v>426520</v>
      </c>
      <c r="B4859" s="8" t="s">
        <v>5695</v>
      </c>
      <c r="C4859" s="8"/>
      <c r="D4859" s="9"/>
      <c r="E4859" s="8">
        <v>6.4000000000000001E-2</v>
      </c>
      <c r="F4859" s="10">
        <v>57.599999999999994</v>
      </c>
      <c r="G4859" s="10">
        <f t="shared" si="75"/>
        <v>70.847999999999999</v>
      </c>
      <c r="H4859" s="11">
        <v>4030293183872</v>
      </c>
      <c r="I4859" s="8">
        <v>300</v>
      </c>
      <c r="J4859" s="8">
        <v>39269097</v>
      </c>
    </row>
    <row r="4860" spans="1:10" x14ac:dyDescent="0.25">
      <c r="A4860" s="7">
        <v>426946</v>
      </c>
      <c r="B4860" s="8" t="s">
        <v>4628</v>
      </c>
      <c r="C4860" s="8"/>
      <c r="D4860" s="9"/>
      <c r="E4860" s="8">
        <v>0.77100000000000002</v>
      </c>
      <c r="F4860" s="10">
        <v>422.4</v>
      </c>
      <c r="G4860" s="10">
        <f t="shared" si="75"/>
        <v>519.55200000000002</v>
      </c>
      <c r="H4860" s="11">
        <v>4030293183698</v>
      </c>
      <c r="I4860" s="8">
        <v>300</v>
      </c>
      <c r="J4860" s="8">
        <v>84831095</v>
      </c>
    </row>
    <row r="4861" spans="1:10" x14ac:dyDescent="0.25">
      <c r="A4861" s="7">
        <v>426962</v>
      </c>
      <c r="B4861" s="8" t="s">
        <v>37</v>
      </c>
      <c r="C4861" s="8"/>
      <c r="D4861" s="9"/>
      <c r="E4861" s="8">
        <v>0.126</v>
      </c>
      <c r="F4861" s="10">
        <v>225.6</v>
      </c>
      <c r="G4861" s="10">
        <f t="shared" si="75"/>
        <v>277.488</v>
      </c>
      <c r="H4861" s="11">
        <v>4030293183711</v>
      </c>
      <c r="I4861" s="8">
        <v>300</v>
      </c>
      <c r="J4861" s="8">
        <v>84831095</v>
      </c>
    </row>
    <row r="4862" spans="1:10" ht="29.25" x14ac:dyDescent="0.25">
      <c r="A4862" s="7">
        <v>426970</v>
      </c>
      <c r="B4862" s="8" t="s">
        <v>5778</v>
      </c>
      <c r="C4862" s="8"/>
      <c r="D4862" s="9"/>
      <c r="E4862" s="8">
        <v>1E-3</v>
      </c>
      <c r="F4862" s="10">
        <v>52.8</v>
      </c>
      <c r="G4862" s="10">
        <f t="shared" si="75"/>
        <v>64.944000000000003</v>
      </c>
      <c r="H4862" s="11">
        <v>4030293183728</v>
      </c>
      <c r="I4862" s="8">
        <v>300</v>
      </c>
      <c r="J4862" s="8">
        <v>73182200</v>
      </c>
    </row>
    <row r="4863" spans="1:10" x14ac:dyDescent="0.25">
      <c r="A4863" s="7">
        <v>427098</v>
      </c>
      <c r="B4863" s="8" t="s">
        <v>5773</v>
      </c>
      <c r="C4863" s="8"/>
      <c r="D4863" s="9"/>
      <c r="E4863" s="8">
        <v>7.3999999999999996E-2</v>
      </c>
      <c r="F4863" s="10">
        <v>14.399999999999999</v>
      </c>
      <c r="G4863" s="10">
        <f t="shared" si="75"/>
        <v>17.712</v>
      </c>
      <c r="H4863" s="11">
        <v>4030293186439</v>
      </c>
      <c r="I4863" s="8">
        <v>300</v>
      </c>
      <c r="J4863" s="8">
        <v>39269097</v>
      </c>
    </row>
    <row r="4864" spans="1:10" x14ac:dyDescent="0.25">
      <c r="A4864" s="7">
        <v>427179</v>
      </c>
      <c r="B4864" s="8" t="s">
        <v>5774</v>
      </c>
      <c r="C4864" s="8"/>
      <c r="D4864" s="9"/>
      <c r="E4864" s="8">
        <v>0.36499999999999999</v>
      </c>
      <c r="F4864" s="10">
        <v>76.8</v>
      </c>
      <c r="G4864" s="10">
        <f t="shared" si="75"/>
        <v>94.463999999999999</v>
      </c>
      <c r="H4864" s="11">
        <v>4030293186422</v>
      </c>
      <c r="I4864" s="8">
        <v>300</v>
      </c>
      <c r="J4864" s="8">
        <v>39269097</v>
      </c>
    </row>
    <row r="4865" spans="1:10" x14ac:dyDescent="0.25">
      <c r="A4865" s="7">
        <v>427195</v>
      </c>
      <c r="B4865" s="8" t="s">
        <v>3686</v>
      </c>
      <c r="C4865" s="8"/>
      <c r="D4865" s="9" t="s">
        <v>8524</v>
      </c>
      <c r="E4865" s="8">
        <v>0.59699999999999998</v>
      </c>
      <c r="F4865" s="10">
        <v>115.19999999999999</v>
      </c>
      <c r="G4865" s="10">
        <f t="shared" si="75"/>
        <v>141.696</v>
      </c>
      <c r="H4865" s="11">
        <v>4030293186354</v>
      </c>
      <c r="I4865" s="8">
        <v>300</v>
      </c>
      <c r="J4865" s="8">
        <v>39269097</v>
      </c>
    </row>
    <row r="4866" spans="1:10" x14ac:dyDescent="0.25">
      <c r="A4866" s="7">
        <v>427209</v>
      </c>
      <c r="B4866" s="8" t="s">
        <v>1165</v>
      </c>
      <c r="C4866" s="8"/>
      <c r="D4866" s="9"/>
      <c r="E4866" s="8">
        <v>1.0999999999999999E-2</v>
      </c>
      <c r="F4866" s="10">
        <v>4.8</v>
      </c>
      <c r="G4866" s="10">
        <f t="shared" ref="G4866:G4929" si="76">F4866*1.23</f>
        <v>5.9039999999999999</v>
      </c>
      <c r="H4866" s="11">
        <v>4030293186316</v>
      </c>
      <c r="I4866" s="8">
        <v>300</v>
      </c>
      <c r="J4866" s="8">
        <v>39269097</v>
      </c>
    </row>
    <row r="4867" spans="1:10" x14ac:dyDescent="0.25">
      <c r="A4867" s="7">
        <v>427276</v>
      </c>
      <c r="B4867" s="8" t="s">
        <v>5775</v>
      </c>
      <c r="C4867" s="8"/>
      <c r="D4867" s="9" t="s">
        <v>7656</v>
      </c>
      <c r="E4867" s="8">
        <v>8.0000000000000002E-3</v>
      </c>
      <c r="F4867" s="10">
        <v>4.8</v>
      </c>
      <c r="G4867" s="10">
        <f t="shared" si="76"/>
        <v>5.9039999999999999</v>
      </c>
      <c r="H4867" s="11">
        <v>4030293185913</v>
      </c>
      <c r="I4867" s="8">
        <v>300</v>
      </c>
      <c r="J4867" s="8">
        <v>39269097</v>
      </c>
    </row>
    <row r="4868" spans="1:10" x14ac:dyDescent="0.25">
      <c r="A4868" s="7">
        <v>427284</v>
      </c>
      <c r="B4868" s="8" t="s">
        <v>5776</v>
      </c>
      <c r="C4868" s="8"/>
      <c r="D4868" s="9"/>
      <c r="E4868" s="8">
        <v>0.108</v>
      </c>
      <c r="F4868" s="10">
        <v>57.599999999999994</v>
      </c>
      <c r="G4868" s="10">
        <f t="shared" si="76"/>
        <v>70.847999999999999</v>
      </c>
      <c r="H4868" s="11">
        <v>4030293186194</v>
      </c>
      <c r="I4868" s="8">
        <v>300</v>
      </c>
      <c r="J4868" s="8">
        <v>84679900</v>
      </c>
    </row>
    <row r="4869" spans="1:10" x14ac:dyDescent="0.25">
      <c r="A4869" s="7">
        <v>427292</v>
      </c>
      <c r="B4869" s="8" t="s">
        <v>1281</v>
      </c>
      <c r="C4869" s="8"/>
      <c r="D4869" s="9" t="s">
        <v>8525</v>
      </c>
      <c r="E4869" s="8">
        <v>0.14799999999999999</v>
      </c>
      <c r="F4869" s="10">
        <v>91.2</v>
      </c>
      <c r="G4869" s="10">
        <f t="shared" si="76"/>
        <v>112.176</v>
      </c>
      <c r="H4869" s="11">
        <v>4030293186040</v>
      </c>
      <c r="I4869" s="8">
        <v>300</v>
      </c>
      <c r="J4869" s="8">
        <v>84839089</v>
      </c>
    </row>
    <row r="4870" spans="1:10" x14ac:dyDescent="0.25">
      <c r="A4870" s="7">
        <v>427306</v>
      </c>
      <c r="B4870" s="8" t="s">
        <v>1802</v>
      </c>
      <c r="C4870" s="8"/>
      <c r="D4870" s="9"/>
      <c r="E4870" s="8">
        <v>0.106</v>
      </c>
      <c r="F4870" s="10">
        <v>33.6</v>
      </c>
      <c r="G4870" s="10">
        <f t="shared" si="76"/>
        <v>41.328000000000003</v>
      </c>
      <c r="H4870" s="11">
        <v>4030293186002</v>
      </c>
      <c r="I4870" s="8">
        <v>300</v>
      </c>
      <c r="J4870" s="8">
        <v>84839089</v>
      </c>
    </row>
    <row r="4871" spans="1:10" x14ac:dyDescent="0.25">
      <c r="A4871" s="7">
        <v>427314</v>
      </c>
      <c r="B4871" s="8" t="s">
        <v>1802</v>
      </c>
      <c r="C4871" s="8"/>
      <c r="D4871" s="9" t="s">
        <v>8526</v>
      </c>
      <c r="E4871" s="8">
        <v>0.23499999999999999</v>
      </c>
      <c r="F4871" s="10">
        <v>67.2</v>
      </c>
      <c r="G4871" s="10">
        <f t="shared" si="76"/>
        <v>82.656000000000006</v>
      </c>
      <c r="H4871" s="11">
        <v>4030293186101</v>
      </c>
      <c r="I4871" s="8">
        <v>300</v>
      </c>
      <c r="J4871" s="8">
        <v>84839089</v>
      </c>
    </row>
    <row r="4872" spans="1:10" x14ac:dyDescent="0.25">
      <c r="A4872" s="7">
        <v>427322</v>
      </c>
      <c r="B4872" s="8" t="s">
        <v>1802</v>
      </c>
      <c r="C4872" s="8"/>
      <c r="D4872" s="9" t="s">
        <v>8527</v>
      </c>
      <c r="E4872" s="8">
        <v>0.14399999999999999</v>
      </c>
      <c r="F4872" s="10">
        <v>48</v>
      </c>
      <c r="G4872" s="10">
        <f t="shared" si="76"/>
        <v>59.04</v>
      </c>
      <c r="H4872" s="11">
        <v>4030293186149</v>
      </c>
      <c r="I4872" s="8">
        <v>300</v>
      </c>
      <c r="J4872" s="8">
        <v>84839089</v>
      </c>
    </row>
    <row r="4873" spans="1:10" x14ac:dyDescent="0.25">
      <c r="A4873" s="7">
        <v>427381</v>
      </c>
      <c r="B4873" s="8" t="s">
        <v>5087</v>
      </c>
      <c r="C4873" s="8"/>
      <c r="D4873" s="9" t="s">
        <v>8528</v>
      </c>
      <c r="E4873" s="8">
        <v>2.8000000000000001E-2</v>
      </c>
      <c r="F4873" s="10">
        <v>4.8</v>
      </c>
      <c r="G4873" s="10">
        <f t="shared" si="76"/>
        <v>5.9039999999999999</v>
      </c>
      <c r="H4873" s="11">
        <v>4030293186361</v>
      </c>
      <c r="I4873" s="8">
        <v>300</v>
      </c>
      <c r="J4873" s="8">
        <v>40169997</v>
      </c>
    </row>
    <row r="4874" spans="1:10" x14ac:dyDescent="0.25">
      <c r="A4874" s="7">
        <v>427403</v>
      </c>
      <c r="B4874" s="8" t="s">
        <v>3553</v>
      </c>
      <c r="C4874" s="8"/>
      <c r="D4874" s="9" t="s">
        <v>6526</v>
      </c>
      <c r="E4874" s="8">
        <v>2E-3</v>
      </c>
      <c r="F4874" s="10">
        <v>4.8</v>
      </c>
      <c r="G4874" s="10">
        <f t="shared" si="76"/>
        <v>5.9039999999999999</v>
      </c>
      <c r="H4874" s="11">
        <v>4030293186378</v>
      </c>
      <c r="I4874" s="8">
        <v>300</v>
      </c>
      <c r="J4874" s="8">
        <v>39269097</v>
      </c>
    </row>
    <row r="4875" spans="1:10" x14ac:dyDescent="0.25">
      <c r="A4875" s="7">
        <v>427411</v>
      </c>
      <c r="B4875" s="8" t="s">
        <v>3553</v>
      </c>
      <c r="C4875" s="8"/>
      <c r="D4875" s="9" t="s">
        <v>8529</v>
      </c>
      <c r="E4875" s="8">
        <v>2E-3</v>
      </c>
      <c r="F4875" s="10">
        <v>4.8</v>
      </c>
      <c r="G4875" s="10">
        <f t="shared" si="76"/>
        <v>5.9039999999999999</v>
      </c>
      <c r="H4875" s="11">
        <v>4030293186415</v>
      </c>
      <c r="I4875" s="8">
        <v>300</v>
      </c>
      <c r="J4875" s="8">
        <v>39269097</v>
      </c>
    </row>
    <row r="4876" spans="1:10" x14ac:dyDescent="0.25">
      <c r="A4876" s="7">
        <v>427438</v>
      </c>
      <c r="B4876" s="8" t="s">
        <v>3879</v>
      </c>
      <c r="C4876" s="8"/>
      <c r="D4876" s="9"/>
      <c r="E4876" s="8">
        <v>1E-3</v>
      </c>
      <c r="F4876" s="10">
        <v>4.8</v>
      </c>
      <c r="G4876" s="10">
        <f t="shared" si="76"/>
        <v>5.9039999999999999</v>
      </c>
      <c r="H4876" s="11">
        <v>4030293186163</v>
      </c>
      <c r="I4876" s="8">
        <v>300</v>
      </c>
      <c r="J4876" s="8">
        <v>40169300</v>
      </c>
    </row>
    <row r="4877" spans="1:10" x14ac:dyDescent="0.25">
      <c r="A4877" s="7">
        <v>427446</v>
      </c>
      <c r="B4877" s="8" t="s">
        <v>5088</v>
      </c>
      <c r="C4877" s="8"/>
      <c r="D4877" s="9" t="s">
        <v>6425</v>
      </c>
      <c r="E4877" s="8">
        <v>3.6999999999999998E-2</v>
      </c>
      <c r="F4877" s="10">
        <v>4.8</v>
      </c>
      <c r="G4877" s="10">
        <f t="shared" si="76"/>
        <v>5.9039999999999999</v>
      </c>
      <c r="H4877" s="11">
        <v>4030293186446</v>
      </c>
      <c r="I4877" s="8">
        <v>300</v>
      </c>
      <c r="J4877" s="8">
        <v>84679900</v>
      </c>
    </row>
    <row r="4878" spans="1:10" x14ac:dyDescent="0.25">
      <c r="A4878" s="7">
        <v>427462</v>
      </c>
      <c r="B4878" s="8" t="s">
        <v>5089</v>
      </c>
      <c r="C4878" s="8"/>
      <c r="D4878" s="9"/>
      <c r="E4878" s="8">
        <v>2.1000000000000001E-2</v>
      </c>
      <c r="F4878" s="10">
        <v>9.6</v>
      </c>
      <c r="G4878" s="10">
        <f t="shared" si="76"/>
        <v>11.808</v>
      </c>
      <c r="H4878" s="11">
        <v>4030293186217</v>
      </c>
      <c r="I4878" s="8">
        <v>300</v>
      </c>
      <c r="J4878" s="8">
        <v>39269097</v>
      </c>
    </row>
    <row r="4879" spans="1:10" x14ac:dyDescent="0.25">
      <c r="A4879" s="7">
        <v>427470</v>
      </c>
      <c r="B4879" s="8" t="s">
        <v>5090</v>
      </c>
      <c r="C4879" s="8"/>
      <c r="D4879" s="9" t="s">
        <v>7536</v>
      </c>
      <c r="E4879" s="8">
        <v>2E-3</v>
      </c>
      <c r="F4879" s="10">
        <v>4.8</v>
      </c>
      <c r="G4879" s="10">
        <f t="shared" si="76"/>
        <v>5.9039999999999999</v>
      </c>
      <c r="H4879" s="11">
        <v>4030293185968</v>
      </c>
      <c r="I4879" s="8">
        <v>300</v>
      </c>
      <c r="J4879" s="8">
        <v>39269097</v>
      </c>
    </row>
    <row r="4880" spans="1:10" ht="29.25" x14ac:dyDescent="0.25">
      <c r="A4880" s="7">
        <v>427497</v>
      </c>
      <c r="B4880" s="8" t="s">
        <v>5091</v>
      </c>
      <c r="C4880" s="8"/>
      <c r="D4880" s="9" t="s">
        <v>8530</v>
      </c>
      <c r="E4880" s="8">
        <v>2E-3</v>
      </c>
      <c r="F4880" s="10">
        <v>4.8</v>
      </c>
      <c r="G4880" s="10">
        <f t="shared" si="76"/>
        <v>5.9039999999999999</v>
      </c>
      <c r="H4880" s="11">
        <v>4030293186408</v>
      </c>
      <c r="I4880" s="8">
        <v>300</v>
      </c>
      <c r="J4880" s="8">
        <v>84679900</v>
      </c>
    </row>
    <row r="4881" spans="1:10" x14ac:dyDescent="0.25">
      <c r="A4881" s="7">
        <v>427519</v>
      </c>
      <c r="B4881" s="8" t="s">
        <v>5092</v>
      </c>
      <c r="C4881" s="8"/>
      <c r="D4881" s="9" t="s">
        <v>8531</v>
      </c>
      <c r="E4881" s="8">
        <v>1.4E-2</v>
      </c>
      <c r="F4881" s="10">
        <v>9.6</v>
      </c>
      <c r="G4881" s="10">
        <f t="shared" si="76"/>
        <v>11.808</v>
      </c>
      <c r="H4881" s="11">
        <v>4030293186248</v>
      </c>
      <c r="I4881" s="8">
        <v>300</v>
      </c>
      <c r="J4881" s="8">
        <v>84679900</v>
      </c>
    </row>
    <row r="4882" spans="1:10" x14ac:dyDescent="0.25">
      <c r="A4882" s="7">
        <v>427535</v>
      </c>
      <c r="B4882" s="8" t="s">
        <v>5093</v>
      </c>
      <c r="C4882" s="8"/>
      <c r="D4882" s="9" t="s">
        <v>8532</v>
      </c>
      <c r="E4882" s="8">
        <v>1.4E-2</v>
      </c>
      <c r="F4882" s="10">
        <v>4.8</v>
      </c>
      <c r="G4882" s="10">
        <f t="shared" si="76"/>
        <v>5.9039999999999999</v>
      </c>
      <c r="H4882" s="11">
        <v>4030293185944</v>
      </c>
      <c r="I4882" s="8">
        <v>300</v>
      </c>
      <c r="J4882" s="8">
        <v>39269097</v>
      </c>
    </row>
    <row r="4883" spans="1:10" x14ac:dyDescent="0.25">
      <c r="A4883" s="7">
        <v>427624</v>
      </c>
      <c r="B4883" s="8" t="s">
        <v>5094</v>
      </c>
      <c r="C4883" s="8"/>
      <c r="D4883" s="9"/>
      <c r="E4883" s="8">
        <v>3.0000000000000001E-3</v>
      </c>
      <c r="F4883" s="10">
        <v>24</v>
      </c>
      <c r="G4883" s="10">
        <f t="shared" si="76"/>
        <v>29.52</v>
      </c>
      <c r="H4883" s="11">
        <v>4030293183742</v>
      </c>
      <c r="I4883" s="8">
        <v>300</v>
      </c>
      <c r="J4883" s="8">
        <v>39199080</v>
      </c>
    </row>
    <row r="4884" spans="1:10" x14ac:dyDescent="0.25">
      <c r="A4884" s="7">
        <v>427985</v>
      </c>
      <c r="B4884" s="8" t="s">
        <v>5095</v>
      </c>
      <c r="C4884" s="8"/>
      <c r="D4884" s="9"/>
      <c r="E4884" s="8">
        <v>6.0000000000000001E-3</v>
      </c>
      <c r="F4884" s="10">
        <v>4.8</v>
      </c>
      <c r="G4884" s="10">
        <f t="shared" si="76"/>
        <v>5.9039999999999999</v>
      </c>
      <c r="H4884" s="11">
        <v>4030293186118</v>
      </c>
      <c r="I4884" s="8">
        <v>300</v>
      </c>
      <c r="J4884" s="8">
        <v>73170080</v>
      </c>
    </row>
    <row r="4885" spans="1:10" x14ac:dyDescent="0.25">
      <c r="A4885" s="7">
        <v>428000</v>
      </c>
      <c r="B4885" s="8" t="s">
        <v>727</v>
      </c>
      <c r="C4885" s="8"/>
      <c r="D4885" s="9"/>
      <c r="E4885" s="8">
        <v>0.09</v>
      </c>
      <c r="F4885" s="10">
        <v>48</v>
      </c>
      <c r="G4885" s="10">
        <f t="shared" si="76"/>
        <v>59.04</v>
      </c>
      <c r="H4885" s="11">
        <v>4030293223790</v>
      </c>
      <c r="I4885" s="8">
        <v>300</v>
      </c>
      <c r="J4885" s="8">
        <v>84831095</v>
      </c>
    </row>
    <row r="4886" spans="1:10" x14ac:dyDescent="0.25">
      <c r="A4886" s="7">
        <v>428027</v>
      </c>
      <c r="B4886" s="8" t="s">
        <v>726</v>
      </c>
      <c r="C4886" s="8"/>
      <c r="D4886" s="9"/>
      <c r="E4886" s="8">
        <v>9.6000000000000002E-2</v>
      </c>
      <c r="F4886" s="10">
        <v>57.599999999999994</v>
      </c>
      <c r="G4886" s="10">
        <f t="shared" si="76"/>
        <v>70.847999999999999</v>
      </c>
      <c r="H4886" s="11">
        <v>4030293185999</v>
      </c>
      <c r="I4886" s="8">
        <v>300</v>
      </c>
      <c r="J4886" s="8">
        <v>84839089</v>
      </c>
    </row>
    <row r="4887" spans="1:10" ht="29.25" x14ac:dyDescent="0.25">
      <c r="A4887" s="7">
        <v>428035</v>
      </c>
      <c r="B4887" s="8" t="s">
        <v>5096</v>
      </c>
      <c r="C4887" s="8"/>
      <c r="D4887" s="9" t="s">
        <v>8533</v>
      </c>
      <c r="E4887" s="8">
        <v>3.0000000000000001E-3</v>
      </c>
      <c r="F4887" s="10">
        <v>4.8</v>
      </c>
      <c r="G4887" s="10">
        <f t="shared" si="76"/>
        <v>5.9039999999999999</v>
      </c>
      <c r="H4887" s="11">
        <v>4030293185937</v>
      </c>
      <c r="I4887" s="8">
        <v>300</v>
      </c>
      <c r="J4887" s="8">
        <v>73202081</v>
      </c>
    </row>
    <row r="4888" spans="1:10" ht="29.25" x14ac:dyDescent="0.25">
      <c r="A4888" s="7">
        <v>428167</v>
      </c>
      <c r="B4888" s="8" t="s">
        <v>728</v>
      </c>
      <c r="C4888" s="8" t="s">
        <v>2236</v>
      </c>
      <c r="D4888" s="9" t="s">
        <v>8534</v>
      </c>
      <c r="E4888" s="8">
        <v>0.16</v>
      </c>
      <c r="F4888" s="10">
        <v>120</v>
      </c>
      <c r="G4888" s="10">
        <f t="shared" si="76"/>
        <v>147.6</v>
      </c>
      <c r="H4888" s="11">
        <v>4030293183889</v>
      </c>
      <c r="I4888" s="8">
        <v>299</v>
      </c>
      <c r="J4888" s="8">
        <v>90159000</v>
      </c>
    </row>
    <row r="4889" spans="1:10" ht="29.25" x14ac:dyDescent="0.25">
      <c r="A4889" s="7">
        <v>428221</v>
      </c>
      <c r="B4889" s="8" t="s">
        <v>5097</v>
      </c>
      <c r="C4889" s="8"/>
      <c r="D4889" s="9" t="s">
        <v>8535</v>
      </c>
      <c r="E4889" s="8">
        <v>0.26</v>
      </c>
      <c r="F4889" s="10">
        <v>144</v>
      </c>
      <c r="G4889" s="10">
        <f t="shared" si="76"/>
        <v>177.12</v>
      </c>
      <c r="H4889" s="11">
        <v>4030293183926</v>
      </c>
      <c r="I4889" s="8">
        <v>300</v>
      </c>
      <c r="J4889" s="8">
        <v>84831095</v>
      </c>
    </row>
    <row r="4890" spans="1:10" x14ac:dyDescent="0.25">
      <c r="A4890" s="7">
        <v>428442</v>
      </c>
      <c r="B4890" s="8" t="s">
        <v>5098</v>
      </c>
      <c r="C4890" s="8"/>
      <c r="D4890" s="9"/>
      <c r="E4890" s="8">
        <v>0.36899999999999999</v>
      </c>
      <c r="F4890" s="10">
        <v>340.8</v>
      </c>
      <c r="G4890" s="10">
        <f t="shared" si="76"/>
        <v>419.18400000000003</v>
      </c>
      <c r="H4890" s="11">
        <v>4030293188235</v>
      </c>
      <c r="I4890" s="8">
        <v>300</v>
      </c>
      <c r="J4890" s="8">
        <v>84831095</v>
      </c>
    </row>
    <row r="4891" spans="1:10" x14ac:dyDescent="0.25">
      <c r="A4891" s="7">
        <v>428450</v>
      </c>
      <c r="B4891" s="8" t="s">
        <v>37</v>
      </c>
      <c r="C4891" s="8"/>
      <c r="D4891" s="9" t="s">
        <v>8536</v>
      </c>
      <c r="E4891" s="8">
        <v>9.2999999999999999E-2</v>
      </c>
      <c r="F4891" s="10">
        <v>91.2</v>
      </c>
      <c r="G4891" s="10">
        <f t="shared" si="76"/>
        <v>112.176</v>
      </c>
      <c r="H4891" s="11">
        <v>4030293188211</v>
      </c>
      <c r="I4891" s="8">
        <v>300</v>
      </c>
      <c r="J4891" s="8">
        <v>84831095</v>
      </c>
    </row>
    <row r="4892" spans="1:10" ht="29.25" x14ac:dyDescent="0.25">
      <c r="A4892" s="7">
        <v>428485</v>
      </c>
      <c r="B4892" s="8" t="s">
        <v>147</v>
      </c>
      <c r="C4892" s="8"/>
      <c r="D4892" s="9" t="s">
        <v>8537</v>
      </c>
      <c r="E4892" s="8">
        <v>6.3E-2</v>
      </c>
      <c r="F4892" s="10">
        <v>62.4</v>
      </c>
      <c r="G4892" s="10">
        <f t="shared" si="76"/>
        <v>76.751999999999995</v>
      </c>
      <c r="H4892" s="11">
        <v>4030293187139</v>
      </c>
      <c r="I4892" s="8">
        <v>300</v>
      </c>
      <c r="J4892" s="8">
        <v>84831095</v>
      </c>
    </row>
    <row r="4893" spans="1:10" x14ac:dyDescent="0.25">
      <c r="A4893" s="7">
        <v>428515</v>
      </c>
      <c r="B4893" s="8" t="s">
        <v>1160</v>
      </c>
      <c r="C4893" s="8"/>
      <c r="D4893" s="9"/>
      <c r="E4893" s="8">
        <v>1.2999999999999999E-2</v>
      </c>
      <c r="F4893" s="10">
        <v>38.4</v>
      </c>
      <c r="G4893" s="10">
        <f t="shared" si="76"/>
        <v>47.231999999999999</v>
      </c>
      <c r="H4893" s="11">
        <v>4030293186972</v>
      </c>
      <c r="I4893" s="8">
        <v>300</v>
      </c>
      <c r="J4893" s="8">
        <v>39269097</v>
      </c>
    </row>
    <row r="4894" spans="1:10" ht="29.25" x14ac:dyDescent="0.25">
      <c r="A4894" s="7">
        <v>428566</v>
      </c>
      <c r="B4894" s="8" t="s">
        <v>3094</v>
      </c>
      <c r="C4894" s="8"/>
      <c r="D4894" s="9" t="s">
        <v>8538</v>
      </c>
      <c r="E4894" s="8">
        <v>0.112</v>
      </c>
      <c r="F4894" s="10">
        <v>33.6</v>
      </c>
      <c r="G4894" s="10">
        <f t="shared" si="76"/>
        <v>41.328000000000003</v>
      </c>
      <c r="H4894" s="11">
        <v>4030293187504</v>
      </c>
      <c r="I4894" s="8">
        <v>300</v>
      </c>
      <c r="J4894" s="8">
        <v>79070000</v>
      </c>
    </row>
    <row r="4895" spans="1:10" x14ac:dyDescent="0.25">
      <c r="A4895" s="7">
        <v>428582</v>
      </c>
      <c r="B4895" s="8" t="s">
        <v>5073</v>
      </c>
      <c r="C4895" s="8"/>
      <c r="D4895" s="9"/>
      <c r="E4895" s="8">
        <v>6.2E-2</v>
      </c>
      <c r="F4895" s="10">
        <v>28.799999999999997</v>
      </c>
      <c r="G4895" s="10">
        <f t="shared" si="76"/>
        <v>35.423999999999999</v>
      </c>
      <c r="H4895" s="11">
        <v>4030293189225</v>
      </c>
      <c r="I4895" s="8">
        <v>300</v>
      </c>
      <c r="J4895" s="8">
        <v>79070000</v>
      </c>
    </row>
    <row r="4896" spans="1:10" x14ac:dyDescent="0.25">
      <c r="A4896" s="7">
        <v>428590</v>
      </c>
      <c r="B4896" s="8" t="s">
        <v>5074</v>
      </c>
      <c r="C4896" s="8"/>
      <c r="D4896" s="9" t="s">
        <v>8539</v>
      </c>
      <c r="E4896" s="8">
        <v>0.26600000000000001</v>
      </c>
      <c r="F4896" s="10">
        <v>211.2</v>
      </c>
      <c r="G4896" s="10">
        <f t="shared" si="76"/>
        <v>259.77600000000001</v>
      </c>
      <c r="H4896" s="11">
        <v>4030293183964</v>
      </c>
      <c r="I4896" s="8">
        <v>300</v>
      </c>
      <c r="J4896" s="8">
        <v>84839089</v>
      </c>
    </row>
    <row r="4897" spans="1:10" ht="29.25" x14ac:dyDescent="0.25">
      <c r="A4897" s="7">
        <v>428604</v>
      </c>
      <c r="B4897" s="8" t="s">
        <v>5075</v>
      </c>
      <c r="C4897" s="8"/>
      <c r="D4897" s="9" t="s">
        <v>8540</v>
      </c>
      <c r="E4897" s="8">
        <v>0.255</v>
      </c>
      <c r="F4897" s="10">
        <v>144</v>
      </c>
      <c r="G4897" s="10">
        <f t="shared" si="76"/>
        <v>177.12</v>
      </c>
      <c r="H4897" s="11">
        <v>4030293183971</v>
      </c>
      <c r="I4897" s="8">
        <v>300</v>
      </c>
      <c r="J4897" s="8">
        <v>84839089</v>
      </c>
    </row>
    <row r="4898" spans="1:10" x14ac:dyDescent="0.25">
      <c r="A4898" s="7">
        <v>428639</v>
      </c>
      <c r="B4898" s="8" t="s">
        <v>5076</v>
      </c>
      <c r="C4898" s="8"/>
      <c r="D4898" s="9"/>
      <c r="E4898" s="8">
        <v>0.10299999999999999</v>
      </c>
      <c r="F4898" s="10">
        <v>76.8</v>
      </c>
      <c r="G4898" s="10">
        <f t="shared" si="76"/>
        <v>94.463999999999999</v>
      </c>
      <c r="H4898" s="11">
        <v>4030293188136</v>
      </c>
      <c r="I4898" s="8">
        <v>300</v>
      </c>
      <c r="J4898" s="8">
        <v>84831095</v>
      </c>
    </row>
    <row r="4899" spans="1:10" x14ac:dyDescent="0.25">
      <c r="A4899" s="7">
        <v>428655</v>
      </c>
      <c r="B4899" s="8" t="s">
        <v>5077</v>
      </c>
      <c r="C4899" s="8"/>
      <c r="D4899" s="9" t="s">
        <v>8541</v>
      </c>
      <c r="E4899" s="8">
        <v>9.8000000000000004E-2</v>
      </c>
      <c r="F4899" s="10">
        <v>57.599999999999994</v>
      </c>
      <c r="G4899" s="10">
        <f t="shared" si="76"/>
        <v>70.847999999999999</v>
      </c>
      <c r="H4899" s="11">
        <v>4030293184336</v>
      </c>
      <c r="I4899" s="8">
        <v>300</v>
      </c>
      <c r="J4899" s="8">
        <v>84833032</v>
      </c>
    </row>
    <row r="4900" spans="1:10" x14ac:dyDescent="0.25">
      <c r="A4900" s="7">
        <v>428663</v>
      </c>
      <c r="B4900" s="8" t="s">
        <v>5078</v>
      </c>
      <c r="C4900" s="8"/>
      <c r="D4900" s="9" t="s">
        <v>8542</v>
      </c>
      <c r="E4900" s="8">
        <v>0.188</v>
      </c>
      <c r="F4900" s="10">
        <v>81.599999999999994</v>
      </c>
      <c r="G4900" s="10">
        <f t="shared" si="76"/>
        <v>100.36799999999999</v>
      </c>
      <c r="H4900" s="11">
        <v>4030293184343</v>
      </c>
      <c r="I4900" s="8">
        <v>300</v>
      </c>
      <c r="J4900" s="8">
        <v>76169910</v>
      </c>
    </row>
    <row r="4901" spans="1:10" x14ac:dyDescent="0.25">
      <c r="A4901" s="7">
        <v>428698</v>
      </c>
      <c r="B4901" s="8" t="s">
        <v>730</v>
      </c>
      <c r="C4901" s="8" t="s">
        <v>1269</v>
      </c>
      <c r="D4901" s="9" t="s">
        <v>8543</v>
      </c>
      <c r="E4901" s="8">
        <v>0.33900000000000002</v>
      </c>
      <c r="F4901" s="10">
        <v>86.399999999999991</v>
      </c>
      <c r="G4901" s="10">
        <f t="shared" si="76"/>
        <v>106.27199999999999</v>
      </c>
      <c r="H4901" s="11">
        <v>4030293183995</v>
      </c>
      <c r="I4901" s="8">
        <v>236</v>
      </c>
      <c r="J4901" s="8">
        <v>84679900</v>
      </c>
    </row>
    <row r="4902" spans="1:10" x14ac:dyDescent="0.25">
      <c r="A4902" s="7">
        <v>428760</v>
      </c>
      <c r="B4902" s="8" t="s">
        <v>5082</v>
      </c>
      <c r="C4902" s="8"/>
      <c r="D4902" s="9"/>
      <c r="E4902" s="8">
        <v>0</v>
      </c>
      <c r="F4902" s="10">
        <v>144</v>
      </c>
      <c r="G4902" s="10">
        <f t="shared" si="76"/>
        <v>177.12</v>
      </c>
      <c r="H4902" s="11">
        <v>4030293184039</v>
      </c>
      <c r="I4902" s="8">
        <v>300</v>
      </c>
      <c r="J4902" s="8">
        <v>84839089</v>
      </c>
    </row>
    <row r="4903" spans="1:10" x14ac:dyDescent="0.25">
      <c r="A4903" s="7">
        <v>428779</v>
      </c>
      <c r="B4903" s="8" t="s">
        <v>5083</v>
      </c>
      <c r="C4903" s="8"/>
      <c r="D4903" s="9" t="s">
        <v>8544</v>
      </c>
      <c r="E4903" s="8">
        <v>0.246</v>
      </c>
      <c r="F4903" s="10">
        <v>148.79999999999998</v>
      </c>
      <c r="G4903" s="10">
        <f t="shared" si="76"/>
        <v>183.02399999999997</v>
      </c>
      <c r="H4903" s="11">
        <v>4030293184046</v>
      </c>
      <c r="I4903" s="8">
        <v>300</v>
      </c>
      <c r="J4903" s="8">
        <v>84839089</v>
      </c>
    </row>
    <row r="4904" spans="1:10" x14ac:dyDescent="0.25">
      <c r="A4904" s="7">
        <v>428787</v>
      </c>
      <c r="B4904" s="8" t="s">
        <v>5082</v>
      </c>
      <c r="C4904" s="8"/>
      <c r="D4904" s="9"/>
      <c r="E4904" s="8">
        <v>0.252</v>
      </c>
      <c r="F4904" s="10">
        <v>153.6</v>
      </c>
      <c r="G4904" s="10">
        <f t="shared" si="76"/>
        <v>188.928</v>
      </c>
      <c r="H4904" s="11">
        <v>4030293184053</v>
      </c>
      <c r="I4904" s="8">
        <v>300</v>
      </c>
      <c r="J4904" s="8">
        <v>84839089</v>
      </c>
    </row>
    <row r="4905" spans="1:10" ht="29.25" x14ac:dyDescent="0.25">
      <c r="A4905" s="7">
        <v>428809</v>
      </c>
      <c r="B4905" s="8" t="s">
        <v>6030</v>
      </c>
      <c r="C4905" s="8"/>
      <c r="D4905" s="9" t="s">
        <v>8545</v>
      </c>
      <c r="E4905" s="8"/>
      <c r="F4905" s="10">
        <v>1.92</v>
      </c>
      <c r="G4905" s="10">
        <f t="shared" si="76"/>
        <v>2.3615999999999997</v>
      </c>
      <c r="H4905" s="11">
        <v>4030293186309</v>
      </c>
      <c r="I4905" s="8">
        <v>300</v>
      </c>
      <c r="J4905" s="8">
        <v>84679900</v>
      </c>
    </row>
    <row r="4906" spans="1:10" x14ac:dyDescent="0.25">
      <c r="A4906" s="7">
        <v>428817</v>
      </c>
      <c r="B4906" s="8" t="s">
        <v>2963</v>
      </c>
      <c r="C4906" s="8"/>
      <c r="D4906" s="9" t="s">
        <v>8546</v>
      </c>
      <c r="E4906" s="8">
        <v>1.4999999999999999E-2</v>
      </c>
      <c r="F4906" s="10">
        <v>4.8</v>
      </c>
      <c r="G4906" s="10">
        <f t="shared" si="76"/>
        <v>5.9039999999999999</v>
      </c>
      <c r="H4906" s="11">
        <v>4030293186224</v>
      </c>
      <c r="I4906" s="8">
        <v>300</v>
      </c>
      <c r="J4906" s="8">
        <v>84679900</v>
      </c>
    </row>
    <row r="4907" spans="1:10" x14ac:dyDescent="0.25">
      <c r="A4907" s="7">
        <v>428825</v>
      </c>
      <c r="B4907" s="8" t="s">
        <v>6319</v>
      </c>
      <c r="C4907" s="8"/>
      <c r="D4907" s="9" t="s">
        <v>8547</v>
      </c>
      <c r="E4907" s="8"/>
      <c r="F4907" s="10">
        <v>1.44</v>
      </c>
      <c r="G4907" s="10">
        <f t="shared" si="76"/>
        <v>1.7711999999999999</v>
      </c>
      <c r="H4907" s="11">
        <v>4030293186460</v>
      </c>
      <c r="I4907" s="8">
        <v>300</v>
      </c>
      <c r="J4907" s="8">
        <v>84679900</v>
      </c>
    </row>
    <row r="4908" spans="1:10" ht="43.5" x14ac:dyDescent="0.25">
      <c r="A4908" s="7">
        <v>428841</v>
      </c>
      <c r="B4908" s="8" t="s">
        <v>5084</v>
      </c>
      <c r="C4908" s="8"/>
      <c r="D4908" s="9" t="s">
        <v>8548</v>
      </c>
      <c r="E4908" s="8">
        <v>0.01</v>
      </c>
      <c r="F4908" s="10">
        <v>28.799999999999997</v>
      </c>
      <c r="G4908" s="10">
        <f t="shared" si="76"/>
        <v>35.423999999999999</v>
      </c>
      <c r="H4908" s="11">
        <v>4030293184060</v>
      </c>
      <c r="I4908" s="8">
        <v>300</v>
      </c>
      <c r="J4908" s="8">
        <v>84679900</v>
      </c>
    </row>
    <row r="4909" spans="1:10" x14ac:dyDescent="0.25">
      <c r="A4909" s="7">
        <v>428884</v>
      </c>
      <c r="B4909" s="8" t="s">
        <v>5085</v>
      </c>
      <c r="C4909" s="8"/>
      <c r="D4909" s="9" t="s">
        <v>8549</v>
      </c>
      <c r="E4909" s="8">
        <v>0.19400000000000001</v>
      </c>
      <c r="F4909" s="10">
        <v>148.79999999999998</v>
      </c>
      <c r="G4909" s="10">
        <f t="shared" si="76"/>
        <v>183.02399999999997</v>
      </c>
      <c r="H4909" s="11">
        <v>4030293184077</v>
      </c>
      <c r="I4909" s="8">
        <v>300</v>
      </c>
      <c r="J4909" s="8">
        <v>84839089</v>
      </c>
    </row>
    <row r="4910" spans="1:10" x14ac:dyDescent="0.25">
      <c r="A4910" s="7">
        <v>428914</v>
      </c>
      <c r="B4910" s="8" t="s">
        <v>5086</v>
      </c>
      <c r="C4910" s="8"/>
      <c r="D4910" s="9" t="s">
        <v>8550</v>
      </c>
      <c r="E4910" s="8">
        <v>4.0000000000000001E-3</v>
      </c>
      <c r="F4910" s="10">
        <v>19.2</v>
      </c>
      <c r="G4910" s="10">
        <f t="shared" si="76"/>
        <v>23.616</v>
      </c>
      <c r="H4910" s="11">
        <v>4030293184084</v>
      </c>
      <c r="I4910" s="8">
        <v>300</v>
      </c>
      <c r="J4910" s="8">
        <v>85322500</v>
      </c>
    </row>
    <row r="4911" spans="1:10" x14ac:dyDescent="0.25">
      <c r="A4911" s="7">
        <v>428922</v>
      </c>
      <c r="B4911" s="8" t="s">
        <v>731</v>
      </c>
      <c r="C4911" s="8"/>
      <c r="D4911" s="9"/>
      <c r="E4911" s="8">
        <v>0.01</v>
      </c>
      <c r="F4911" s="10">
        <v>115.19999999999999</v>
      </c>
      <c r="G4911" s="10">
        <f t="shared" si="76"/>
        <v>141.696</v>
      </c>
      <c r="H4911" s="11">
        <v>4030293184091</v>
      </c>
      <c r="I4911" s="8">
        <v>300</v>
      </c>
      <c r="J4911" s="8">
        <v>76169990</v>
      </c>
    </row>
    <row r="4912" spans="1:10" x14ac:dyDescent="0.25">
      <c r="A4912" s="7">
        <v>428930</v>
      </c>
      <c r="B4912" s="8" t="s">
        <v>165</v>
      </c>
      <c r="C4912" s="8"/>
      <c r="D4912" s="9" t="s">
        <v>8551</v>
      </c>
      <c r="E4912" s="8">
        <v>1E-3</v>
      </c>
      <c r="F4912" s="10">
        <v>52.8</v>
      </c>
      <c r="G4912" s="10">
        <f t="shared" si="76"/>
        <v>64.944000000000003</v>
      </c>
      <c r="H4912" s="11">
        <v>4030293184107</v>
      </c>
      <c r="I4912" s="8">
        <v>300</v>
      </c>
      <c r="J4912" s="8">
        <v>76161000</v>
      </c>
    </row>
    <row r="4913" spans="1:10" x14ac:dyDescent="0.25">
      <c r="A4913" s="7">
        <v>428973</v>
      </c>
      <c r="B4913" s="8" t="s">
        <v>5079</v>
      </c>
      <c r="C4913" s="8"/>
      <c r="D4913" s="9"/>
      <c r="E4913" s="8">
        <v>7.0000000000000001E-3</v>
      </c>
      <c r="F4913" s="10">
        <v>4.8</v>
      </c>
      <c r="G4913" s="10">
        <f t="shared" si="76"/>
        <v>5.9039999999999999</v>
      </c>
      <c r="H4913" s="11">
        <v>4030293184114</v>
      </c>
      <c r="I4913" s="8">
        <v>300</v>
      </c>
      <c r="J4913" s="8">
        <v>39269097</v>
      </c>
    </row>
    <row r="4914" spans="1:10" x14ac:dyDescent="0.25">
      <c r="A4914" s="7">
        <v>429082</v>
      </c>
      <c r="B4914" s="8" t="s">
        <v>164</v>
      </c>
      <c r="C4914" s="8"/>
      <c r="D4914" s="9" t="s">
        <v>6905</v>
      </c>
      <c r="E4914" s="8">
        <v>7.0000000000000007E-2</v>
      </c>
      <c r="F4914" s="10">
        <v>225.6</v>
      </c>
      <c r="G4914" s="10">
        <f t="shared" si="76"/>
        <v>277.488</v>
      </c>
      <c r="H4914" s="11">
        <v>4030293187108</v>
      </c>
      <c r="I4914" s="8">
        <v>300</v>
      </c>
      <c r="J4914" s="8">
        <v>84831095</v>
      </c>
    </row>
    <row r="4915" spans="1:10" x14ac:dyDescent="0.25">
      <c r="A4915" s="7">
        <v>429090</v>
      </c>
      <c r="B4915" s="8" t="s">
        <v>164</v>
      </c>
      <c r="C4915" s="8"/>
      <c r="D4915" s="9" t="s">
        <v>8552</v>
      </c>
      <c r="E4915" s="8">
        <v>0.155</v>
      </c>
      <c r="F4915" s="10">
        <v>240</v>
      </c>
      <c r="G4915" s="10">
        <f t="shared" si="76"/>
        <v>295.2</v>
      </c>
      <c r="H4915" s="11">
        <v>4030293187115</v>
      </c>
      <c r="I4915" s="8">
        <v>300</v>
      </c>
      <c r="J4915" s="8">
        <v>84831095</v>
      </c>
    </row>
    <row r="4916" spans="1:10" ht="29.25" x14ac:dyDescent="0.25">
      <c r="A4916" s="7">
        <v>429104</v>
      </c>
      <c r="B4916" s="8" t="s">
        <v>5080</v>
      </c>
      <c r="C4916" s="8" t="s">
        <v>2303</v>
      </c>
      <c r="D4916" s="9"/>
      <c r="E4916" s="8">
        <v>0.26</v>
      </c>
      <c r="F4916" s="10">
        <v>72</v>
      </c>
      <c r="G4916" s="10">
        <f t="shared" si="76"/>
        <v>88.56</v>
      </c>
      <c r="H4916" s="11">
        <v>4030293184169</v>
      </c>
      <c r="I4916" s="8">
        <v>299</v>
      </c>
      <c r="J4916" s="8">
        <v>39231090</v>
      </c>
    </row>
    <row r="4917" spans="1:10" x14ac:dyDescent="0.25">
      <c r="A4917" s="7">
        <v>429112</v>
      </c>
      <c r="B4917" s="8" t="s">
        <v>5081</v>
      </c>
      <c r="C4917" s="8"/>
      <c r="D4917" s="9"/>
      <c r="E4917" s="8">
        <v>3.0000000000000001E-3</v>
      </c>
      <c r="F4917" s="10">
        <v>4.8</v>
      </c>
      <c r="G4917" s="10">
        <f t="shared" si="76"/>
        <v>5.9039999999999999</v>
      </c>
      <c r="H4917" s="11">
        <v>4030293184305</v>
      </c>
      <c r="I4917" s="8">
        <v>300</v>
      </c>
      <c r="J4917" s="8">
        <v>39269097</v>
      </c>
    </row>
    <row r="4918" spans="1:10" x14ac:dyDescent="0.25">
      <c r="A4918" s="7">
        <v>429139</v>
      </c>
      <c r="B4918" s="8" t="s">
        <v>6320</v>
      </c>
      <c r="C4918" s="8"/>
      <c r="D4918" s="9"/>
      <c r="E4918" s="8"/>
      <c r="F4918" s="10">
        <v>1.44</v>
      </c>
      <c r="G4918" s="10">
        <f t="shared" si="76"/>
        <v>1.7711999999999999</v>
      </c>
      <c r="H4918" s="11">
        <v>4030293184176</v>
      </c>
      <c r="I4918" s="8">
        <v>300</v>
      </c>
      <c r="J4918" s="8">
        <v>73182900</v>
      </c>
    </row>
    <row r="4919" spans="1:10" x14ac:dyDescent="0.25">
      <c r="A4919" s="7">
        <v>429147</v>
      </c>
      <c r="B4919" s="8" t="s">
        <v>4385</v>
      </c>
      <c r="C4919" s="8"/>
      <c r="D4919" s="9"/>
      <c r="E4919" s="8">
        <v>0</v>
      </c>
      <c r="F4919" s="10">
        <v>163.19999999999999</v>
      </c>
      <c r="G4919" s="10">
        <f t="shared" si="76"/>
        <v>200.73599999999999</v>
      </c>
      <c r="H4919" s="11">
        <v>4030293184183</v>
      </c>
      <c r="I4919" s="8">
        <v>300</v>
      </c>
      <c r="J4919" s="8">
        <v>85444290</v>
      </c>
    </row>
    <row r="4920" spans="1:10" x14ac:dyDescent="0.25">
      <c r="A4920" s="7">
        <v>429325</v>
      </c>
      <c r="B4920" s="8" t="s">
        <v>2829</v>
      </c>
      <c r="C4920" s="8"/>
      <c r="D4920" s="9" t="s">
        <v>7536</v>
      </c>
      <c r="E4920" s="8">
        <v>2E-3</v>
      </c>
      <c r="F4920" s="10">
        <v>4.8</v>
      </c>
      <c r="G4920" s="10">
        <f t="shared" si="76"/>
        <v>5.9039999999999999</v>
      </c>
      <c r="H4920" s="11">
        <v>4030293184367</v>
      </c>
      <c r="I4920" s="8">
        <v>300</v>
      </c>
      <c r="J4920" s="8">
        <v>39269097</v>
      </c>
    </row>
    <row r="4921" spans="1:10" ht="29.25" x14ac:dyDescent="0.25">
      <c r="A4921" s="7">
        <v>429368</v>
      </c>
      <c r="B4921" s="8" t="s">
        <v>4386</v>
      </c>
      <c r="C4921" s="8"/>
      <c r="D4921" s="9" t="s">
        <v>8553</v>
      </c>
      <c r="E4921" s="8">
        <v>0.216</v>
      </c>
      <c r="F4921" s="10">
        <v>148.79999999999998</v>
      </c>
      <c r="G4921" s="10">
        <f t="shared" si="76"/>
        <v>183.02399999999997</v>
      </c>
      <c r="H4921" s="11">
        <v>4030293184213</v>
      </c>
      <c r="I4921" s="8">
        <v>300</v>
      </c>
      <c r="J4921" s="8">
        <v>84839089</v>
      </c>
    </row>
    <row r="4922" spans="1:10" ht="29.25" x14ac:dyDescent="0.25">
      <c r="A4922" s="7">
        <v>429406</v>
      </c>
      <c r="B4922" s="8" t="s">
        <v>4387</v>
      </c>
      <c r="C4922" s="8"/>
      <c r="D4922" s="9"/>
      <c r="E4922" s="8">
        <v>0.04</v>
      </c>
      <c r="F4922" s="10">
        <v>43.199999999999996</v>
      </c>
      <c r="G4922" s="10">
        <f t="shared" si="76"/>
        <v>53.135999999999996</v>
      </c>
      <c r="H4922" s="11">
        <v>4030293184237</v>
      </c>
      <c r="I4922" s="8">
        <v>300</v>
      </c>
      <c r="J4922" s="8">
        <v>84834023</v>
      </c>
    </row>
    <row r="4923" spans="1:10" x14ac:dyDescent="0.25">
      <c r="A4923" s="7">
        <v>429414</v>
      </c>
      <c r="B4923" s="8" t="s">
        <v>568</v>
      </c>
      <c r="C4923" s="8"/>
      <c r="D4923" s="9" t="s">
        <v>8554</v>
      </c>
      <c r="E4923" s="8">
        <v>0.04</v>
      </c>
      <c r="F4923" s="10">
        <v>57.599999999999994</v>
      </c>
      <c r="G4923" s="10">
        <f t="shared" si="76"/>
        <v>70.847999999999999</v>
      </c>
      <c r="H4923" s="11">
        <v>4030293184244</v>
      </c>
      <c r="I4923" s="8">
        <v>300</v>
      </c>
      <c r="J4923" s="8">
        <v>84834023</v>
      </c>
    </row>
    <row r="4924" spans="1:10" x14ac:dyDescent="0.25">
      <c r="A4924" s="7">
        <v>429430</v>
      </c>
      <c r="B4924" s="8" t="s">
        <v>4388</v>
      </c>
      <c r="C4924" s="8"/>
      <c r="D4924" s="9"/>
      <c r="E4924" s="8">
        <v>0</v>
      </c>
      <c r="F4924" s="10">
        <v>9.6</v>
      </c>
      <c r="G4924" s="10">
        <f t="shared" si="76"/>
        <v>11.808</v>
      </c>
      <c r="H4924" s="11">
        <v>4030293184268</v>
      </c>
      <c r="I4924" s="8">
        <v>300</v>
      </c>
      <c r="J4924" s="8">
        <v>84679900</v>
      </c>
    </row>
    <row r="4925" spans="1:10" x14ac:dyDescent="0.25">
      <c r="A4925" s="7">
        <v>429465</v>
      </c>
      <c r="B4925" s="8" t="s">
        <v>4389</v>
      </c>
      <c r="C4925" s="8"/>
      <c r="D4925" s="9" t="s">
        <v>8555</v>
      </c>
      <c r="E4925" s="8">
        <v>0.222</v>
      </c>
      <c r="F4925" s="10">
        <v>91.2</v>
      </c>
      <c r="G4925" s="10">
        <f t="shared" si="76"/>
        <v>112.176</v>
      </c>
      <c r="H4925" s="11">
        <v>4030293184329</v>
      </c>
      <c r="I4925" s="8">
        <v>300</v>
      </c>
      <c r="J4925" s="8">
        <v>84839089</v>
      </c>
    </row>
    <row r="4926" spans="1:10" x14ac:dyDescent="0.25">
      <c r="A4926" s="7">
        <v>429481</v>
      </c>
      <c r="B4926" s="8" t="s">
        <v>4390</v>
      </c>
      <c r="C4926" s="8"/>
      <c r="D4926" s="9"/>
      <c r="E4926" s="8">
        <v>0.16500000000000001</v>
      </c>
      <c r="F4926" s="10">
        <v>100.8</v>
      </c>
      <c r="G4926" s="10">
        <f t="shared" si="76"/>
        <v>123.98399999999999</v>
      </c>
      <c r="H4926" s="11">
        <v>4030293184350</v>
      </c>
      <c r="I4926" s="8">
        <v>300</v>
      </c>
      <c r="J4926" s="8">
        <v>76169910</v>
      </c>
    </row>
    <row r="4927" spans="1:10" x14ac:dyDescent="0.25">
      <c r="A4927" s="7">
        <v>429511</v>
      </c>
      <c r="B4927" s="8" t="s">
        <v>4391</v>
      </c>
      <c r="C4927" s="8"/>
      <c r="D4927" s="9" t="s">
        <v>8556</v>
      </c>
      <c r="E4927" s="8">
        <v>0.185</v>
      </c>
      <c r="F4927" s="10">
        <v>144</v>
      </c>
      <c r="G4927" s="10">
        <f t="shared" si="76"/>
        <v>177.12</v>
      </c>
      <c r="H4927" s="11">
        <v>4030293184428</v>
      </c>
      <c r="I4927" s="8">
        <v>300</v>
      </c>
      <c r="J4927" s="8">
        <v>76169910</v>
      </c>
    </row>
    <row r="4928" spans="1:10" x14ac:dyDescent="0.25">
      <c r="A4928" s="7">
        <v>429554</v>
      </c>
      <c r="B4928" s="8" t="s">
        <v>4392</v>
      </c>
      <c r="C4928" s="8"/>
      <c r="D4928" s="9" t="s">
        <v>8557</v>
      </c>
      <c r="E4928" s="8">
        <v>6.0000000000000001E-3</v>
      </c>
      <c r="F4928" s="10">
        <v>14.399999999999999</v>
      </c>
      <c r="G4928" s="10">
        <f t="shared" si="76"/>
        <v>17.712</v>
      </c>
      <c r="H4928" s="11">
        <v>4030293184381</v>
      </c>
      <c r="I4928" s="8">
        <v>300</v>
      </c>
      <c r="J4928" s="8">
        <v>39269097</v>
      </c>
    </row>
    <row r="4929" spans="1:10" x14ac:dyDescent="0.25">
      <c r="A4929" s="7">
        <v>429562</v>
      </c>
      <c r="B4929" s="8" t="s">
        <v>2106</v>
      </c>
      <c r="C4929" s="8"/>
      <c r="D4929" s="9" t="s">
        <v>8558</v>
      </c>
      <c r="E4929" s="8">
        <v>8.0000000000000002E-3</v>
      </c>
      <c r="F4929" s="10">
        <v>4.8</v>
      </c>
      <c r="G4929" s="10">
        <f t="shared" si="76"/>
        <v>5.9039999999999999</v>
      </c>
      <c r="H4929" s="11">
        <v>4030293184398</v>
      </c>
      <c r="I4929" s="8">
        <v>300</v>
      </c>
      <c r="J4929" s="8">
        <v>39269097</v>
      </c>
    </row>
    <row r="4930" spans="1:10" x14ac:dyDescent="0.25">
      <c r="A4930" s="7">
        <v>429570</v>
      </c>
      <c r="B4930" s="8" t="s">
        <v>4393</v>
      </c>
      <c r="C4930" s="8"/>
      <c r="D4930" s="9" t="s">
        <v>8559</v>
      </c>
      <c r="E4930" s="8">
        <v>8.4000000000000005E-2</v>
      </c>
      <c r="F4930" s="10">
        <v>52.8</v>
      </c>
      <c r="G4930" s="10">
        <f t="shared" ref="G4930:G4993" si="77">F4930*1.23</f>
        <v>64.944000000000003</v>
      </c>
      <c r="H4930" s="11">
        <v>4030293184404</v>
      </c>
      <c r="I4930" s="8">
        <v>300</v>
      </c>
      <c r="J4930" s="8">
        <v>39269097</v>
      </c>
    </row>
    <row r="4931" spans="1:10" x14ac:dyDescent="0.25">
      <c r="A4931" s="7">
        <v>429589</v>
      </c>
      <c r="B4931" s="8" t="s">
        <v>4394</v>
      </c>
      <c r="C4931" s="8"/>
      <c r="D4931" s="9"/>
      <c r="E4931" s="8">
        <v>7.0000000000000007E-2</v>
      </c>
      <c r="F4931" s="10">
        <v>14.399999999999999</v>
      </c>
      <c r="G4931" s="10">
        <f t="shared" si="77"/>
        <v>17.712</v>
      </c>
      <c r="H4931" s="11">
        <v>4030293184312</v>
      </c>
      <c r="I4931" s="8">
        <v>300</v>
      </c>
      <c r="J4931" s="8">
        <v>39269097</v>
      </c>
    </row>
    <row r="4932" spans="1:10" x14ac:dyDescent="0.25">
      <c r="A4932" s="7">
        <v>429600</v>
      </c>
      <c r="B4932" s="8" t="s">
        <v>4395</v>
      </c>
      <c r="C4932" s="8"/>
      <c r="D4932" s="9"/>
      <c r="E4932" s="8">
        <v>3.6999999999999998E-2</v>
      </c>
      <c r="F4932" s="10">
        <v>9.6</v>
      </c>
      <c r="G4932" s="10">
        <f t="shared" si="77"/>
        <v>11.808</v>
      </c>
      <c r="H4932" s="11">
        <v>4030293186880</v>
      </c>
      <c r="I4932" s="8">
        <v>300</v>
      </c>
      <c r="J4932" s="8">
        <v>76169910</v>
      </c>
    </row>
    <row r="4933" spans="1:10" x14ac:dyDescent="0.25">
      <c r="A4933" s="7">
        <v>429635</v>
      </c>
      <c r="B4933" s="8" t="s">
        <v>4396</v>
      </c>
      <c r="C4933" s="8"/>
      <c r="D4933" s="9"/>
      <c r="E4933" s="8">
        <v>5.8000000000000003E-2</v>
      </c>
      <c r="F4933" s="10">
        <v>72</v>
      </c>
      <c r="G4933" s="10">
        <f t="shared" si="77"/>
        <v>88.56</v>
      </c>
      <c r="H4933" s="11">
        <v>4030293184275</v>
      </c>
      <c r="I4933" s="8">
        <v>300</v>
      </c>
      <c r="J4933" s="8">
        <v>39269097</v>
      </c>
    </row>
    <row r="4934" spans="1:10" ht="29.25" x14ac:dyDescent="0.25">
      <c r="A4934" s="7">
        <v>429686</v>
      </c>
      <c r="B4934" s="8" t="s">
        <v>4397</v>
      </c>
      <c r="C4934" s="8"/>
      <c r="D4934" s="9"/>
      <c r="E4934" s="8">
        <v>0.17499999999999999</v>
      </c>
      <c r="F4934" s="10">
        <v>148.79999999999998</v>
      </c>
      <c r="G4934" s="10">
        <f t="shared" si="77"/>
        <v>183.02399999999997</v>
      </c>
      <c r="H4934" s="11">
        <v>4030293187078</v>
      </c>
      <c r="I4934" s="8">
        <v>300</v>
      </c>
      <c r="J4934" s="8">
        <v>84839089</v>
      </c>
    </row>
    <row r="4935" spans="1:10" x14ac:dyDescent="0.25">
      <c r="A4935" s="7">
        <v>429740</v>
      </c>
      <c r="B4935" s="8" t="s">
        <v>4398</v>
      </c>
      <c r="C4935" s="8"/>
      <c r="D4935" s="9"/>
      <c r="E4935" s="8">
        <v>8.0000000000000002E-3</v>
      </c>
      <c r="F4935" s="10">
        <v>4.8</v>
      </c>
      <c r="G4935" s="10">
        <f t="shared" si="77"/>
        <v>5.9039999999999999</v>
      </c>
      <c r="H4935" s="11">
        <v>4030293184947</v>
      </c>
      <c r="I4935" s="8">
        <v>300</v>
      </c>
      <c r="J4935" s="8">
        <v>39269097</v>
      </c>
    </row>
    <row r="4936" spans="1:10" ht="29.25" x14ac:dyDescent="0.25">
      <c r="A4936" s="7">
        <v>430005</v>
      </c>
      <c r="B4936" s="8" t="s">
        <v>732</v>
      </c>
      <c r="C4936" s="8" t="s">
        <v>10228</v>
      </c>
      <c r="D4936" s="9" t="s">
        <v>8560</v>
      </c>
      <c r="E4936" s="8">
        <v>5.3</v>
      </c>
      <c r="F4936" s="37">
        <v>1218.69918699187</v>
      </c>
      <c r="G4936" s="10">
        <f t="shared" si="77"/>
        <v>1499</v>
      </c>
      <c r="H4936" s="11">
        <v>4030293184633</v>
      </c>
      <c r="I4936" s="8">
        <v>113</v>
      </c>
      <c r="J4936" s="8">
        <v>84672110</v>
      </c>
    </row>
    <row r="4937" spans="1:10" ht="29.25" x14ac:dyDescent="0.25">
      <c r="A4937" s="7">
        <v>430072</v>
      </c>
      <c r="B4937" s="8" t="s">
        <v>4399</v>
      </c>
      <c r="C4937" s="8"/>
      <c r="D4937" s="9" t="s">
        <v>8561</v>
      </c>
      <c r="E4937" s="8">
        <v>1.4999999999999999E-2</v>
      </c>
      <c r="F4937" s="10">
        <v>96</v>
      </c>
      <c r="G4937" s="10">
        <f t="shared" si="77"/>
        <v>118.08</v>
      </c>
      <c r="H4937" s="11">
        <v>4030293188785</v>
      </c>
      <c r="I4937" s="8">
        <v>300</v>
      </c>
      <c r="J4937" s="8">
        <v>40169991</v>
      </c>
    </row>
    <row r="4938" spans="1:10" x14ac:dyDescent="0.25">
      <c r="A4938" s="7">
        <v>430080</v>
      </c>
      <c r="B4938" s="8" t="s">
        <v>4400</v>
      </c>
      <c r="C4938" s="8"/>
      <c r="D4938" s="9"/>
      <c r="E4938" s="8">
        <v>0.33300000000000002</v>
      </c>
      <c r="F4938" s="10">
        <v>33.6</v>
      </c>
      <c r="G4938" s="10">
        <f t="shared" si="77"/>
        <v>41.328000000000003</v>
      </c>
      <c r="H4938" s="11">
        <v>4030293184688</v>
      </c>
      <c r="I4938" s="8">
        <v>300</v>
      </c>
      <c r="J4938" s="8">
        <v>39269097</v>
      </c>
    </row>
    <row r="4939" spans="1:10" x14ac:dyDescent="0.25">
      <c r="A4939" s="7">
        <v>430099</v>
      </c>
      <c r="B4939" s="8" t="s">
        <v>4401</v>
      </c>
      <c r="C4939" s="8"/>
      <c r="D4939" s="9" t="s">
        <v>8562</v>
      </c>
      <c r="E4939" s="8">
        <v>1E-3</v>
      </c>
      <c r="F4939" s="10">
        <v>4.8</v>
      </c>
      <c r="G4939" s="10">
        <f t="shared" si="77"/>
        <v>5.9039999999999999</v>
      </c>
      <c r="H4939" s="11">
        <v>4030293184695</v>
      </c>
      <c r="I4939" s="8">
        <v>300</v>
      </c>
      <c r="J4939" s="8">
        <v>73182200</v>
      </c>
    </row>
    <row r="4940" spans="1:10" x14ac:dyDescent="0.25">
      <c r="A4940" s="7">
        <v>430102</v>
      </c>
      <c r="B4940" s="8" t="s">
        <v>4402</v>
      </c>
      <c r="C4940" s="8"/>
      <c r="D4940" s="9"/>
      <c r="E4940" s="8">
        <v>0.33300000000000002</v>
      </c>
      <c r="F4940" s="10">
        <v>24</v>
      </c>
      <c r="G4940" s="10">
        <f t="shared" si="77"/>
        <v>29.52</v>
      </c>
      <c r="H4940" s="11">
        <v>4030293184701</v>
      </c>
      <c r="I4940" s="8">
        <v>300</v>
      </c>
      <c r="J4940" s="8">
        <v>85322500</v>
      </c>
    </row>
    <row r="4941" spans="1:10" x14ac:dyDescent="0.25">
      <c r="A4941" s="7">
        <v>430110</v>
      </c>
      <c r="B4941" s="8" t="s">
        <v>4403</v>
      </c>
      <c r="C4941" s="8"/>
      <c r="D4941" s="9"/>
      <c r="E4941" s="8">
        <v>0</v>
      </c>
      <c r="F4941" s="10">
        <v>4.8</v>
      </c>
      <c r="G4941" s="10">
        <f t="shared" si="77"/>
        <v>5.9039999999999999</v>
      </c>
      <c r="H4941" s="11">
        <v>4030293184718</v>
      </c>
      <c r="I4941" s="8">
        <v>300</v>
      </c>
      <c r="J4941" s="8">
        <v>84679900</v>
      </c>
    </row>
    <row r="4942" spans="1:10" x14ac:dyDescent="0.25">
      <c r="A4942" s="7">
        <v>430129</v>
      </c>
      <c r="B4942" s="8" t="s">
        <v>4404</v>
      </c>
      <c r="C4942" s="8"/>
      <c r="D4942" s="9"/>
      <c r="E4942" s="8">
        <v>2E-3</v>
      </c>
      <c r="F4942" s="10">
        <v>4.8</v>
      </c>
      <c r="G4942" s="10">
        <f t="shared" si="77"/>
        <v>5.9039999999999999</v>
      </c>
      <c r="H4942" s="11">
        <v>4030293184725</v>
      </c>
      <c r="I4942" s="8">
        <v>300</v>
      </c>
      <c r="J4942" s="8">
        <v>40169300</v>
      </c>
    </row>
    <row r="4943" spans="1:10" ht="29.25" x14ac:dyDescent="0.25">
      <c r="A4943" s="7">
        <v>430137</v>
      </c>
      <c r="B4943" s="8" t="s">
        <v>4405</v>
      </c>
      <c r="C4943" s="8"/>
      <c r="D4943" s="9" t="s">
        <v>8563</v>
      </c>
      <c r="E4943" s="8">
        <v>7.0999999999999994E-2</v>
      </c>
      <c r="F4943" s="10">
        <v>67.2</v>
      </c>
      <c r="G4943" s="10">
        <f t="shared" si="77"/>
        <v>82.656000000000006</v>
      </c>
      <c r="H4943" s="11">
        <v>4030293184732</v>
      </c>
      <c r="I4943" s="8">
        <v>300</v>
      </c>
      <c r="J4943" s="8">
        <v>76169910</v>
      </c>
    </row>
    <row r="4944" spans="1:10" ht="29.25" x14ac:dyDescent="0.25">
      <c r="A4944" s="7">
        <v>430145</v>
      </c>
      <c r="B4944" s="8" t="s">
        <v>4406</v>
      </c>
      <c r="C4944" s="8"/>
      <c r="D4944" s="9"/>
      <c r="E4944" s="8">
        <v>1E-3</v>
      </c>
      <c r="F4944" s="10">
        <v>4.8</v>
      </c>
      <c r="G4944" s="10">
        <f t="shared" si="77"/>
        <v>5.9039999999999999</v>
      </c>
      <c r="H4944" s="11">
        <v>4030293184749</v>
      </c>
      <c r="I4944" s="8">
        <v>300</v>
      </c>
      <c r="J4944" s="8">
        <v>73182900</v>
      </c>
    </row>
    <row r="4945" spans="1:10" ht="29.25" x14ac:dyDescent="0.25">
      <c r="A4945" s="7">
        <v>430153</v>
      </c>
      <c r="B4945" s="8" t="s">
        <v>4407</v>
      </c>
      <c r="C4945" s="8"/>
      <c r="D4945" s="9"/>
      <c r="E4945" s="8">
        <v>4.5999999999999999E-2</v>
      </c>
      <c r="F4945" s="10">
        <v>24</v>
      </c>
      <c r="G4945" s="10">
        <f t="shared" si="77"/>
        <v>29.52</v>
      </c>
      <c r="H4945" s="11">
        <v>4030293184756</v>
      </c>
      <c r="I4945" s="8">
        <v>300</v>
      </c>
      <c r="J4945" s="8">
        <v>84679900</v>
      </c>
    </row>
    <row r="4946" spans="1:10" x14ac:dyDescent="0.25">
      <c r="A4946" s="7">
        <v>430161</v>
      </c>
      <c r="B4946" s="8" t="s">
        <v>4408</v>
      </c>
      <c r="C4946" s="8"/>
      <c r="D4946" s="9"/>
      <c r="E4946" s="8">
        <v>0.33300000000000002</v>
      </c>
      <c r="F4946" s="10">
        <v>38.4</v>
      </c>
      <c r="G4946" s="10">
        <f t="shared" si="77"/>
        <v>47.231999999999999</v>
      </c>
      <c r="H4946" s="11">
        <v>4030293184763</v>
      </c>
      <c r="I4946" s="8">
        <v>300</v>
      </c>
      <c r="J4946" s="8">
        <v>39269097</v>
      </c>
    </row>
    <row r="4947" spans="1:10" x14ac:dyDescent="0.25">
      <c r="A4947" s="7">
        <v>430188</v>
      </c>
      <c r="B4947" s="8" t="s">
        <v>4409</v>
      </c>
      <c r="C4947" s="8"/>
      <c r="D4947" s="9"/>
      <c r="E4947" s="8">
        <v>0.02</v>
      </c>
      <c r="F4947" s="10">
        <v>72</v>
      </c>
      <c r="G4947" s="10">
        <f t="shared" si="77"/>
        <v>88.56</v>
      </c>
      <c r="H4947" s="11">
        <v>4030293184770</v>
      </c>
      <c r="I4947" s="8">
        <v>300</v>
      </c>
      <c r="J4947" s="8">
        <v>40169997</v>
      </c>
    </row>
    <row r="4948" spans="1:10" x14ac:dyDescent="0.25">
      <c r="A4948" s="7">
        <v>430196</v>
      </c>
      <c r="B4948" s="8" t="s">
        <v>4410</v>
      </c>
      <c r="C4948" s="8"/>
      <c r="D4948" s="9"/>
      <c r="E4948" s="8">
        <v>1.4E-2</v>
      </c>
      <c r="F4948" s="10">
        <v>76.8</v>
      </c>
      <c r="G4948" s="10">
        <f t="shared" si="77"/>
        <v>94.463999999999999</v>
      </c>
      <c r="H4948" s="11">
        <v>4030293184787</v>
      </c>
      <c r="I4948" s="8">
        <v>300</v>
      </c>
      <c r="J4948" s="8">
        <v>84679900</v>
      </c>
    </row>
    <row r="4949" spans="1:10" x14ac:dyDescent="0.25">
      <c r="A4949" s="7">
        <v>430218</v>
      </c>
      <c r="B4949" s="8" t="s">
        <v>4411</v>
      </c>
      <c r="C4949" s="8"/>
      <c r="D4949" s="9"/>
      <c r="E4949" s="8">
        <v>0.02</v>
      </c>
      <c r="F4949" s="10">
        <v>19.2</v>
      </c>
      <c r="G4949" s="10">
        <f t="shared" si="77"/>
        <v>23.616</v>
      </c>
      <c r="H4949" s="11">
        <v>4030293184794</v>
      </c>
      <c r="I4949" s="8">
        <v>300</v>
      </c>
      <c r="J4949" s="8">
        <v>84679900</v>
      </c>
    </row>
    <row r="4950" spans="1:10" x14ac:dyDescent="0.25">
      <c r="A4950" s="7">
        <v>430226</v>
      </c>
      <c r="B4950" s="8" t="s">
        <v>4412</v>
      </c>
      <c r="C4950" s="8"/>
      <c r="D4950" s="9"/>
      <c r="E4950" s="8">
        <v>1.2E-2</v>
      </c>
      <c r="F4950" s="10">
        <v>14.399999999999999</v>
      </c>
      <c r="G4950" s="10">
        <f t="shared" si="77"/>
        <v>17.712</v>
      </c>
      <c r="H4950" s="11">
        <v>4030293184800</v>
      </c>
      <c r="I4950" s="8">
        <v>300</v>
      </c>
      <c r="J4950" s="8">
        <v>73182900</v>
      </c>
    </row>
    <row r="4951" spans="1:10" x14ac:dyDescent="0.25">
      <c r="A4951" s="7">
        <v>430234</v>
      </c>
      <c r="B4951" s="8" t="s">
        <v>8566</v>
      </c>
      <c r="C4951" s="8"/>
      <c r="D4951" s="9"/>
      <c r="E4951" s="8">
        <v>1E-3</v>
      </c>
      <c r="F4951" s="10">
        <v>4.8</v>
      </c>
      <c r="G4951" s="10">
        <f t="shared" si="77"/>
        <v>5.9039999999999999</v>
      </c>
      <c r="H4951" s="11">
        <v>4030293184817</v>
      </c>
      <c r="I4951" s="8">
        <v>300</v>
      </c>
      <c r="J4951" s="8">
        <v>73181558</v>
      </c>
    </row>
    <row r="4952" spans="1:10" x14ac:dyDescent="0.25">
      <c r="A4952" s="7">
        <v>430242</v>
      </c>
      <c r="B4952" s="8" t="s">
        <v>4413</v>
      </c>
      <c r="C4952" s="8"/>
      <c r="D4952" s="9" t="s">
        <v>8564</v>
      </c>
      <c r="E4952" s="8">
        <v>3.3000000000000002E-2</v>
      </c>
      <c r="F4952" s="10">
        <v>48</v>
      </c>
      <c r="G4952" s="10">
        <f t="shared" si="77"/>
        <v>59.04</v>
      </c>
      <c r="H4952" s="11">
        <v>4030293184824</v>
      </c>
      <c r="I4952" s="8">
        <v>300</v>
      </c>
      <c r="J4952" s="8">
        <v>84821010</v>
      </c>
    </row>
    <row r="4953" spans="1:10" x14ac:dyDescent="0.25">
      <c r="A4953" s="7">
        <v>430250</v>
      </c>
      <c r="B4953" s="8" t="s">
        <v>4413</v>
      </c>
      <c r="C4953" s="8"/>
      <c r="D4953" s="9"/>
      <c r="E4953" s="8">
        <v>3.3000000000000002E-2</v>
      </c>
      <c r="F4953" s="10">
        <v>91.2</v>
      </c>
      <c r="G4953" s="10">
        <f t="shared" si="77"/>
        <v>112.176</v>
      </c>
      <c r="H4953" s="11">
        <v>4030293184831</v>
      </c>
      <c r="I4953" s="8">
        <v>300</v>
      </c>
      <c r="J4953" s="8">
        <v>84821010</v>
      </c>
    </row>
    <row r="4954" spans="1:10" ht="29.25" x14ac:dyDescent="0.25">
      <c r="A4954" s="7">
        <v>430269</v>
      </c>
      <c r="B4954" s="8" t="s">
        <v>4414</v>
      </c>
      <c r="C4954" s="8"/>
      <c r="D4954" s="9"/>
      <c r="E4954" s="8">
        <v>5.3999999999999999E-2</v>
      </c>
      <c r="F4954" s="10">
        <v>76.8</v>
      </c>
      <c r="G4954" s="10">
        <f t="shared" si="77"/>
        <v>94.463999999999999</v>
      </c>
      <c r="H4954" s="11">
        <v>4030293184848</v>
      </c>
      <c r="I4954" s="8">
        <v>300</v>
      </c>
      <c r="J4954" s="8">
        <v>76169910</v>
      </c>
    </row>
    <row r="4955" spans="1:10" x14ac:dyDescent="0.25">
      <c r="A4955" s="7">
        <v>430277</v>
      </c>
      <c r="B4955" s="8" t="s">
        <v>4362</v>
      </c>
      <c r="C4955" s="8"/>
      <c r="D4955" s="9" t="s">
        <v>8565</v>
      </c>
      <c r="E4955" s="8">
        <v>6.6000000000000003E-2</v>
      </c>
      <c r="F4955" s="10">
        <v>91.2</v>
      </c>
      <c r="G4955" s="10">
        <f t="shared" si="77"/>
        <v>112.176</v>
      </c>
      <c r="H4955" s="11">
        <v>4030293184855</v>
      </c>
      <c r="I4955" s="8">
        <v>300</v>
      </c>
      <c r="J4955" s="8">
        <v>84679900</v>
      </c>
    </row>
    <row r="4956" spans="1:10" x14ac:dyDescent="0.25">
      <c r="A4956" s="7">
        <v>430285</v>
      </c>
      <c r="B4956" s="8" t="s">
        <v>4363</v>
      </c>
      <c r="C4956" s="8"/>
      <c r="D4956" s="9"/>
      <c r="E4956" s="8">
        <v>0.33300000000000002</v>
      </c>
      <c r="F4956" s="10">
        <v>81.599999999999994</v>
      </c>
      <c r="G4956" s="10">
        <f t="shared" si="77"/>
        <v>100.36799999999999</v>
      </c>
      <c r="H4956" s="11">
        <v>4030293184862</v>
      </c>
      <c r="I4956" s="8">
        <v>300</v>
      </c>
      <c r="J4956" s="8">
        <v>84679900</v>
      </c>
    </row>
    <row r="4957" spans="1:10" x14ac:dyDescent="0.25">
      <c r="A4957" s="7">
        <v>430293</v>
      </c>
      <c r="B4957" s="8" t="s">
        <v>8566</v>
      </c>
      <c r="C4957" s="8"/>
      <c r="D4957" s="9" t="s">
        <v>8566</v>
      </c>
      <c r="E4957" s="8">
        <v>1E-3</v>
      </c>
      <c r="F4957" s="10">
        <v>4.8</v>
      </c>
      <c r="G4957" s="10">
        <f t="shared" si="77"/>
        <v>5.9039999999999999</v>
      </c>
      <c r="H4957" s="11">
        <v>4030293184879</v>
      </c>
      <c r="I4957" s="8">
        <v>300</v>
      </c>
      <c r="J4957" s="8">
        <v>73181558</v>
      </c>
    </row>
    <row r="4958" spans="1:10" x14ac:dyDescent="0.25">
      <c r="A4958" s="7">
        <v>430307</v>
      </c>
      <c r="B4958" s="8" t="s">
        <v>4364</v>
      </c>
      <c r="C4958" s="8"/>
      <c r="D4958" s="9"/>
      <c r="E4958" s="8">
        <v>5.3999999999999999E-2</v>
      </c>
      <c r="F4958" s="10">
        <v>57.599999999999994</v>
      </c>
      <c r="G4958" s="10">
        <f t="shared" si="77"/>
        <v>70.847999999999999</v>
      </c>
      <c r="H4958" s="11">
        <v>4030293184886</v>
      </c>
      <c r="I4958" s="8">
        <v>300</v>
      </c>
      <c r="J4958" s="8">
        <v>39269097</v>
      </c>
    </row>
    <row r="4959" spans="1:10" x14ac:dyDescent="0.25">
      <c r="A4959" s="7">
        <v>430315</v>
      </c>
      <c r="B4959" s="8" t="s">
        <v>4365</v>
      </c>
      <c r="C4959" s="8"/>
      <c r="D4959" s="9"/>
      <c r="E4959" s="8">
        <v>0</v>
      </c>
      <c r="F4959" s="10">
        <v>206.4</v>
      </c>
      <c r="G4959" s="10">
        <f t="shared" si="77"/>
        <v>253.87200000000001</v>
      </c>
      <c r="H4959" s="11">
        <v>4030293184893</v>
      </c>
      <c r="I4959" s="8">
        <v>300</v>
      </c>
      <c r="J4959" s="8">
        <v>39269097</v>
      </c>
    </row>
    <row r="4960" spans="1:10" x14ac:dyDescent="0.25">
      <c r="A4960" s="7">
        <v>430323</v>
      </c>
      <c r="B4960" s="8" t="s">
        <v>4366</v>
      </c>
      <c r="C4960" s="8"/>
      <c r="D4960" s="9" t="s">
        <v>8567</v>
      </c>
      <c r="E4960" s="8">
        <v>5.2999999999999999E-2</v>
      </c>
      <c r="F4960" s="10">
        <v>57.599999999999994</v>
      </c>
      <c r="G4960" s="10">
        <f t="shared" si="77"/>
        <v>70.847999999999999</v>
      </c>
      <c r="H4960" s="11">
        <v>4030293184909</v>
      </c>
      <c r="I4960" s="8">
        <v>300</v>
      </c>
      <c r="J4960" s="8">
        <v>39269097</v>
      </c>
    </row>
    <row r="4961" spans="1:10" x14ac:dyDescent="0.25">
      <c r="A4961" s="7">
        <v>430331</v>
      </c>
      <c r="B4961" s="8" t="s">
        <v>4367</v>
      </c>
      <c r="C4961" s="8"/>
      <c r="D4961" s="9"/>
      <c r="E4961" s="8">
        <v>5.2999999999999999E-2</v>
      </c>
      <c r="F4961" s="10">
        <v>206.4</v>
      </c>
      <c r="G4961" s="10">
        <f t="shared" si="77"/>
        <v>253.87200000000001</v>
      </c>
      <c r="H4961" s="11">
        <v>4030293184916</v>
      </c>
      <c r="I4961" s="8">
        <v>300</v>
      </c>
      <c r="J4961" s="8">
        <v>39269097</v>
      </c>
    </row>
    <row r="4962" spans="1:10" x14ac:dyDescent="0.25">
      <c r="A4962" s="7">
        <v>430358</v>
      </c>
      <c r="B4962" s="8" t="s">
        <v>4368</v>
      </c>
      <c r="C4962" s="8"/>
      <c r="D4962" s="9"/>
      <c r="E4962" s="8">
        <v>8.5000000000000006E-2</v>
      </c>
      <c r="F4962" s="10">
        <v>211.2</v>
      </c>
      <c r="G4962" s="10">
        <f t="shared" si="77"/>
        <v>259.77600000000001</v>
      </c>
      <c r="H4962" s="11">
        <v>4030293184923</v>
      </c>
      <c r="I4962" s="8">
        <v>300</v>
      </c>
      <c r="J4962" s="8">
        <v>0</v>
      </c>
    </row>
    <row r="4963" spans="1:10" x14ac:dyDescent="0.25">
      <c r="A4963" s="7">
        <v>430366</v>
      </c>
      <c r="B4963" s="8" t="s">
        <v>9747</v>
      </c>
      <c r="C4963" s="8"/>
      <c r="D4963" s="9" t="s">
        <v>8568</v>
      </c>
      <c r="E4963" s="8">
        <v>0.32100000000000001</v>
      </c>
      <c r="F4963" s="10">
        <v>264</v>
      </c>
      <c r="G4963" s="10">
        <f t="shared" si="77"/>
        <v>324.71999999999997</v>
      </c>
      <c r="H4963" s="11">
        <v>4030293184930</v>
      </c>
      <c r="I4963" s="8">
        <v>300</v>
      </c>
      <c r="J4963" s="8">
        <v>85030099</v>
      </c>
    </row>
    <row r="4964" spans="1:10" x14ac:dyDescent="0.25">
      <c r="A4964" s="7">
        <v>430463</v>
      </c>
      <c r="B4964" s="8" t="s">
        <v>4369</v>
      </c>
      <c r="C4964" s="8"/>
      <c r="D4964" s="9"/>
      <c r="E4964" s="8">
        <v>0.33300000000000002</v>
      </c>
      <c r="F4964" s="10">
        <v>38.4</v>
      </c>
      <c r="G4964" s="10">
        <f t="shared" si="77"/>
        <v>47.231999999999999</v>
      </c>
      <c r="H4964" s="11">
        <v>4030293184978</v>
      </c>
      <c r="I4964" s="8">
        <v>300</v>
      </c>
      <c r="J4964" s="8">
        <v>79070000</v>
      </c>
    </row>
    <row r="4965" spans="1:10" x14ac:dyDescent="0.25">
      <c r="A4965" s="7">
        <v>430528</v>
      </c>
      <c r="B4965" s="8" t="s">
        <v>5</v>
      </c>
      <c r="C4965" s="8"/>
      <c r="D4965" s="9" t="s">
        <v>8569</v>
      </c>
      <c r="E4965" s="8"/>
      <c r="F4965" s="10">
        <v>1.92</v>
      </c>
      <c r="G4965" s="10">
        <f t="shared" si="77"/>
        <v>2.3615999999999997</v>
      </c>
      <c r="H4965" s="11">
        <v>4030293185012</v>
      </c>
      <c r="I4965" s="8">
        <v>300</v>
      </c>
      <c r="J4965" s="8">
        <v>73181595</v>
      </c>
    </row>
    <row r="4966" spans="1:10" x14ac:dyDescent="0.25">
      <c r="A4966" s="7">
        <v>430536</v>
      </c>
      <c r="B4966" s="8" t="s">
        <v>4378</v>
      </c>
      <c r="C4966" s="8"/>
      <c r="D4966" s="9" t="s">
        <v>8570</v>
      </c>
      <c r="E4966" s="8">
        <v>0.26300000000000001</v>
      </c>
      <c r="F4966" s="10">
        <v>211.2</v>
      </c>
      <c r="G4966" s="10">
        <f t="shared" si="77"/>
        <v>259.77600000000001</v>
      </c>
      <c r="H4966" s="11">
        <v>4030293185029</v>
      </c>
      <c r="I4966" s="8">
        <v>300</v>
      </c>
      <c r="J4966" s="8">
        <v>84661038</v>
      </c>
    </row>
    <row r="4967" spans="1:10" ht="29.25" x14ac:dyDescent="0.25">
      <c r="A4967" s="7">
        <v>430544</v>
      </c>
      <c r="B4967" s="8" t="s">
        <v>4379</v>
      </c>
      <c r="C4967" s="8"/>
      <c r="D4967" s="9" t="s">
        <v>8571</v>
      </c>
      <c r="E4967" s="8">
        <v>1E-3</v>
      </c>
      <c r="F4967" s="10">
        <v>14.399999999999999</v>
      </c>
      <c r="G4967" s="10">
        <f t="shared" si="77"/>
        <v>17.712</v>
      </c>
      <c r="H4967" s="11">
        <v>4030293185036</v>
      </c>
      <c r="I4967" s="8">
        <v>300</v>
      </c>
      <c r="J4967" s="8">
        <v>73182100</v>
      </c>
    </row>
    <row r="4968" spans="1:10" x14ac:dyDescent="0.25">
      <c r="A4968" s="7">
        <v>430552</v>
      </c>
      <c r="B4968" s="8" t="s">
        <v>4380</v>
      </c>
      <c r="C4968" s="8"/>
      <c r="D4968" s="9" t="s">
        <v>6558</v>
      </c>
      <c r="E4968" s="8">
        <v>2E-3</v>
      </c>
      <c r="F4968" s="10">
        <v>19.2</v>
      </c>
      <c r="G4968" s="10">
        <f t="shared" si="77"/>
        <v>23.616</v>
      </c>
      <c r="H4968" s="11">
        <v>4030293185043</v>
      </c>
      <c r="I4968" s="8">
        <v>300</v>
      </c>
      <c r="J4968" s="8">
        <v>73089059</v>
      </c>
    </row>
    <row r="4969" spans="1:10" x14ac:dyDescent="0.25">
      <c r="A4969" s="7">
        <v>430560</v>
      </c>
      <c r="B4969" s="8" t="s">
        <v>4381</v>
      </c>
      <c r="C4969" s="8"/>
      <c r="D4969" s="9" t="s">
        <v>6408</v>
      </c>
      <c r="E4969" s="8">
        <v>2.8000000000000001E-2</v>
      </c>
      <c r="F4969" s="10">
        <v>28.799999999999997</v>
      </c>
      <c r="G4969" s="10">
        <f t="shared" si="77"/>
        <v>35.423999999999999</v>
      </c>
      <c r="H4969" s="11">
        <v>4030293185050</v>
      </c>
      <c r="I4969" s="8">
        <v>300</v>
      </c>
      <c r="J4969" s="8">
        <v>39269097</v>
      </c>
    </row>
    <row r="4970" spans="1:10" x14ac:dyDescent="0.25">
      <c r="A4970" s="7">
        <v>430579</v>
      </c>
      <c r="B4970" s="8" t="s">
        <v>4382</v>
      </c>
      <c r="C4970" s="8"/>
      <c r="D4970" s="9" t="s">
        <v>8572</v>
      </c>
      <c r="E4970" s="8">
        <v>0.45100000000000001</v>
      </c>
      <c r="F4970" s="10">
        <v>249.6</v>
      </c>
      <c r="G4970" s="10">
        <f t="shared" si="77"/>
        <v>307.00799999999998</v>
      </c>
      <c r="H4970" s="11">
        <v>4030293185067</v>
      </c>
      <c r="I4970" s="8">
        <v>300</v>
      </c>
      <c r="J4970" s="8">
        <v>84834021</v>
      </c>
    </row>
    <row r="4971" spans="1:10" ht="29.25" x14ac:dyDescent="0.25">
      <c r="A4971" s="7">
        <v>430587</v>
      </c>
      <c r="B4971" s="8" t="s">
        <v>4383</v>
      </c>
      <c r="C4971" s="8"/>
      <c r="D4971" s="9" t="s">
        <v>8573</v>
      </c>
      <c r="E4971" s="8">
        <v>8.7999999999999995E-2</v>
      </c>
      <c r="F4971" s="10">
        <v>134.4</v>
      </c>
      <c r="G4971" s="10">
        <f t="shared" si="77"/>
        <v>165.31200000000001</v>
      </c>
      <c r="H4971" s="11">
        <v>4030293185074</v>
      </c>
      <c r="I4971" s="8">
        <v>300</v>
      </c>
      <c r="J4971" s="8">
        <v>85030099</v>
      </c>
    </row>
    <row r="4972" spans="1:10" x14ac:dyDescent="0.25">
      <c r="A4972" s="7">
        <v>430595</v>
      </c>
      <c r="B4972" s="8" t="s">
        <v>9748</v>
      </c>
      <c r="C4972" s="8"/>
      <c r="D4972" s="9" t="s">
        <v>8574</v>
      </c>
      <c r="E4972" s="8">
        <v>0.14899999999999999</v>
      </c>
      <c r="F4972" s="10">
        <v>153.6</v>
      </c>
      <c r="G4972" s="10">
        <f t="shared" si="77"/>
        <v>188.928</v>
      </c>
      <c r="H4972" s="11">
        <v>4030293185081</v>
      </c>
      <c r="I4972" s="8">
        <v>300</v>
      </c>
      <c r="J4972" s="8">
        <v>85030099</v>
      </c>
    </row>
    <row r="4973" spans="1:10" ht="29.25" x14ac:dyDescent="0.25">
      <c r="A4973" s="7">
        <v>430609</v>
      </c>
      <c r="B4973" s="8" t="s">
        <v>10169</v>
      </c>
      <c r="C4973" s="8"/>
      <c r="D4973" s="9" t="s">
        <v>8575</v>
      </c>
      <c r="E4973" s="8">
        <v>1.2E-2</v>
      </c>
      <c r="F4973" s="10">
        <v>67.2</v>
      </c>
      <c r="G4973" s="10">
        <f t="shared" si="77"/>
        <v>82.656000000000006</v>
      </c>
      <c r="H4973" s="11">
        <v>4030293185098</v>
      </c>
      <c r="I4973" s="8">
        <v>300</v>
      </c>
      <c r="J4973" s="8">
        <v>85452000</v>
      </c>
    </row>
    <row r="4974" spans="1:10" ht="29.25" x14ac:dyDescent="0.25">
      <c r="A4974" s="7">
        <v>430617</v>
      </c>
      <c r="B4974" s="8" t="s">
        <v>10170</v>
      </c>
      <c r="C4974" s="8"/>
      <c r="D4974" s="9" t="s">
        <v>8576</v>
      </c>
      <c r="E4974" s="8">
        <v>5.0000000000000001E-3</v>
      </c>
      <c r="F4974" s="10">
        <v>33.6</v>
      </c>
      <c r="G4974" s="10">
        <f t="shared" si="77"/>
        <v>41.328000000000003</v>
      </c>
      <c r="H4974" s="11">
        <v>4030293185104</v>
      </c>
      <c r="I4974" s="8">
        <v>300</v>
      </c>
      <c r="J4974" s="8">
        <v>85452000</v>
      </c>
    </row>
    <row r="4975" spans="1:10" ht="29.25" x14ac:dyDescent="0.25">
      <c r="A4975" s="7">
        <v>430625</v>
      </c>
      <c r="B4975" s="8" t="s">
        <v>8577</v>
      </c>
      <c r="C4975" s="8"/>
      <c r="D4975" s="9" t="s">
        <v>8577</v>
      </c>
      <c r="E4975" s="8">
        <v>8.0000000000000002E-3</v>
      </c>
      <c r="F4975" s="10">
        <v>48</v>
      </c>
      <c r="G4975" s="10">
        <f t="shared" si="77"/>
        <v>59.04</v>
      </c>
      <c r="H4975" s="11">
        <v>4030293185111</v>
      </c>
      <c r="I4975" s="8">
        <v>300</v>
      </c>
      <c r="J4975" s="8">
        <v>85030099</v>
      </c>
    </row>
    <row r="4976" spans="1:10" x14ac:dyDescent="0.25">
      <c r="A4976" s="7">
        <v>430633</v>
      </c>
      <c r="B4976" s="8" t="s">
        <v>0</v>
      </c>
      <c r="C4976" s="8"/>
      <c r="D4976" s="9"/>
      <c r="E4976" s="8"/>
      <c r="F4976" s="10">
        <v>1.44</v>
      </c>
      <c r="G4976" s="10">
        <f t="shared" si="77"/>
        <v>1.7711999999999999</v>
      </c>
      <c r="H4976" s="11">
        <v>4030293185128</v>
      </c>
      <c r="I4976" s="8">
        <v>300</v>
      </c>
      <c r="J4976" s="8">
        <v>73182100</v>
      </c>
    </row>
    <row r="4977" spans="1:10" x14ac:dyDescent="0.25">
      <c r="A4977" s="7">
        <v>430641</v>
      </c>
      <c r="B4977" s="8" t="s">
        <v>41</v>
      </c>
      <c r="C4977" s="8"/>
      <c r="D4977" s="9"/>
      <c r="E4977" s="8"/>
      <c r="F4977" s="10">
        <v>1.44</v>
      </c>
      <c r="G4977" s="10">
        <f t="shared" si="77"/>
        <v>1.7711999999999999</v>
      </c>
      <c r="H4977" s="11">
        <v>4030293185135</v>
      </c>
      <c r="I4977" s="8">
        <v>300</v>
      </c>
      <c r="J4977" s="8">
        <v>73182100</v>
      </c>
    </row>
    <row r="4978" spans="1:10" x14ac:dyDescent="0.25">
      <c r="A4978" s="7">
        <v>430668</v>
      </c>
      <c r="B4978" s="8" t="s">
        <v>5</v>
      </c>
      <c r="C4978" s="8"/>
      <c r="D4978" s="9" t="s">
        <v>8578</v>
      </c>
      <c r="E4978" s="8"/>
      <c r="F4978" s="10">
        <v>1.44</v>
      </c>
      <c r="G4978" s="10">
        <f t="shared" si="77"/>
        <v>1.7711999999999999</v>
      </c>
      <c r="H4978" s="11">
        <v>4030293185142</v>
      </c>
      <c r="I4978" s="8">
        <v>300</v>
      </c>
      <c r="J4978" s="8">
        <v>73181595</v>
      </c>
    </row>
    <row r="4979" spans="1:10" ht="29.25" x14ac:dyDescent="0.25">
      <c r="A4979" s="7">
        <v>430676</v>
      </c>
      <c r="B4979" s="8" t="s">
        <v>4384</v>
      </c>
      <c r="C4979" s="8"/>
      <c r="D4979" s="9" t="s">
        <v>8579</v>
      </c>
      <c r="E4979" s="8">
        <v>2.7E-2</v>
      </c>
      <c r="F4979" s="10">
        <v>33.6</v>
      </c>
      <c r="G4979" s="10">
        <f t="shared" si="77"/>
        <v>41.328000000000003</v>
      </c>
      <c r="H4979" s="11">
        <v>4030293185159</v>
      </c>
      <c r="I4979" s="8">
        <v>300</v>
      </c>
      <c r="J4979" s="8">
        <v>39269097</v>
      </c>
    </row>
    <row r="4980" spans="1:10" x14ac:dyDescent="0.25">
      <c r="A4980" s="7">
        <v>430684</v>
      </c>
      <c r="B4980" s="8" t="s">
        <v>5</v>
      </c>
      <c r="C4980" s="8"/>
      <c r="D4980" s="9" t="s">
        <v>8580</v>
      </c>
      <c r="E4980" s="8"/>
      <c r="F4980" s="10">
        <v>1.44</v>
      </c>
      <c r="G4980" s="10">
        <f t="shared" si="77"/>
        <v>1.7711999999999999</v>
      </c>
      <c r="H4980" s="11">
        <v>4030293185166</v>
      </c>
      <c r="I4980" s="8">
        <v>300</v>
      </c>
      <c r="J4980" s="8">
        <v>73181595</v>
      </c>
    </row>
    <row r="4981" spans="1:10" x14ac:dyDescent="0.25">
      <c r="A4981" s="7">
        <v>430692</v>
      </c>
      <c r="B4981" s="8" t="s">
        <v>4370</v>
      </c>
      <c r="C4981" s="8"/>
      <c r="D4981" s="9"/>
      <c r="E4981" s="8">
        <v>0.33900000000000002</v>
      </c>
      <c r="F4981" s="10">
        <v>100.8</v>
      </c>
      <c r="G4981" s="10">
        <f t="shared" si="77"/>
        <v>123.98399999999999</v>
      </c>
      <c r="H4981" s="11">
        <v>4030293185173</v>
      </c>
      <c r="I4981" s="8">
        <v>300</v>
      </c>
      <c r="J4981" s="8">
        <v>39269097</v>
      </c>
    </row>
    <row r="4982" spans="1:10" x14ac:dyDescent="0.25">
      <c r="A4982" s="7">
        <v>430706</v>
      </c>
      <c r="B4982" s="8" t="s">
        <v>5</v>
      </c>
      <c r="C4982" s="8"/>
      <c r="D4982" s="9"/>
      <c r="E4982" s="8"/>
      <c r="F4982" s="10">
        <v>1.44</v>
      </c>
      <c r="G4982" s="10">
        <f t="shared" si="77"/>
        <v>1.7711999999999999</v>
      </c>
      <c r="H4982" s="11">
        <v>4030293185180</v>
      </c>
      <c r="I4982" s="8">
        <v>300</v>
      </c>
      <c r="J4982" s="8">
        <v>73181595</v>
      </c>
    </row>
    <row r="4983" spans="1:10" x14ac:dyDescent="0.25">
      <c r="A4983" s="7">
        <v>430714</v>
      </c>
      <c r="B4983" s="8" t="s">
        <v>4371</v>
      </c>
      <c r="C4983" s="8"/>
      <c r="D4983" s="9"/>
      <c r="E4983" s="8">
        <v>2.1000000000000001E-2</v>
      </c>
      <c r="F4983" s="10">
        <v>9.6</v>
      </c>
      <c r="G4983" s="10">
        <f t="shared" si="77"/>
        <v>11.808</v>
      </c>
      <c r="H4983" s="11">
        <v>4030293185197</v>
      </c>
      <c r="I4983" s="8">
        <v>300</v>
      </c>
      <c r="J4983" s="8">
        <v>84679900</v>
      </c>
    </row>
    <row r="4984" spans="1:10" ht="29.25" x14ac:dyDescent="0.25">
      <c r="A4984" s="7">
        <v>430722</v>
      </c>
      <c r="B4984" s="8" t="s">
        <v>4372</v>
      </c>
      <c r="C4984" s="8"/>
      <c r="D4984" s="9" t="s">
        <v>8581</v>
      </c>
      <c r="E4984" s="8">
        <v>0.12</v>
      </c>
      <c r="F4984" s="10">
        <v>48</v>
      </c>
      <c r="G4984" s="10">
        <f t="shared" si="77"/>
        <v>59.04</v>
      </c>
      <c r="H4984" s="11">
        <v>4030293185203</v>
      </c>
      <c r="I4984" s="8">
        <v>300</v>
      </c>
      <c r="J4984" s="8">
        <v>39269097</v>
      </c>
    </row>
    <row r="4985" spans="1:10" x14ac:dyDescent="0.25">
      <c r="A4985" s="7">
        <v>430730</v>
      </c>
      <c r="B4985" s="8" t="s">
        <v>6321</v>
      </c>
      <c r="C4985" s="8"/>
      <c r="D4985" s="9"/>
      <c r="E4985" s="8"/>
      <c r="F4985" s="10">
        <v>1.92</v>
      </c>
      <c r="G4985" s="10">
        <f t="shared" si="77"/>
        <v>2.3615999999999997</v>
      </c>
      <c r="H4985" s="11">
        <v>4030293185210</v>
      </c>
      <c r="I4985" s="8">
        <v>300</v>
      </c>
      <c r="J4985" s="8">
        <v>40169997</v>
      </c>
    </row>
    <row r="4986" spans="1:10" x14ac:dyDescent="0.25">
      <c r="A4986" s="7">
        <v>430757</v>
      </c>
      <c r="B4986" s="8" t="s">
        <v>4373</v>
      </c>
      <c r="C4986" s="8"/>
      <c r="D4986" s="9" t="s">
        <v>8582</v>
      </c>
      <c r="E4986" s="8">
        <v>9.2999999999999999E-2</v>
      </c>
      <c r="F4986" s="10">
        <v>384</v>
      </c>
      <c r="G4986" s="10">
        <f t="shared" si="77"/>
        <v>472.32</v>
      </c>
      <c r="H4986" s="11">
        <v>4030293185234</v>
      </c>
      <c r="I4986" s="8">
        <v>300</v>
      </c>
      <c r="J4986" s="8">
        <v>90328900</v>
      </c>
    </row>
    <row r="4987" spans="1:10" x14ac:dyDescent="0.25">
      <c r="A4987" s="7">
        <v>430773</v>
      </c>
      <c r="B4987" s="8" t="s">
        <v>6322</v>
      </c>
      <c r="C4987" s="8"/>
      <c r="D4987" s="9"/>
      <c r="E4987" s="8"/>
      <c r="F4987" s="10">
        <v>1.44</v>
      </c>
      <c r="G4987" s="10">
        <f t="shared" si="77"/>
        <v>1.7711999999999999</v>
      </c>
      <c r="H4987" s="11">
        <v>4030293185258</v>
      </c>
      <c r="I4987" s="8">
        <v>300</v>
      </c>
      <c r="J4987" s="8">
        <v>73181595</v>
      </c>
    </row>
    <row r="4988" spans="1:10" x14ac:dyDescent="0.25">
      <c r="A4988" s="7">
        <v>430781</v>
      </c>
      <c r="B4988" s="8" t="s">
        <v>165</v>
      </c>
      <c r="C4988" s="8"/>
      <c r="D4988" s="9" t="s">
        <v>8583</v>
      </c>
      <c r="E4988" s="8"/>
      <c r="F4988" s="10">
        <v>1.44</v>
      </c>
      <c r="G4988" s="10">
        <f t="shared" si="77"/>
        <v>1.7711999999999999</v>
      </c>
      <c r="H4988" s="11">
        <v>4030293185265</v>
      </c>
      <c r="I4988" s="8">
        <v>300</v>
      </c>
      <c r="J4988" s="8">
        <v>73181595</v>
      </c>
    </row>
    <row r="4989" spans="1:10" x14ac:dyDescent="0.25">
      <c r="A4989" s="7">
        <v>430803</v>
      </c>
      <c r="B4989" s="8" t="s">
        <v>6037</v>
      </c>
      <c r="C4989" s="8"/>
      <c r="D4989" s="9" t="s">
        <v>6410</v>
      </c>
      <c r="E4989" s="8"/>
      <c r="F4989" s="10">
        <v>1.44</v>
      </c>
      <c r="G4989" s="10">
        <f t="shared" si="77"/>
        <v>1.7711999999999999</v>
      </c>
      <c r="H4989" s="11">
        <v>4030293185272</v>
      </c>
      <c r="I4989" s="8">
        <v>300</v>
      </c>
      <c r="J4989" s="8">
        <v>73202081</v>
      </c>
    </row>
    <row r="4990" spans="1:10" x14ac:dyDescent="0.25">
      <c r="A4990" s="7">
        <v>430811</v>
      </c>
      <c r="B4990" s="8" t="s">
        <v>4374</v>
      </c>
      <c r="C4990" s="8"/>
      <c r="D4990" s="9"/>
      <c r="E4990" s="8">
        <v>1.0999999999999999E-2</v>
      </c>
      <c r="F4990" s="10">
        <v>4.8</v>
      </c>
      <c r="G4990" s="10">
        <f t="shared" si="77"/>
        <v>5.9039999999999999</v>
      </c>
      <c r="H4990" s="11">
        <v>4030293185289</v>
      </c>
      <c r="I4990" s="8">
        <v>300</v>
      </c>
      <c r="J4990" s="8">
        <v>39269097</v>
      </c>
    </row>
    <row r="4991" spans="1:10" x14ac:dyDescent="0.25">
      <c r="A4991" s="7">
        <v>430838</v>
      </c>
      <c r="B4991" s="8" t="s">
        <v>6323</v>
      </c>
      <c r="C4991" s="8"/>
      <c r="D4991" s="9" t="s">
        <v>8584</v>
      </c>
      <c r="E4991" s="8"/>
      <c r="F4991" s="10">
        <v>1.92</v>
      </c>
      <c r="G4991" s="10">
        <f t="shared" si="77"/>
        <v>2.3615999999999997</v>
      </c>
      <c r="H4991" s="11">
        <v>4030293185296</v>
      </c>
      <c r="I4991" s="8">
        <v>300</v>
      </c>
      <c r="J4991" s="8">
        <v>39269097</v>
      </c>
    </row>
    <row r="4992" spans="1:10" x14ac:dyDescent="0.25">
      <c r="A4992" s="7">
        <v>430846</v>
      </c>
      <c r="B4992" s="8" t="s">
        <v>30</v>
      </c>
      <c r="C4992" s="8"/>
      <c r="D4992" s="9" t="s">
        <v>8585</v>
      </c>
      <c r="E4992" s="8"/>
      <c r="F4992" s="10">
        <v>1.92</v>
      </c>
      <c r="G4992" s="10">
        <f t="shared" si="77"/>
        <v>2.3615999999999997</v>
      </c>
      <c r="H4992" s="11">
        <v>4030293185302</v>
      </c>
      <c r="I4992" s="8">
        <v>300</v>
      </c>
      <c r="J4992" s="8">
        <v>85365011</v>
      </c>
    </row>
    <row r="4993" spans="1:10" ht="29.25" x14ac:dyDescent="0.25">
      <c r="A4993" s="7">
        <v>430854</v>
      </c>
      <c r="B4993" s="8" t="s">
        <v>4375</v>
      </c>
      <c r="C4993" s="8"/>
      <c r="D4993" s="9" t="s">
        <v>8586</v>
      </c>
      <c r="E4993" s="8">
        <v>0.115</v>
      </c>
      <c r="F4993" s="10">
        <v>48</v>
      </c>
      <c r="G4993" s="10">
        <f t="shared" si="77"/>
        <v>59.04</v>
      </c>
      <c r="H4993" s="11">
        <v>4030293185319</v>
      </c>
      <c r="I4993" s="8">
        <v>300</v>
      </c>
      <c r="J4993" s="8">
        <v>39269097</v>
      </c>
    </row>
    <row r="4994" spans="1:10" x14ac:dyDescent="0.25">
      <c r="A4994" s="7">
        <v>430862</v>
      </c>
      <c r="B4994" s="8" t="s">
        <v>4376</v>
      </c>
      <c r="C4994" s="8"/>
      <c r="D4994" s="9"/>
      <c r="E4994" s="8">
        <v>2.1000000000000001E-2</v>
      </c>
      <c r="F4994" s="10">
        <v>14.399999999999999</v>
      </c>
      <c r="G4994" s="10">
        <f t="shared" ref="G4994:G5057" si="78">F4994*1.23</f>
        <v>17.712</v>
      </c>
      <c r="H4994" s="11">
        <v>4030293185326</v>
      </c>
      <c r="I4994" s="8">
        <v>300</v>
      </c>
      <c r="J4994" s="8">
        <v>84679900</v>
      </c>
    </row>
    <row r="4995" spans="1:10" x14ac:dyDescent="0.25">
      <c r="A4995" s="7">
        <v>430870</v>
      </c>
      <c r="B4995" s="8" t="s">
        <v>4377</v>
      </c>
      <c r="C4995" s="8"/>
      <c r="D4995" s="9"/>
      <c r="E4995" s="8">
        <v>1E-3</v>
      </c>
      <c r="F4995" s="10">
        <v>4.8</v>
      </c>
      <c r="G4995" s="10">
        <f t="shared" si="78"/>
        <v>5.9039999999999999</v>
      </c>
      <c r="H4995" s="11">
        <v>4030293185333</v>
      </c>
      <c r="I4995" s="8">
        <v>300</v>
      </c>
      <c r="J4995" s="8">
        <v>73089059</v>
      </c>
    </row>
    <row r="4996" spans="1:10" x14ac:dyDescent="0.25">
      <c r="A4996" s="7">
        <v>430889</v>
      </c>
      <c r="B4996" s="8" t="s">
        <v>3783</v>
      </c>
      <c r="C4996" s="8"/>
      <c r="D4996" s="9"/>
      <c r="E4996" s="8">
        <v>1E-3</v>
      </c>
      <c r="F4996" s="10">
        <v>19.2</v>
      </c>
      <c r="G4996" s="10">
        <f t="shared" si="78"/>
        <v>23.616</v>
      </c>
      <c r="H4996" s="11">
        <v>4030293185340</v>
      </c>
      <c r="I4996" s="8">
        <v>300</v>
      </c>
      <c r="J4996" s="8">
        <v>73089059</v>
      </c>
    </row>
    <row r="4997" spans="1:10" x14ac:dyDescent="0.25">
      <c r="A4997" s="7">
        <v>430897</v>
      </c>
      <c r="B4997" s="8" t="s">
        <v>3784</v>
      </c>
      <c r="C4997" s="8"/>
      <c r="D4997" s="9"/>
      <c r="E4997" s="8">
        <v>0.03</v>
      </c>
      <c r="F4997" s="10">
        <v>62.4</v>
      </c>
      <c r="G4997" s="10">
        <f t="shared" si="78"/>
        <v>76.751999999999995</v>
      </c>
      <c r="H4997" s="11">
        <v>4030293185357</v>
      </c>
      <c r="I4997" s="8">
        <v>300</v>
      </c>
      <c r="J4997" s="8">
        <v>84679900</v>
      </c>
    </row>
    <row r="4998" spans="1:10" x14ac:dyDescent="0.25">
      <c r="A4998" s="7">
        <v>430900</v>
      </c>
      <c r="B4998" s="8" t="s">
        <v>3785</v>
      </c>
      <c r="C4998" s="8"/>
      <c r="D4998" s="9"/>
      <c r="E4998" s="8">
        <v>4.0000000000000001E-3</v>
      </c>
      <c r="F4998" s="10">
        <v>9.6</v>
      </c>
      <c r="G4998" s="10">
        <f t="shared" si="78"/>
        <v>11.808</v>
      </c>
      <c r="H4998" s="11">
        <v>4030293185364</v>
      </c>
      <c r="I4998" s="8">
        <v>300</v>
      </c>
      <c r="J4998" s="8">
        <v>40169300</v>
      </c>
    </row>
    <row r="4999" spans="1:10" x14ac:dyDescent="0.25">
      <c r="A4999" s="7">
        <v>430927</v>
      </c>
      <c r="B4999" s="8" t="s">
        <v>3786</v>
      </c>
      <c r="C4999" s="8"/>
      <c r="D4999" s="9"/>
      <c r="E4999" s="8">
        <v>1E-3</v>
      </c>
      <c r="F4999" s="10">
        <v>4.8</v>
      </c>
      <c r="G4999" s="10">
        <f t="shared" si="78"/>
        <v>5.9039999999999999</v>
      </c>
      <c r="H4999" s="11">
        <v>4030293185388</v>
      </c>
      <c r="I4999" s="8">
        <v>300</v>
      </c>
      <c r="J4999" s="8">
        <v>73182100</v>
      </c>
    </row>
    <row r="5000" spans="1:10" x14ac:dyDescent="0.25">
      <c r="A5000" s="7">
        <v>430935</v>
      </c>
      <c r="B5000" s="8" t="s">
        <v>3787</v>
      </c>
      <c r="C5000" s="8"/>
      <c r="D5000" s="9"/>
      <c r="E5000" s="8">
        <v>1.0999999999999999E-2</v>
      </c>
      <c r="F5000" s="10">
        <v>24</v>
      </c>
      <c r="G5000" s="10">
        <f t="shared" si="78"/>
        <v>29.52</v>
      </c>
      <c r="H5000" s="11">
        <v>4030293185395</v>
      </c>
      <c r="I5000" s="8">
        <v>300</v>
      </c>
      <c r="J5000" s="8">
        <v>84679900</v>
      </c>
    </row>
    <row r="5001" spans="1:10" x14ac:dyDescent="0.25">
      <c r="A5001" s="7">
        <v>430943</v>
      </c>
      <c r="B5001" s="8" t="s">
        <v>3788</v>
      </c>
      <c r="C5001" s="8"/>
      <c r="D5001" s="9" t="s">
        <v>8587</v>
      </c>
      <c r="E5001" s="8">
        <v>0.48</v>
      </c>
      <c r="F5001" s="10">
        <v>326.39999999999998</v>
      </c>
      <c r="G5001" s="10">
        <f t="shared" si="78"/>
        <v>401.47199999999998</v>
      </c>
      <c r="H5001" s="11">
        <v>4030293185401</v>
      </c>
      <c r="I5001" s="8">
        <v>300</v>
      </c>
      <c r="J5001" s="8">
        <v>84834021</v>
      </c>
    </row>
    <row r="5002" spans="1:10" x14ac:dyDescent="0.25">
      <c r="A5002" s="7">
        <v>430951</v>
      </c>
      <c r="B5002" s="8" t="s">
        <v>3789</v>
      </c>
      <c r="C5002" s="8"/>
      <c r="D5002" s="9"/>
      <c r="E5002" s="8">
        <v>5.0000000000000001E-3</v>
      </c>
      <c r="F5002" s="10">
        <v>9.6</v>
      </c>
      <c r="G5002" s="10">
        <f t="shared" si="78"/>
        <v>11.808</v>
      </c>
      <c r="H5002" s="11">
        <v>4030293185418</v>
      </c>
      <c r="I5002" s="8">
        <v>300</v>
      </c>
      <c r="J5002" s="8">
        <v>40169997</v>
      </c>
    </row>
    <row r="5003" spans="1:10" x14ac:dyDescent="0.25">
      <c r="A5003" s="7">
        <v>430978</v>
      </c>
      <c r="B5003" s="8" t="s">
        <v>3790</v>
      </c>
      <c r="C5003" s="8"/>
      <c r="D5003" s="9"/>
      <c r="E5003" s="8">
        <v>2.7E-2</v>
      </c>
      <c r="F5003" s="10">
        <v>4.8</v>
      </c>
      <c r="G5003" s="10">
        <f t="shared" si="78"/>
        <v>5.9039999999999999</v>
      </c>
      <c r="H5003" s="11">
        <v>4030293185425</v>
      </c>
      <c r="I5003" s="8">
        <v>300</v>
      </c>
      <c r="J5003" s="8">
        <v>39269097</v>
      </c>
    </row>
    <row r="5004" spans="1:10" x14ac:dyDescent="0.25">
      <c r="A5004" s="7">
        <v>430986</v>
      </c>
      <c r="B5004" s="8" t="s">
        <v>3791</v>
      </c>
      <c r="C5004" s="8"/>
      <c r="D5004" s="9" t="s">
        <v>8588</v>
      </c>
      <c r="E5004" s="8">
        <v>0.53400000000000003</v>
      </c>
      <c r="F5004" s="10">
        <v>475.2</v>
      </c>
      <c r="G5004" s="10">
        <f t="shared" si="78"/>
        <v>584.49599999999998</v>
      </c>
      <c r="H5004" s="11">
        <v>4030293185432</v>
      </c>
      <c r="I5004" s="8">
        <v>300</v>
      </c>
      <c r="J5004" s="8">
        <v>84834021</v>
      </c>
    </row>
    <row r="5005" spans="1:10" x14ac:dyDescent="0.25">
      <c r="A5005" s="7">
        <v>430994</v>
      </c>
      <c r="B5005" s="8" t="s">
        <v>3792</v>
      </c>
      <c r="C5005" s="8"/>
      <c r="D5005" s="9" t="s">
        <v>8589</v>
      </c>
      <c r="E5005" s="8">
        <v>0.104</v>
      </c>
      <c r="F5005" s="10">
        <v>48</v>
      </c>
      <c r="G5005" s="10">
        <f t="shared" si="78"/>
        <v>59.04</v>
      </c>
      <c r="H5005" s="11">
        <v>4030293185449</v>
      </c>
      <c r="I5005" s="8">
        <v>300</v>
      </c>
      <c r="J5005" s="8">
        <v>39269097</v>
      </c>
    </row>
    <row r="5006" spans="1:10" x14ac:dyDescent="0.25">
      <c r="A5006" s="7">
        <v>431001</v>
      </c>
      <c r="B5006" s="8" t="s">
        <v>5</v>
      </c>
      <c r="C5006" s="8"/>
      <c r="D5006" s="9"/>
      <c r="E5006" s="8"/>
      <c r="F5006" s="10">
        <v>1.92</v>
      </c>
      <c r="G5006" s="10">
        <f t="shared" si="78"/>
        <v>2.3615999999999997</v>
      </c>
      <c r="H5006" s="11">
        <v>4030293185456</v>
      </c>
      <c r="I5006" s="8">
        <v>300</v>
      </c>
      <c r="J5006" s="8">
        <v>73181595</v>
      </c>
    </row>
    <row r="5007" spans="1:10" x14ac:dyDescent="0.25">
      <c r="A5007" s="7">
        <v>431028</v>
      </c>
      <c r="B5007" s="8" t="s">
        <v>3793</v>
      </c>
      <c r="C5007" s="8"/>
      <c r="D5007" s="9" t="s">
        <v>8590</v>
      </c>
      <c r="E5007" s="8">
        <v>9.2999999999999999E-2</v>
      </c>
      <c r="F5007" s="10">
        <v>216</v>
      </c>
      <c r="G5007" s="10">
        <f t="shared" si="78"/>
        <v>265.68</v>
      </c>
      <c r="H5007" s="11">
        <v>4030293185463</v>
      </c>
      <c r="I5007" s="8">
        <v>300</v>
      </c>
      <c r="J5007" s="8">
        <v>85030099</v>
      </c>
    </row>
    <row r="5008" spans="1:10" x14ac:dyDescent="0.25">
      <c r="A5008" s="7">
        <v>431036</v>
      </c>
      <c r="B5008" s="8" t="s">
        <v>9749</v>
      </c>
      <c r="C5008" s="8"/>
      <c r="D5008" s="9" t="s">
        <v>8591</v>
      </c>
      <c r="E5008" s="8">
        <v>0.14799999999999999</v>
      </c>
      <c r="F5008" s="10">
        <v>134.4</v>
      </c>
      <c r="G5008" s="10">
        <f t="shared" si="78"/>
        <v>165.31200000000001</v>
      </c>
      <c r="H5008" s="11">
        <v>4030293185470</v>
      </c>
      <c r="I5008" s="8">
        <v>300</v>
      </c>
      <c r="J5008" s="8">
        <v>85030099</v>
      </c>
    </row>
    <row r="5009" spans="1:10" x14ac:dyDescent="0.25">
      <c r="A5009" s="7">
        <v>431044</v>
      </c>
      <c r="B5009" s="8" t="s">
        <v>3794</v>
      </c>
      <c r="C5009" s="8"/>
      <c r="D5009" s="9" t="s">
        <v>8592</v>
      </c>
      <c r="E5009" s="8">
        <v>0.109</v>
      </c>
      <c r="F5009" s="10">
        <v>48</v>
      </c>
      <c r="G5009" s="10">
        <f t="shared" si="78"/>
        <v>59.04</v>
      </c>
      <c r="H5009" s="11">
        <v>4030293185487</v>
      </c>
      <c r="I5009" s="8">
        <v>300</v>
      </c>
      <c r="J5009" s="8">
        <v>39269097</v>
      </c>
    </row>
    <row r="5010" spans="1:10" x14ac:dyDescent="0.25">
      <c r="A5010" s="7">
        <v>431052</v>
      </c>
      <c r="B5010" s="8" t="s">
        <v>3795</v>
      </c>
      <c r="C5010" s="8"/>
      <c r="D5010" s="9"/>
      <c r="E5010" s="8">
        <v>0.107</v>
      </c>
      <c r="F5010" s="10">
        <v>460.79999999999995</v>
      </c>
      <c r="G5010" s="10">
        <f t="shared" si="78"/>
        <v>566.78399999999999</v>
      </c>
      <c r="H5010" s="11">
        <v>4030293185494</v>
      </c>
      <c r="I5010" s="8">
        <v>300</v>
      </c>
      <c r="J5010" s="8">
        <v>90328900</v>
      </c>
    </row>
    <row r="5011" spans="1:10" x14ac:dyDescent="0.25">
      <c r="A5011" s="7">
        <v>431133</v>
      </c>
      <c r="B5011" s="8" t="s">
        <v>3796</v>
      </c>
      <c r="C5011" s="8"/>
      <c r="D5011" s="9"/>
      <c r="E5011" s="8">
        <v>0</v>
      </c>
      <c r="F5011" s="10">
        <v>19.2</v>
      </c>
      <c r="G5011" s="10">
        <f t="shared" si="78"/>
        <v>23.616</v>
      </c>
      <c r="H5011" s="11">
        <v>4030293185579</v>
      </c>
      <c r="I5011" s="8">
        <v>300</v>
      </c>
      <c r="J5011" s="8">
        <v>84679900</v>
      </c>
    </row>
    <row r="5012" spans="1:10" x14ac:dyDescent="0.25">
      <c r="A5012" s="7">
        <v>431141</v>
      </c>
      <c r="B5012" s="8" t="s">
        <v>3797</v>
      </c>
      <c r="C5012" s="8"/>
      <c r="D5012" s="9"/>
      <c r="E5012" s="8">
        <v>3.3000000000000002E-2</v>
      </c>
      <c r="F5012" s="10">
        <v>19.2</v>
      </c>
      <c r="G5012" s="10">
        <f t="shared" si="78"/>
        <v>23.616</v>
      </c>
      <c r="H5012" s="11">
        <v>4030293185586</v>
      </c>
      <c r="I5012" s="8">
        <v>300</v>
      </c>
      <c r="J5012" s="8">
        <v>39269097</v>
      </c>
    </row>
    <row r="5013" spans="1:10" x14ac:dyDescent="0.25">
      <c r="A5013" s="7">
        <v>431168</v>
      </c>
      <c r="B5013" s="8" t="s">
        <v>3798</v>
      </c>
      <c r="C5013" s="8"/>
      <c r="D5013" s="9"/>
      <c r="E5013" s="8">
        <v>0</v>
      </c>
      <c r="F5013" s="10">
        <v>24</v>
      </c>
      <c r="G5013" s="10">
        <f t="shared" si="78"/>
        <v>29.52</v>
      </c>
      <c r="H5013" s="11">
        <v>4030293185593</v>
      </c>
      <c r="I5013" s="8">
        <v>300</v>
      </c>
      <c r="J5013" s="8">
        <v>72072080</v>
      </c>
    </row>
    <row r="5014" spans="1:10" x14ac:dyDescent="0.25">
      <c r="A5014" s="7">
        <v>431176</v>
      </c>
      <c r="B5014" s="8" t="s">
        <v>3799</v>
      </c>
      <c r="C5014" s="8"/>
      <c r="D5014" s="9"/>
      <c r="E5014" s="8">
        <v>0</v>
      </c>
      <c r="F5014" s="10">
        <v>201.6</v>
      </c>
      <c r="G5014" s="10">
        <f t="shared" si="78"/>
        <v>247.96799999999999</v>
      </c>
      <c r="H5014" s="11">
        <v>4030293185609</v>
      </c>
      <c r="I5014" s="8">
        <v>300</v>
      </c>
      <c r="J5014" s="8">
        <v>85423990</v>
      </c>
    </row>
    <row r="5015" spans="1:10" x14ac:dyDescent="0.25">
      <c r="A5015" s="7">
        <v>431184</v>
      </c>
      <c r="B5015" s="8" t="s">
        <v>3800</v>
      </c>
      <c r="C5015" s="8"/>
      <c r="D5015" s="9"/>
      <c r="E5015" s="8">
        <v>0.03</v>
      </c>
      <c r="F5015" s="10">
        <v>19.2</v>
      </c>
      <c r="G5015" s="10">
        <f t="shared" si="78"/>
        <v>23.616</v>
      </c>
      <c r="H5015" s="11">
        <v>4030293185616</v>
      </c>
      <c r="I5015" s="8">
        <v>300</v>
      </c>
      <c r="J5015" s="8">
        <v>39269097</v>
      </c>
    </row>
    <row r="5016" spans="1:10" x14ac:dyDescent="0.25">
      <c r="A5016" s="7">
        <v>431214</v>
      </c>
      <c r="B5016" s="8" t="s">
        <v>3801</v>
      </c>
      <c r="C5016" s="8"/>
      <c r="D5016" s="9"/>
      <c r="E5016" s="8">
        <v>2.5999999999999999E-2</v>
      </c>
      <c r="F5016" s="10">
        <v>9.6</v>
      </c>
      <c r="G5016" s="10">
        <f t="shared" si="78"/>
        <v>11.808</v>
      </c>
      <c r="H5016" s="11">
        <v>4030293185647</v>
      </c>
      <c r="I5016" s="8">
        <v>300</v>
      </c>
      <c r="J5016" s="8">
        <v>39269097</v>
      </c>
    </row>
    <row r="5017" spans="1:10" x14ac:dyDescent="0.25">
      <c r="A5017" s="7">
        <v>431222</v>
      </c>
      <c r="B5017" s="8" t="s">
        <v>5</v>
      </c>
      <c r="C5017" s="8"/>
      <c r="D5017" s="9"/>
      <c r="E5017" s="8"/>
      <c r="F5017" s="10">
        <v>1.44</v>
      </c>
      <c r="G5017" s="10">
        <f t="shared" si="78"/>
        <v>1.7711999999999999</v>
      </c>
      <c r="H5017" s="11">
        <v>4030293185654</v>
      </c>
      <c r="I5017" s="8">
        <v>300</v>
      </c>
      <c r="J5017" s="8">
        <v>73181491</v>
      </c>
    </row>
    <row r="5018" spans="1:10" x14ac:dyDescent="0.25">
      <c r="A5018" s="7">
        <v>431230</v>
      </c>
      <c r="B5018" s="8" t="s">
        <v>125</v>
      </c>
      <c r="C5018" s="8"/>
      <c r="D5018" s="9"/>
      <c r="E5018" s="8"/>
      <c r="F5018" s="10">
        <v>1.44</v>
      </c>
      <c r="G5018" s="10">
        <f t="shared" si="78"/>
        <v>1.7711999999999999</v>
      </c>
      <c r="H5018" s="11">
        <v>4030293185661</v>
      </c>
      <c r="I5018" s="8">
        <v>300</v>
      </c>
      <c r="J5018" s="8">
        <v>40169300</v>
      </c>
    </row>
    <row r="5019" spans="1:10" x14ac:dyDescent="0.25">
      <c r="A5019" s="7">
        <v>431249</v>
      </c>
      <c r="B5019" s="8" t="s">
        <v>3802</v>
      </c>
      <c r="C5019" s="8"/>
      <c r="D5019" s="9"/>
      <c r="E5019" s="8">
        <v>0</v>
      </c>
      <c r="F5019" s="10">
        <v>163.19999999999999</v>
      </c>
      <c r="G5019" s="10">
        <f t="shared" si="78"/>
        <v>200.73599999999999</v>
      </c>
      <c r="H5019" s="11">
        <v>4030293185678</v>
      </c>
      <c r="I5019" s="8">
        <v>300</v>
      </c>
      <c r="J5019" s="8">
        <v>84679900</v>
      </c>
    </row>
    <row r="5020" spans="1:10" x14ac:dyDescent="0.25">
      <c r="A5020" s="7">
        <v>431257</v>
      </c>
      <c r="B5020" s="8" t="s">
        <v>3803</v>
      </c>
      <c r="C5020" s="8"/>
      <c r="D5020" s="9"/>
      <c r="E5020" s="8">
        <v>0</v>
      </c>
      <c r="F5020" s="10">
        <v>9.6</v>
      </c>
      <c r="G5020" s="10">
        <f t="shared" si="78"/>
        <v>11.808</v>
      </c>
      <c r="H5020" s="11">
        <v>4030293185685</v>
      </c>
      <c r="I5020" s="8">
        <v>300</v>
      </c>
      <c r="J5020" s="8">
        <v>84679900</v>
      </c>
    </row>
    <row r="5021" spans="1:10" x14ac:dyDescent="0.25">
      <c r="A5021" s="7">
        <v>431265</v>
      </c>
      <c r="B5021" s="8" t="s">
        <v>3804</v>
      </c>
      <c r="C5021" s="8"/>
      <c r="D5021" s="9"/>
      <c r="E5021" s="8">
        <v>0</v>
      </c>
      <c r="F5021" s="10">
        <v>9.6</v>
      </c>
      <c r="G5021" s="10">
        <f t="shared" si="78"/>
        <v>11.808</v>
      </c>
      <c r="H5021" s="11">
        <v>4030293185692</v>
      </c>
      <c r="I5021" s="8">
        <v>300</v>
      </c>
      <c r="J5021" s="8">
        <v>84679900</v>
      </c>
    </row>
    <row r="5022" spans="1:10" ht="29.25" x14ac:dyDescent="0.25">
      <c r="A5022" s="7">
        <v>431273</v>
      </c>
      <c r="B5022" s="8" t="s">
        <v>3805</v>
      </c>
      <c r="C5022" s="8"/>
      <c r="D5022" s="9"/>
      <c r="E5022" s="8">
        <v>0</v>
      </c>
      <c r="F5022" s="10">
        <v>9.6</v>
      </c>
      <c r="G5022" s="10">
        <f t="shared" si="78"/>
        <v>11.808</v>
      </c>
      <c r="H5022" s="11">
        <v>4030293185708</v>
      </c>
      <c r="I5022" s="8">
        <v>300</v>
      </c>
      <c r="J5022" s="8">
        <v>39269097</v>
      </c>
    </row>
    <row r="5023" spans="1:10" x14ac:dyDescent="0.25">
      <c r="A5023" s="7">
        <v>431281</v>
      </c>
      <c r="B5023" s="8" t="s">
        <v>6324</v>
      </c>
      <c r="C5023" s="8"/>
      <c r="D5023" s="9"/>
      <c r="E5023" s="8"/>
      <c r="F5023" s="10">
        <v>1.92</v>
      </c>
      <c r="G5023" s="10">
        <f t="shared" si="78"/>
        <v>2.3615999999999997</v>
      </c>
      <c r="H5023" s="11">
        <v>4030293185715</v>
      </c>
      <c r="I5023" s="8">
        <v>300</v>
      </c>
      <c r="J5023" s="8">
        <v>39269097</v>
      </c>
    </row>
    <row r="5024" spans="1:10" x14ac:dyDescent="0.25">
      <c r="A5024" s="7">
        <v>431303</v>
      </c>
      <c r="B5024" s="8" t="s">
        <v>3806</v>
      </c>
      <c r="C5024" s="8"/>
      <c r="D5024" s="9"/>
      <c r="E5024" s="8">
        <v>0</v>
      </c>
      <c r="F5024" s="10">
        <v>19.2</v>
      </c>
      <c r="G5024" s="10">
        <f t="shared" si="78"/>
        <v>23.616</v>
      </c>
      <c r="H5024" s="11">
        <v>4030293185722</v>
      </c>
      <c r="I5024" s="8">
        <v>300</v>
      </c>
      <c r="J5024" s="8">
        <v>72072080</v>
      </c>
    </row>
    <row r="5025" spans="1:10" ht="29.25" x14ac:dyDescent="0.25">
      <c r="A5025" s="7">
        <v>431311</v>
      </c>
      <c r="B5025" s="8" t="s">
        <v>3807</v>
      </c>
      <c r="C5025" s="8"/>
      <c r="D5025" s="9"/>
      <c r="E5025" s="8">
        <v>0</v>
      </c>
      <c r="F5025" s="10">
        <v>9.6</v>
      </c>
      <c r="G5025" s="10">
        <f t="shared" si="78"/>
        <v>11.808</v>
      </c>
      <c r="H5025" s="11">
        <v>4030293185739</v>
      </c>
      <c r="I5025" s="8">
        <v>300</v>
      </c>
      <c r="J5025" s="8">
        <v>39269097</v>
      </c>
    </row>
    <row r="5026" spans="1:10" x14ac:dyDescent="0.25">
      <c r="A5026" s="7">
        <v>431338</v>
      </c>
      <c r="B5026" s="8" t="s">
        <v>5999</v>
      </c>
      <c r="C5026" s="8"/>
      <c r="D5026" s="9"/>
      <c r="E5026" s="8"/>
      <c r="F5026" s="10">
        <v>1.44</v>
      </c>
      <c r="G5026" s="10">
        <f t="shared" si="78"/>
        <v>1.7711999999999999</v>
      </c>
      <c r="H5026" s="11">
        <v>4030293185746</v>
      </c>
      <c r="I5026" s="8">
        <v>300</v>
      </c>
      <c r="J5026" s="8">
        <v>76169990</v>
      </c>
    </row>
    <row r="5027" spans="1:10" ht="29.25" x14ac:dyDescent="0.25">
      <c r="A5027" s="7">
        <v>431346</v>
      </c>
      <c r="B5027" s="8" t="s">
        <v>3808</v>
      </c>
      <c r="C5027" s="8"/>
      <c r="D5027" s="9"/>
      <c r="E5027" s="8">
        <v>0</v>
      </c>
      <c r="F5027" s="10">
        <v>38.4</v>
      </c>
      <c r="G5027" s="10">
        <f t="shared" si="78"/>
        <v>47.231999999999999</v>
      </c>
      <c r="H5027" s="11">
        <v>4030293185753</v>
      </c>
      <c r="I5027" s="8">
        <v>300</v>
      </c>
      <c r="J5027" s="8">
        <v>39269097</v>
      </c>
    </row>
    <row r="5028" spans="1:10" x14ac:dyDescent="0.25">
      <c r="A5028" s="7">
        <v>431354</v>
      </c>
      <c r="B5028" s="8" t="s">
        <v>62</v>
      </c>
      <c r="C5028" s="8"/>
      <c r="D5028" s="9"/>
      <c r="E5028" s="8"/>
      <c r="F5028" s="10">
        <v>1.44</v>
      </c>
      <c r="G5028" s="10">
        <f t="shared" si="78"/>
        <v>1.7711999999999999</v>
      </c>
      <c r="H5028" s="11">
        <v>4030293185760</v>
      </c>
      <c r="I5028" s="8">
        <v>300</v>
      </c>
      <c r="J5028" s="8">
        <v>72072080</v>
      </c>
    </row>
    <row r="5029" spans="1:10" x14ac:dyDescent="0.25">
      <c r="A5029" s="7">
        <v>431362</v>
      </c>
      <c r="B5029" s="8" t="s">
        <v>3809</v>
      </c>
      <c r="C5029" s="8"/>
      <c r="D5029" s="9"/>
      <c r="E5029" s="8">
        <v>0</v>
      </c>
      <c r="F5029" s="10">
        <v>4.8</v>
      </c>
      <c r="G5029" s="10">
        <f t="shared" si="78"/>
        <v>5.9039999999999999</v>
      </c>
      <c r="H5029" s="11">
        <v>4030293185777</v>
      </c>
      <c r="I5029" s="8">
        <v>300</v>
      </c>
      <c r="J5029" s="8">
        <v>84679900</v>
      </c>
    </row>
    <row r="5030" spans="1:10" x14ac:dyDescent="0.25">
      <c r="A5030" s="7">
        <v>431370</v>
      </c>
      <c r="B5030" s="8" t="s">
        <v>6324</v>
      </c>
      <c r="C5030" s="8"/>
      <c r="D5030" s="9"/>
      <c r="E5030" s="8"/>
      <c r="F5030" s="10">
        <v>1.92</v>
      </c>
      <c r="G5030" s="10">
        <f t="shared" si="78"/>
        <v>2.3615999999999997</v>
      </c>
      <c r="H5030" s="11">
        <v>4030293185784</v>
      </c>
      <c r="I5030" s="8">
        <v>300</v>
      </c>
      <c r="J5030" s="8">
        <v>39269097</v>
      </c>
    </row>
    <row r="5031" spans="1:10" x14ac:dyDescent="0.25">
      <c r="A5031" s="7">
        <v>431389</v>
      </c>
      <c r="B5031" s="8" t="s">
        <v>3810</v>
      </c>
      <c r="C5031" s="8"/>
      <c r="D5031" s="9"/>
      <c r="E5031" s="8">
        <v>0</v>
      </c>
      <c r="F5031" s="10">
        <v>9.6</v>
      </c>
      <c r="G5031" s="10">
        <f t="shared" si="78"/>
        <v>11.808</v>
      </c>
      <c r="H5031" s="11">
        <v>4030293185791</v>
      </c>
      <c r="I5031" s="8">
        <v>300</v>
      </c>
      <c r="J5031" s="8">
        <v>85444290</v>
      </c>
    </row>
    <row r="5032" spans="1:10" x14ac:dyDescent="0.25">
      <c r="A5032" s="7">
        <v>431397</v>
      </c>
      <c r="B5032" s="8" t="s">
        <v>3811</v>
      </c>
      <c r="C5032" s="8"/>
      <c r="D5032" s="9"/>
      <c r="E5032" s="8">
        <v>4.0000000000000001E-3</v>
      </c>
      <c r="F5032" s="10">
        <v>57.599999999999994</v>
      </c>
      <c r="G5032" s="10">
        <f t="shared" si="78"/>
        <v>70.847999999999999</v>
      </c>
      <c r="H5032" s="11">
        <v>4030293185807</v>
      </c>
      <c r="I5032" s="8">
        <v>300</v>
      </c>
      <c r="J5032" s="8">
        <v>85365011</v>
      </c>
    </row>
    <row r="5033" spans="1:10" x14ac:dyDescent="0.25">
      <c r="A5033" s="7">
        <v>431400</v>
      </c>
      <c r="B5033" s="8" t="s">
        <v>6037</v>
      </c>
      <c r="C5033" s="8"/>
      <c r="D5033" s="9"/>
      <c r="E5033" s="8"/>
      <c r="F5033" s="10">
        <v>1.44</v>
      </c>
      <c r="G5033" s="10">
        <f t="shared" si="78"/>
        <v>1.7711999999999999</v>
      </c>
      <c r="H5033" s="11">
        <v>4030293185814</v>
      </c>
      <c r="I5033" s="8">
        <v>300</v>
      </c>
      <c r="J5033" s="8">
        <v>73202081</v>
      </c>
    </row>
    <row r="5034" spans="1:10" x14ac:dyDescent="0.25">
      <c r="A5034" s="7">
        <v>431419</v>
      </c>
      <c r="B5034" s="8" t="s">
        <v>6325</v>
      </c>
      <c r="C5034" s="8"/>
      <c r="D5034" s="9"/>
      <c r="E5034" s="8"/>
      <c r="F5034" s="10">
        <v>1.92</v>
      </c>
      <c r="G5034" s="10">
        <f t="shared" si="78"/>
        <v>2.3615999999999997</v>
      </c>
      <c r="H5034" s="11">
        <v>4030293185821</v>
      </c>
      <c r="I5034" s="8">
        <v>300</v>
      </c>
      <c r="J5034" s="8">
        <v>39269097</v>
      </c>
    </row>
    <row r="5035" spans="1:10" x14ac:dyDescent="0.25">
      <c r="A5035" s="7">
        <v>431427</v>
      </c>
      <c r="B5035" s="8" t="s">
        <v>3812</v>
      </c>
      <c r="C5035" s="8"/>
      <c r="D5035" s="9"/>
      <c r="E5035" s="8">
        <v>0.08</v>
      </c>
      <c r="F5035" s="10">
        <v>38.4</v>
      </c>
      <c r="G5035" s="10">
        <f t="shared" si="78"/>
        <v>47.231999999999999</v>
      </c>
      <c r="H5035" s="11">
        <v>4030293185838</v>
      </c>
      <c r="I5035" s="8">
        <v>300</v>
      </c>
      <c r="J5035" s="8">
        <v>39269097</v>
      </c>
    </row>
    <row r="5036" spans="1:10" x14ac:dyDescent="0.25">
      <c r="A5036" s="7">
        <v>431435</v>
      </c>
      <c r="B5036" s="8" t="s">
        <v>3813</v>
      </c>
      <c r="C5036" s="8"/>
      <c r="D5036" s="9"/>
      <c r="E5036" s="8">
        <v>0</v>
      </c>
      <c r="F5036" s="10">
        <v>14.399999999999999</v>
      </c>
      <c r="G5036" s="10">
        <f t="shared" si="78"/>
        <v>17.712</v>
      </c>
      <c r="H5036" s="11">
        <v>4030293185845</v>
      </c>
      <c r="I5036" s="8">
        <v>300</v>
      </c>
      <c r="J5036" s="8">
        <v>39269097</v>
      </c>
    </row>
    <row r="5037" spans="1:10" x14ac:dyDescent="0.25">
      <c r="A5037" s="7">
        <v>431443</v>
      </c>
      <c r="B5037" s="8" t="s">
        <v>3814</v>
      </c>
      <c r="C5037" s="8"/>
      <c r="D5037" s="9"/>
      <c r="E5037" s="8">
        <v>0</v>
      </c>
      <c r="F5037" s="10">
        <v>9.6</v>
      </c>
      <c r="G5037" s="10">
        <f t="shared" si="78"/>
        <v>11.808</v>
      </c>
      <c r="H5037" s="11">
        <v>4030293185852</v>
      </c>
      <c r="I5037" s="8">
        <v>300</v>
      </c>
      <c r="J5037" s="8">
        <v>39269097</v>
      </c>
    </row>
    <row r="5038" spans="1:10" x14ac:dyDescent="0.25">
      <c r="A5038" s="7">
        <v>431451</v>
      </c>
      <c r="B5038" s="8" t="s">
        <v>5</v>
      </c>
      <c r="C5038" s="8"/>
      <c r="D5038" s="9"/>
      <c r="E5038" s="8"/>
      <c r="F5038" s="10">
        <v>1.44</v>
      </c>
      <c r="G5038" s="10">
        <f t="shared" si="78"/>
        <v>1.7711999999999999</v>
      </c>
      <c r="H5038" s="11">
        <v>4030293185869</v>
      </c>
      <c r="I5038" s="8">
        <v>300</v>
      </c>
      <c r="J5038" s="8">
        <v>73181595</v>
      </c>
    </row>
    <row r="5039" spans="1:10" x14ac:dyDescent="0.25">
      <c r="A5039" s="7">
        <v>431494</v>
      </c>
      <c r="B5039" s="8" t="s">
        <v>3815</v>
      </c>
      <c r="C5039" s="8"/>
      <c r="D5039" s="9"/>
      <c r="E5039" s="8">
        <v>3.5999999999999997E-2</v>
      </c>
      <c r="F5039" s="10">
        <v>9.6</v>
      </c>
      <c r="G5039" s="10">
        <f t="shared" si="78"/>
        <v>11.808</v>
      </c>
      <c r="H5039" s="11">
        <v>4030293186866</v>
      </c>
      <c r="I5039" s="8">
        <v>300</v>
      </c>
      <c r="J5039" s="8">
        <v>76169910</v>
      </c>
    </row>
    <row r="5040" spans="1:10" x14ac:dyDescent="0.25">
      <c r="A5040" s="7">
        <v>431567</v>
      </c>
      <c r="B5040" s="8" t="s">
        <v>6326</v>
      </c>
      <c r="C5040" s="8"/>
      <c r="D5040" s="9" t="s">
        <v>6408</v>
      </c>
      <c r="E5040" s="8"/>
      <c r="F5040" s="10">
        <v>1.44</v>
      </c>
      <c r="G5040" s="10">
        <f t="shared" si="78"/>
        <v>1.7711999999999999</v>
      </c>
      <c r="H5040" s="11">
        <v>4030293185906</v>
      </c>
      <c r="I5040" s="8">
        <v>300</v>
      </c>
      <c r="J5040" s="8">
        <v>73182100</v>
      </c>
    </row>
    <row r="5041" spans="1:10" x14ac:dyDescent="0.25">
      <c r="A5041" s="7">
        <v>431575</v>
      </c>
      <c r="B5041" s="8" t="s">
        <v>6005</v>
      </c>
      <c r="C5041" s="8"/>
      <c r="D5041" s="9" t="s">
        <v>125</v>
      </c>
      <c r="E5041" s="8"/>
      <c r="F5041" s="10">
        <v>1.92</v>
      </c>
      <c r="G5041" s="10">
        <f t="shared" si="78"/>
        <v>2.3615999999999997</v>
      </c>
      <c r="H5041" s="11">
        <v>4030293185920</v>
      </c>
      <c r="I5041" s="8">
        <v>300</v>
      </c>
      <c r="J5041" s="8">
        <v>40169300</v>
      </c>
    </row>
    <row r="5042" spans="1:10" x14ac:dyDescent="0.25">
      <c r="A5042" s="7">
        <v>431583</v>
      </c>
      <c r="B5042" s="8" t="s">
        <v>6</v>
      </c>
      <c r="C5042" s="8"/>
      <c r="D5042" s="9" t="s">
        <v>6641</v>
      </c>
      <c r="E5042" s="8"/>
      <c r="F5042" s="10">
        <v>1.44</v>
      </c>
      <c r="G5042" s="10">
        <f t="shared" si="78"/>
        <v>1.7711999999999999</v>
      </c>
      <c r="H5042" s="11">
        <v>4030293185951</v>
      </c>
      <c r="I5042" s="8">
        <v>300</v>
      </c>
      <c r="J5042" s="8">
        <v>73209090</v>
      </c>
    </row>
    <row r="5043" spans="1:10" x14ac:dyDescent="0.25">
      <c r="A5043" s="7">
        <v>431591</v>
      </c>
      <c r="B5043" s="8" t="s">
        <v>3777</v>
      </c>
      <c r="C5043" s="8"/>
      <c r="D5043" s="9"/>
      <c r="E5043" s="8">
        <v>2E-3</v>
      </c>
      <c r="F5043" s="10">
        <v>9.6</v>
      </c>
      <c r="G5043" s="10">
        <f t="shared" si="78"/>
        <v>11.808</v>
      </c>
      <c r="H5043" s="11">
        <v>4030293185975</v>
      </c>
      <c r="I5043" s="8">
        <v>300</v>
      </c>
      <c r="J5043" s="8">
        <v>84824000</v>
      </c>
    </row>
    <row r="5044" spans="1:10" x14ac:dyDescent="0.25">
      <c r="A5044" s="7">
        <v>431605</v>
      </c>
      <c r="B5044" s="8" t="s">
        <v>0</v>
      </c>
      <c r="C5044" s="8"/>
      <c r="D5044" s="9"/>
      <c r="E5044" s="8"/>
      <c r="F5044" s="10">
        <v>1.44</v>
      </c>
      <c r="G5044" s="10">
        <f t="shared" si="78"/>
        <v>1.7711999999999999</v>
      </c>
      <c r="H5044" s="11">
        <v>4030293185982</v>
      </c>
      <c r="I5044" s="8">
        <v>300</v>
      </c>
      <c r="J5044" s="8">
        <v>73182200</v>
      </c>
    </row>
    <row r="5045" spans="1:10" x14ac:dyDescent="0.25">
      <c r="A5045" s="7">
        <v>431613</v>
      </c>
      <c r="B5045" s="8" t="s">
        <v>3816</v>
      </c>
      <c r="C5045" s="8"/>
      <c r="D5045" s="9"/>
      <c r="E5045" s="8">
        <v>1.4999999999999999E-2</v>
      </c>
      <c r="F5045" s="10">
        <v>9.6</v>
      </c>
      <c r="G5045" s="10">
        <f t="shared" si="78"/>
        <v>11.808</v>
      </c>
      <c r="H5045" s="11">
        <v>4030293186019</v>
      </c>
      <c r="I5045" s="8">
        <v>300</v>
      </c>
      <c r="J5045" s="8">
        <v>39269097</v>
      </c>
    </row>
    <row r="5046" spans="1:10" x14ac:dyDescent="0.25">
      <c r="A5046" s="7">
        <v>431621</v>
      </c>
      <c r="B5046" s="8" t="s">
        <v>5</v>
      </c>
      <c r="C5046" s="8"/>
      <c r="D5046" s="9"/>
      <c r="E5046" s="8"/>
      <c r="F5046" s="10">
        <v>1.44</v>
      </c>
      <c r="G5046" s="10">
        <f t="shared" si="78"/>
        <v>1.7711999999999999</v>
      </c>
      <c r="H5046" s="11">
        <v>4030293186033</v>
      </c>
      <c r="I5046" s="8">
        <v>300</v>
      </c>
      <c r="J5046" s="8">
        <v>73181595</v>
      </c>
    </row>
    <row r="5047" spans="1:10" x14ac:dyDescent="0.25">
      <c r="A5047" s="7">
        <v>431648</v>
      </c>
      <c r="B5047" s="8" t="s">
        <v>1978</v>
      </c>
      <c r="C5047" s="8"/>
      <c r="D5047" s="9" t="s">
        <v>8593</v>
      </c>
      <c r="E5047" s="8">
        <v>0.10100000000000001</v>
      </c>
      <c r="F5047" s="10">
        <v>19.2</v>
      </c>
      <c r="G5047" s="10">
        <f t="shared" si="78"/>
        <v>23.616</v>
      </c>
      <c r="H5047" s="11">
        <v>4030293186057</v>
      </c>
      <c r="I5047" s="8">
        <v>300</v>
      </c>
      <c r="J5047" s="8">
        <v>84821010</v>
      </c>
    </row>
    <row r="5048" spans="1:10" x14ac:dyDescent="0.25">
      <c r="A5048" s="7">
        <v>431656</v>
      </c>
      <c r="B5048" s="8" t="s">
        <v>6327</v>
      </c>
      <c r="C5048" s="8"/>
      <c r="D5048" s="9" t="s">
        <v>8594</v>
      </c>
      <c r="E5048" s="8"/>
      <c r="F5048" s="10">
        <v>1.44</v>
      </c>
      <c r="G5048" s="10">
        <f t="shared" si="78"/>
        <v>1.7711999999999999</v>
      </c>
      <c r="H5048" s="11">
        <v>4030293186088</v>
      </c>
      <c r="I5048" s="8">
        <v>300</v>
      </c>
      <c r="J5048" s="8">
        <v>73182100</v>
      </c>
    </row>
    <row r="5049" spans="1:10" x14ac:dyDescent="0.25">
      <c r="A5049" s="7">
        <v>431664</v>
      </c>
      <c r="B5049" s="8" t="s">
        <v>3817</v>
      </c>
      <c r="C5049" s="8"/>
      <c r="D5049" s="9"/>
      <c r="E5049" s="8">
        <v>5.0000000000000001E-3</v>
      </c>
      <c r="F5049" s="10">
        <v>4.8</v>
      </c>
      <c r="G5049" s="10">
        <f t="shared" si="78"/>
        <v>5.9039999999999999</v>
      </c>
      <c r="H5049" s="11">
        <v>4030293186095</v>
      </c>
      <c r="I5049" s="8">
        <v>300</v>
      </c>
      <c r="J5049" s="8">
        <v>73182100</v>
      </c>
    </row>
    <row r="5050" spans="1:10" x14ac:dyDescent="0.25">
      <c r="A5050" s="7">
        <v>431672</v>
      </c>
      <c r="B5050" s="8" t="s">
        <v>0</v>
      </c>
      <c r="C5050" s="8"/>
      <c r="D5050" s="9" t="s">
        <v>8595</v>
      </c>
      <c r="E5050" s="8"/>
      <c r="F5050" s="10">
        <v>1.92</v>
      </c>
      <c r="G5050" s="10">
        <f t="shared" si="78"/>
        <v>2.3615999999999997</v>
      </c>
      <c r="H5050" s="11">
        <v>4030293186125</v>
      </c>
      <c r="I5050" s="8">
        <v>300</v>
      </c>
      <c r="J5050" s="8">
        <v>73182200</v>
      </c>
    </row>
    <row r="5051" spans="1:10" x14ac:dyDescent="0.25">
      <c r="A5051" s="7">
        <v>431680</v>
      </c>
      <c r="B5051" s="8" t="s">
        <v>6327</v>
      </c>
      <c r="C5051" s="8"/>
      <c r="D5051" s="9" t="s">
        <v>8594</v>
      </c>
      <c r="E5051" s="8"/>
      <c r="F5051" s="10">
        <v>1.44</v>
      </c>
      <c r="G5051" s="10">
        <f t="shared" si="78"/>
        <v>1.7711999999999999</v>
      </c>
      <c r="H5051" s="11">
        <v>4030293186132</v>
      </c>
      <c r="I5051" s="8">
        <v>300</v>
      </c>
      <c r="J5051" s="8">
        <v>73182100</v>
      </c>
    </row>
    <row r="5052" spans="1:10" x14ac:dyDescent="0.25">
      <c r="A5052" s="7">
        <v>431699</v>
      </c>
      <c r="B5052" s="8" t="s">
        <v>3818</v>
      </c>
      <c r="C5052" s="8"/>
      <c r="D5052" s="9"/>
      <c r="E5052" s="8">
        <v>6.0000000000000001E-3</v>
      </c>
      <c r="F5052" s="10">
        <v>4.8</v>
      </c>
      <c r="G5052" s="10">
        <f t="shared" si="78"/>
        <v>5.9039999999999999</v>
      </c>
      <c r="H5052" s="11">
        <v>4030293186170</v>
      </c>
      <c r="I5052" s="8">
        <v>300</v>
      </c>
      <c r="J5052" s="8">
        <v>73181499</v>
      </c>
    </row>
    <row r="5053" spans="1:10" x14ac:dyDescent="0.25">
      <c r="A5053" s="7">
        <v>431702</v>
      </c>
      <c r="B5053" s="8" t="s">
        <v>1978</v>
      </c>
      <c r="C5053" s="8"/>
      <c r="D5053" s="9"/>
      <c r="E5053" s="8">
        <v>1.0999999999999999E-2</v>
      </c>
      <c r="F5053" s="10">
        <v>9.6</v>
      </c>
      <c r="G5053" s="10">
        <f t="shared" si="78"/>
        <v>11.808</v>
      </c>
      <c r="H5053" s="11">
        <v>4030293186187</v>
      </c>
      <c r="I5053" s="8">
        <v>300</v>
      </c>
      <c r="J5053" s="8">
        <v>84821010</v>
      </c>
    </row>
    <row r="5054" spans="1:10" x14ac:dyDescent="0.25">
      <c r="A5054" s="7">
        <v>431710</v>
      </c>
      <c r="B5054" s="8" t="s">
        <v>3777</v>
      </c>
      <c r="C5054" s="8"/>
      <c r="D5054" s="9"/>
      <c r="E5054" s="8">
        <v>2E-3</v>
      </c>
      <c r="F5054" s="10">
        <v>4.8</v>
      </c>
      <c r="G5054" s="10">
        <f t="shared" si="78"/>
        <v>5.9039999999999999</v>
      </c>
      <c r="H5054" s="11">
        <v>4030293186200</v>
      </c>
      <c r="I5054" s="8">
        <v>300</v>
      </c>
      <c r="J5054" s="8">
        <v>84824000</v>
      </c>
    </row>
    <row r="5055" spans="1:10" x14ac:dyDescent="0.25">
      <c r="A5055" s="7">
        <v>431729</v>
      </c>
      <c r="B5055" s="8" t="s">
        <v>1978</v>
      </c>
      <c r="C5055" s="8"/>
      <c r="D5055" s="9"/>
      <c r="E5055" s="8">
        <v>2.1000000000000001E-2</v>
      </c>
      <c r="F5055" s="10">
        <v>9.6</v>
      </c>
      <c r="G5055" s="10">
        <f t="shared" si="78"/>
        <v>11.808</v>
      </c>
      <c r="H5055" s="11">
        <v>4030293186231</v>
      </c>
      <c r="I5055" s="8">
        <v>300</v>
      </c>
      <c r="J5055" s="8">
        <v>84821010</v>
      </c>
    </row>
    <row r="5056" spans="1:10" x14ac:dyDescent="0.25">
      <c r="A5056" s="7">
        <v>431737</v>
      </c>
      <c r="B5056" s="8" t="s">
        <v>0</v>
      </c>
      <c r="C5056" s="8"/>
      <c r="D5056" s="9"/>
      <c r="E5056" s="8"/>
      <c r="F5056" s="10">
        <v>1.44</v>
      </c>
      <c r="G5056" s="10">
        <f t="shared" si="78"/>
        <v>1.7711999999999999</v>
      </c>
      <c r="H5056" s="11">
        <v>4030293186255</v>
      </c>
      <c r="I5056" s="8">
        <v>300</v>
      </c>
      <c r="J5056" s="8">
        <v>73182200</v>
      </c>
    </row>
    <row r="5057" spans="1:10" x14ac:dyDescent="0.25">
      <c r="A5057" s="7">
        <v>431745</v>
      </c>
      <c r="B5057" s="8" t="s">
        <v>9741</v>
      </c>
      <c r="C5057" s="8"/>
      <c r="D5057" s="9"/>
      <c r="E5057" s="8">
        <v>0.58199999999999996</v>
      </c>
      <c r="F5057" s="10">
        <v>163.19999999999999</v>
      </c>
      <c r="G5057" s="10">
        <f t="shared" si="78"/>
        <v>200.73599999999999</v>
      </c>
      <c r="H5057" s="11">
        <v>4030293186262</v>
      </c>
      <c r="I5057" s="8">
        <v>300</v>
      </c>
      <c r="J5057" s="8">
        <v>85030099</v>
      </c>
    </row>
    <row r="5058" spans="1:10" x14ac:dyDescent="0.25">
      <c r="A5058" s="7">
        <v>431753</v>
      </c>
      <c r="B5058" s="8" t="s">
        <v>6328</v>
      </c>
      <c r="C5058" s="8"/>
      <c r="D5058" s="9"/>
      <c r="E5058" s="8"/>
      <c r="F5058" s="10">
        <v>1.92</v>
      </c>
      <c r="G5058" s="10">
        <f t="shared" ref="G5058:G5120" si="79">F5058*1.23</f>
        <v>2.3615999999999997</v>
      </c>
      <c r="H5058" s="11">
        <v>4030293186279</v>
      </c>
      <c r="I5058" s="8">
        <v>300</v>
      </c>
      <c r="J5058" s="8">
        <v>84679900</v>
      </c>
    </row>
    <row r="5059" spans="1:10" x14ac:dyDescent="0.25">
      <c r="A5059" s="7">
        <v>431761</v>
      </c>
      <c r="B5059" s="8" t="s">
        <v>0</v>
      </c>
      <c r="C5059" s="8"/>
      <c r="D5059" s="9"/>
      <c r="E5059" s="8"/>
      <c r="F5059" s="10">
        <v>1.92</v>
      </c>
      <c r="G5059" s="10">
        <f t="shared" si="79"/>
        <v>2.3615999999999997</v>
      </c>
      <c r="H5059" s="11">
        <v>4030293186286</v>
      </c>
      <c r="I5059" s="8">
        <v>300</v>
      </c>
      <c r="J5059" s="8">
        <v>73182200</v>
      </c>
    </row>
    <row r="5060" spans="1:10" x14ac:dyDescent="0.25">
      <c r="A5060" s="7">
        <v>431788</v>
      </c>
      <c r="B5060" s="8" t="s">
        <v>3819</v>
      </c>
      <c r="C5060" s="8"/>
      <c r="D5060" s="9"/>
      <c r="E5060" s="8">
        <v>5.0000000000000001E-3</v>
      </c>
      <c r="F5060" s="10">
        <v>9.6</v>
      </c>
      <c r="G5060" s="10">
        <f t="shared" si="79"/>
        <v>11.808</v>
      </c>
      <c r="H5060" s="11">
        <v>4030293186293</v>
      </c>
      <c r="I5060" s="8">
        <v>300</v>
      </c>
      <c r="J5060" s="8">
        <v>85051990</v>
      </c>
    </row>
    <row r="5061" spans="1:10" x14ac:dyDescent="0.25">
      <c r="A5061" s="7">
        <v>431818</v>
      </c>
      <c r="B5061" s="8" t="s">
        <v>3446</v>
      </c>
      <c r="C5061" s="8"/>
      <c r="D5061" s="9" t="s">
        <v>8596</v>
      </c>
      <c r="E5061" s="8">
        <v>0.751</v>
      </c>
      <c r="F5061" s="10">
        <v>129.6</v>
      </c>
      <c r="G5061" s="10">
        <f t="shared" si="79"/>
        <v>159.40799999999999</v>
      </c>
      <c r="H5061" s="11">
        <v>4030293186330</v>
      </c>
      <c r="I5061" s="8">
        <v>300</v>
      </c>
      <c r="J5061" s="8">
        <v>85030099</v>
      </c>
    </row>
    <row r="5062" spans="1:10" x14ac:dyDescent="0.25">
      <c r="A5062" s="7">
        <v>431826</v>
      </c>
      <c r="B5062" s="8" t="s">
        <v>5</v>
      </c>
      <c r="C5062" s="8"/>
      <c r="D5062" s="9" t="s">
        <v>8597</v>
      </c>
      <c r="E5062" s="8"/>
      <c r="F5062" s="10">
        <v>1.44</v>
      </c>
      <c r="G5062" s="10">
        <f t="shared" si="79"/>
        <v>1.7711999999999999</v>
      </c>
      <c r="H5062" s="11">
        <v>4030293186347</v>
      </c>
      <c r="I5062" s="8">
        <v>300</v>
      </c>
      <c r="J5062" s="8">
        <v>73181595</v>
      </c>
    </row>
    <row r="5063" spans="1:10" x14ac:dyDescent="0.25">
      <c r="A5063" s="7">
        <v>431842</v>
      </c>
      <c r="B5063" s="8" t="s">
        <v>3821</v>
      </c>
      <c r="C5063" s="8"/>
      <c r="D5063" s="9" t="s">
        <v>8598</v>
      </c>
      <c r="E5063" s="8">
        <v>2.1000000000000001E-2</v>
      </c>
      <c r="F5063" s="10">
        <v>62.4</v>
      </c>
      <c r="G5063" s="10">
        <f t="shared" si="79"/>
        <v>76.751999999999995</v>
      </c>
      <c r="H5063" s="11">
        <v>4030293186392</v>
      </c>
      <c r="I5063" s="8">
        <v>300</v>
      </c>
      <c r="J5063" s="8">
        <v>85365011</v>
      </c>
    </row>
    <row r="5064" spans="1:10" x14ac:dyDescent="0.25">
      <c r="A5064" s="7">
        <v>431850</v>
      </c>
      <c r="B5064" s="8" t="s">
        <v>5</v>
      </c>
      <c r="C5064" s="8"/>
      <c r="D5064" s="9" t="s">
        <v>8599</v>
      </c>
      <c r="E5064" s="8"/>
      <c r="F5064" s="10">
        <v>1.44</v>
      </c>
      <c r="G5064" s="10">
        <f t="shared" si="79"/>
        <v>1.7711999999999999</v>
      </c>
      <c r="H5064" s="11">
        <v>4030293186453</v>
      </c>
      <c r="I5064" s="8">
        <v>300</v>
      </c>
      <c r="J5064" s="8">
        <v>73181595</v>
      </c>
    </row>
    <row r="5065" spans="1:10" x14ac:dyDescent="0.25">
      <c r="A5065" s="7">
        <v>431869</v>
      </c>
      <c r="B5065" s="8" t="s">
        <v>1957</v>
      </c>
      <c r="C5065" s="8"/>
      <c r="D5065" s="9" t="s">
        <v>8600</v>
      </c>
      <c r="E5065" s="8">
        <v>0.35</v>
      </c>
      <c r="F5065" s="10">
        <v>57.599999999999994</v>
      </c>
      <c r="G5065" s="10">
        <f t="shared" si="79"/>
        <v>70.847999999999999</v>
      </c>
      <c r="H5065" s="11">
        <v>4030293186477</v>
      </c>
      <c r="I5065" s="8">
        <v>300</v>
      </c>
      <c r="J5065" s="8">
        <v>85444290</v>
      </c>
    </row>
    <row r="5066" spans="1:10" x14ac:dyDescent="0.25">
      <c r="A5066" s="7">
        <v>431877</v>
      </c>
      <c r="B5066" s="8" t="s">
        <v>6456</v>
      </c>
      <c r="C5066" s="8"/>
      <c r="D5066" s="9"/>
      <c r="E5066" s="8">
        <v>8.9999999999999993E-3</v>
      </c>
      <c r="F5066" s="10">
        <v>9.6</v>
      </c>
      <c r="G5066" s="10">
        <f t="shared" si="79"/>
        <v>11.808</v>
      </c>
      <c r="H5066" s="11">
        <v>4030293186484</v>
      </c>
      <c r="I5066" s="8">
        <v>300</v>
      </c>
      <c r="J5066" s="8">
        <v>85030099</v>
      </c>
    </row>
    <row r="5067" spans="1:10" ht="29.25" x14ac:dyDescent="0.25">
      <c r="A5067" s="7">
        <v>431885</v>
      </c>
      <c r="B5067" s="8" t="s">
        <v>10171</v>
      </c>
      <c r="C5067" s="8"/>
      <c r="D5067" s="9" t="s">
        <v>8601</v>
      </c>
      <c r="E5067" s="8">
        <v>3.0000000000000001E-3</v>
      </c>
      <c r="F5067" s="10">
        <v>9.6</v>
      </c>
      <c r="G5067" s="10">
        <f t="shared" si="79"/>
        <v>11.808</v>
      </c>
      <c r="H5067" s="11">
        <v>4030293186491</v>
      </c>
      <c r="I5067" s="8">
        <v>300</v>
      </c>
      <c r="J5067" s="8">
        <v>85452000</v>
      </c>
    </row>
    <row r="5068" spans="1:10" x14ac:dyDescent="0.25">
      <c r="A5068" s="7">
        <v>431893</v>
      </c>
      <c r="B5068" s="8" t="s">
        <v>1824</v>
      </c>
      <c r="C5068" s="8"/>
      <c r="D5068" s="9"/>
      <c r="E5068" s="8">
        <v>1E-3</v>
      </c>
      <c r="F5068" s="10">
        <v>4.8</v>
      </c>
      <c r="G5068" s="10">
        <f t="shared" si="79"/>
        <v>5.9039999999999999</v>
      </c>
      <c r="H5068" s="11">
        <v>4030293186507</v>
      </c>
      <c r="I5068" s="8">
        <v>300</v>
      </c>
      <c r="J5068" s="8">
        <v>73202081</v>
      </c>
    </row>
    <row r="5069" spans="1:10" x14ac:dyDescent="0.25">
      <c r="A5069" s="7">
        <v>431907</v>
      </c>
      <c r="B5069" s="8" t="s">
        <v>5</v>
      </c>
      <c r="C5069" s="8"/>
      <c r="D5069" s="9"/>
      <c r="E5069" s="8"/>
      <c r="F5069" s="10">
        <v>1.44</v>
      </c>
      <c r="G5069" s="10">
        <f t="shared" si="79"/>
        <v>1.7711999999999999</v>
      </c>
      <c r="H5069" s="11">
        <v>4030293186514</v>
      </c>
      <c r="I5069" s="8">
        <v>300</v>
      </c>
      <c r="J5069" s="8">
        <v>73181595</v>
      </c>
    </row>
    <row r="5070" spans="1:10" x14ac:dyDescent="0.25">
      <c r="A5070" s="7">
        <v>431915</v>
      </c>
      <c r="B5070" s="8" t="s">
        <v>3773</v>
      </c>
      <c r="C5070" s="8"/>
      <c r="D5070" s="9"/>
      <c r="E5070" s="8">
        <v>4.0000000000000001E-3</v>
      </c>
      <c r="F5070" s="10">
        <v>4.8</v>
      </c>
      <c r="G5070" s="10">
        <f t="shared" si="79"/>
        <v>5.9039999999999999</v>
      </c>
      <c r="H5070" s="11">
        <v>4030293186521</v>
      </c>
      <c r="I5070" s="8">
        <v>300</v>
      </c>
      <c r="J5070" s="8">
        <v>85369010</v>
      </c>
    </row>
    <row r="5071" spans="1:10" x14ac:dyDescent="0.25">
      <c r="A5071" s="7">
        <v>431931</v>
      </c>
      <c r="B5071" s="8" t="s">
        <v>3774</v>
      </c>
      <c r="C5071" s="8"/>
      <c r="D5071" s="9" t="s">
        <v>8602</v>
      </c>
      <c r="E5071" s="8">
        <v>3.5000000000000003E-2</v>
      </c>
      <c r="F5071" s="10">
        <v>4.8</v>
      </c>
      <c r="G5071" s="10">
        <f t="shared" si="79"/>
        <v>5.9039999999999999</v>
      </c>
      <c r="H5071" s="11">
        <v>4030293186545</v>
      </c>
      <c r="I5071" s="8">
        <v>300</v>
      </c>
      <c r="J5071" s="8">
        <v>85444290</v>
      </c>
    </row>
    <row r="5072" spans="1:10" ht="29.25" x14ac:dyDescent="0.25">
      <c r="A5072" s="7">
        <v>431958</v>
      </c>
      <c r="B5072" s="8" t="s">
        <v>3775</v>
      </c>
      <c r="C5072" s="8"/>
      <c r="D5072" s="9" t="s">
        <v>8603</v>
      </c>
      <c r="E5072" s="8">
        <v>1.0999999999999999E-2</v>
      </c>
      <c r="F5072" s="10">
        <v>48</v>
      </c>
      <c r="G5072" s="10">
        <f t="shared" si="79"/>
        <v>59.04</v>
      </c>
      <c r="H5072" s="11">
        <v>4030293186552</v>
      </c>
      <c r="I5072" s="8">
        <v>300</v>
      </c>
      <c r="J5072" s="8">
        <v>90328900</v>
      </c>
    </row>
    <row r="5073" spans="1:10" x14ac:dyDescent="0.25">
      <c r="A5073" s="7">
        <v>431966</v>
      </c>
      <c r="B5073" s="8" t="s">
        <v>3776</v>
      </c>
      <c r="C5073" s="8"/>
      <c r="D5073" s="9" t="s">
        <v>8604</v>
      </c>
      <c r="E5073" s="8">
        <v>3.0000000000000001E-3</v>
      </c>
      <c r="F5073" s="10">
        <v>14.399999999999999</v>
      </c>
      <c r="G5073" s="10">
        <f t="shared" si="79"/>
        <v>17.712</v>
      </c>
      <c r="H5073" s="11">
        <v>4030293186569</v>
      </c>
      <c r="I5073" s="8">
        <v>300</v>
      </c>
      <c r="J5073" s="8">
        <v>90328900</v>
      </c>
    </row>
    <row r="5074" spans="1:10" x14ac:dyDescent="0.25">
      <c r="A5074" s="7">
        <v>431990</v>
      </c>
      <c r="B5074" s="8" t="s">
        <v>3777</v>
      </c>
      <c r="C5074" s="8"/>
      <c r="D5074" s="9"/>
      <c r="E5074" s="8">
        <v>3.0000000000000001E-3</v>
      </c>
      <c r="F5074" s="10">
        <v>4.8</v>
      </c>
      <c r="G5074" s="10">
        <f t="shared" si="79"/>
        <v>5.9039999999999999</v>
      </c>
      <c r="H5074" s="11">
        <v>4030293186576</v>
      </c>
      <c r="I5074" s="8">
        <v>300</v>
      </c>
      <c r="J5074" s="8">
        <v>84824000</v>
      </c>
    </row>
    <row r="5075" spans="1:10" x14ac:dyDescent="0.25">
      <c r="A5075" s="7">
        <v>432032</v>
      </c>
      <c r="B5075" s="8" t="s">
        <v>80</v>
      </c>
      <c r="C5075" s="8"/>
      <c r="D5075" s="9" t="s">
        <v>6645</v>
      </c>
      <c r="E5075" s="8"/>
      <c r="F5075" s="10">
        <v>1.92</v>
      </c>
      <c r="G5075" s="10">
        <f t="shared" si="79"/>
        <v>2.3615999999999997</v>
      </c>
      <c r="H5075" s="11">
        <v>4030293187122</v>
      </c>
      <c r="I5075" s="8">
        <v>300</v>
      </c>
      <c r="J5075" s="8">
        <v>73170080</v>
      </c>
    </row>
    <row r="5076" spans="1:10" x14ac:dyDescent="0.25">
      <c r="A5076" s="7">
        <v>432040</v>
      </c>
      <c r="B5076" s="8" t="s">
        <v>3778</v>
      </c>
      <c r="C5076" s="8"/>
      <c r="D5076" s="9"/>
      <c r="E5076" s="8">
        <v>0</v>
      </c>
      <c r="F5076" s="10">
        <v>4.8</v>
      </c>
      <c r="G5076" s="10">
        <f t="shared" si="79"/>
        <v>5.9039999999999999</v>
      </c>
      <c r="H5076" s="11">
        <v>4030293188228</v>
      </c>
      <c r="I5076" s="8">
        <v>300</v>
      </c>
      <c r="J5076" s="8">
        <v>73202081</v>
      </c>
    </row>
    <row r="5077" spans="1:10" x14ac:dyDescent="0.25">
      <c r="A5077" s="7">
        <v>432059</v>
      </c>
      <c r="B5077" s="8" t="s">
        <v>3779</v>
      </c>
      <c r="C5077" s="8"/>
      <c r="D5077" s="9" t="s">
        <v>8605</v>
      </c>
      <c r="E5077" s="8">
        <v>9.5000000000000001E-2</v>
      </c>
      <c r="F5077" s="10">
        <v>100.8</v>
      </c>
      <c r="G5077" s="10">
        <f t="shared" si="79"/>
        <v>123.98399999999999</v>
      </c>
      <c r="H5077" s="11">
        <v>4030293186859</v>
      </c>
      <c r="I5077" s="8">
        <v>300</v>
      </c>
      <c r="J5077" s="8">
        <v>73089059</v>
      </c>
    </row>
    <row r="5078" spans="1:10" x14ac:dyDescent="0.25">
      <c r="A5078" s="7">
        <v>432067</v>
      </c>
      <c r="B5078" s="8" t="s">
        <v>3782</v>
      </c>
      <c r="C5078" s="8"/>
      <c r="D5078" s="9" t="s">
        <v>8606</v>
      </c>
      <c r="E5078" s="8">
        <v>0.184</v>
      </c>
      <c r="F5078" s="10">
        <v>86.399999999999991</v>
      </c>
      <c r="G5078" s="10">
        <f t="shared" si="79"/>
        <v>106.27199999999999</v>
      </c>
      <c r="H5078" s="11">
        <v>4030293187368</v>
      </c>
      <c r="I5078" s="8">
        <v>300</v>
      </c>
      <c r="J5078" s="8">
        <v>40169991</v>
      </c>
    </row>
    <row r="5079" spans="1:10" x14ac:dyDescent="0.25">
      <c r="A5079" s="7">
        <v>432342</v>
      </c>
      <c r="B5079" s="8" t="s">
        <v>3780</v>
      </c>
      <c r="C5079" s="8"/>
      <c r="D5079" s="9"/>
      <c r="E5079" s="8">
        <v>0.20100000000000001</v>
      </c>
      <c r="F5079" s="10">
        <v>110.39999999999999</v>
      </c>
      <c r="G5079" s="10">
        <f t="shared" si="79"/>
        <v>135.792</v>
      </c>
      <c r="H5079" s="11">
        <v>4030293186774</v>
      </c>
      <c r="I5079" s="8">
        <v>300</v>
      </c>
      <c r="J5079" s="8">
        <v>84834023</v>
      </c>
    </row>
    <row r="5080" spans="1:10" x14ac:dyDescent="0.25">
      <c r="A5080" s="7">
        <v>432393</v>
      </c>
      <c r="B5080" s="8" t="s">
        <v>16</v>
      </c>
      <c r="C5080" s="8"/>
      <c r="D5080" s="9"/>
      <c r="E5080" s="8">
        <v>0.47299999999999998</v>
      </c>
      <c r="F5080" s="10">
        <v>158.4</v>
      </c>
      <c r="G5080" s="10">
        <f t="shared" si="79"/>
        <v>194.83199999999999</v>
      </c>
      <c r="H5080" s="11">
        <v>4030293186804</v>
      </c>
      <c r="I5080" s="8">
        <v>300</v>
      </c>
      <c r="J5080" s="8">
        <v>85444290</v>
      </c>
    </row>
    <row r="5081" spans="1:10" x14ac:dyDescent="0.25">
      <c r="A5081" s="7">
        <v>432474</v>
      </c>
      <c r="B5081" s="8" t="s">
        <v>3054</v>
      </c>
      <c r="C5081" s="8"/>
      <c r="D5081" s="9" t="s">
        <v>8607</v>
      </c>
      <c r="E5081" s="8">
        <v>4.9000000000000002E-2</v>
      </c>
      <c r="F5081" s="10">
        <v>48</v>
      </c>
      <c r="G5081" s="10">
        <f t="shared" si="79"/>
        <v>59.04</v>
      </c>
      <c r="H5081" s="11">
        <v>4030293187146</v>
      </c>
      <c r="I5081" s="8">
        <v>300</v>
      </c>
      <c r="J5081" s="8">
        <v>79070000</v>
      </c>
    </row>
    <row r="5082" spans="1:10" x14ac:dyDescent="0.25">
      <c r="A5082" s="7">
        <v>432512</v>
      </c>
      <c r="B5082" s="8" t="s">
        <v>147</v>
      </c>
      <c r="C5082" s="8"/>
      <c r="D5082" s="9" t="s">
        <v>8608</v>
      </c>
      <c r="E5082" s="8">
        <v>2.7E-2</v>
      </c>
      <c r="F5082" s="10">
        <v>52.8</v>
      </c>
      <c r="G5082" s="10">
        <f t="shared" si="79"/>
        <v>64.944000000000003</v>
      </c>
      <c r="H5082" s="11">
        <v>4030293188174</v>
      </c>
      <c r="I5082" s="8">
        <v>300</v>
      </c>
      <c r="J5082" s="8">
        <v>84831095</v>
      </c>
    </row>
    <row r="5083" spans="1:10" x14ac:dyDescent="0.25">
      <c r="A5083" s="7">
        <v>432539</v>
      </c>
      <c r="B5083" s="8" t="s">
        <v>5</v>
      </c>
      <c r="C5083" s="8"/>
      <c r="D5083" s="9" t="s">
        <v>7344</v>
      </c>
      <c r="E5083" s="8"/>
      <c r="F5083" s="10">
        <v>1.92</v>
      </c>
      <c r="G5083" s="10">
        <f t="shared" si="79"/>
        <v>2.3615999999999997</v>
      </c>
      <c r="H5083" s="11">
        <v>4030293186941</v>
      </c>
      <c r="I5083" s="8">
        <v>300</v>
      </c>
      <c r="J5083" s="8">
        <v>73181595</v>
      </c>
    </row>
    <row r="5084" spans="1:10" ht="29.25" x14ac:dyDescent="0.25">
      <c r="A5084" s="7">
        <v>432547</v>
      </c>
      <c r="B5084" s="8" t="s">
        <v>3055</v>
      </c>
      <c r="C5084" s="8"/>
      <c r="D5084" s="9" t="s">
        <v>8609</v>
      </c>
      <c r="E5084" s="8">
        <v>5.5E-2</v>
      </c>
      <c r="F5084" s="10">
        <v>115.19999999999999</v>
      </c>
      <c r="G5084" s="10">
        <f t="shared" si="79"/>
        <v>141.696</v>
      </c>
      <c r="H5084" s="11">
        <v>4030293186958</v>
      </c>
      <c r="I5084" s="8">
        <v>300</v>
      </c>
      <c r="J5084" s="8">
        <v>84839089</v>
      </c>
    </row>
    <row r="5085" spans="1:10" ht="29.25" x14ac:dyDescent="0.25">
      <c r="A5085" s="7">
        <v>432555</v>
      </c>
      <c r="B5085" s="8" t="s">
        <v>3056</v>
      </c>
      <c r="C5085" s="8"/>
      <c r="D5085" s="9" t="s">
        <v>8610</v>
      </c>
      <c r="E5085" s="8">
        <v>0.03</v>
      </c>
      <c r="F5085" s="10">
        <v>115.19999999999999</v>
      </c>
      <c r="G5085" s="10">
        <f t="shared" si="79"/>
        <v>141.696</v>
      </c>
      <c r="H5085" s="11">
        <v>4030293186965</v>
      </c>
      <c r="I5085" s="8">
        <v>300</v>
      </c>
      <c r="J5085" s="8">
        <v>84839089</v>
      </c>
    </row>
    <row r="5086" spans="1:10" x14ac:dyDescent="0.25">
      <c r="A5086" s="7">
        <v>432709</v>
      </c>
      <c r="B5086" s="8" t="s">
        <v>3057</v>
      </c>
      <c r="C5086" s="8"/>
      <c r="D5086" s="9"/>
      <c r="E5086" s="8">
        <v>0</v>
      </c>
      <c r="F5086" s="10">
        <v>9.6</v>
      </c>
      <c r="G5086" s="10">
        <f t="shared" si="79"/>
        <v>11.808</v>
      </c>
      <c r="H5086" s="11">
        <v>4030293186989</v>
      </c>
      <c r="I5086" s="8">
        <v>300</v>
      </c>
      <c r="J5086" s="8">
        <v>85369010</v>
      </c>
    </row>
    <row r="5087" spans="1:10" x14ac:dyDescent="0.25">
      <c r="A5087" s="7">
        <v>432725</v>
      </c>
      <c r="B5087" s="8" t="s">
        <v>3058</v>
      </c>
      <c r="C5087" s="8"/>
      <c r="D5087" s="9"/>
      <c r="E5087" s="8">
        <v>0.192</v>
      </c>
      <c r="F5087" s="10">
        <v>105.6</v>
      </c>
      <c r="G5087" s="10">
        <f t="shared" si="79"/>
        <v>129.88800000000001</v>
      </c>
      <c r="H5087" s="11">
        <v>4030293186996</v>
      </c>
      <c r="I5087" s="8">
        <v>300</v>
      </c>
      <c r="J5087" s="8">
        <v>84679900</v>
      </c>
    </row>
    <row r="5088" spans="1:10" x14ac:dyDescent="0.25">
      <c r="A5088" s="7">
        <v>432733</v>
      </c>
      <c r="B5088" s="8" t="s">
        <v>3059</v>
      </c>
      <c r="C5088" s="8"/>
      <c r="D5088" s="9"/>
      <c r="E5088" s="8">
        <v>0.245</v>
      </c>
      <c r="F5088" s="10">
        <v>115.19999999999999</v>
      </c>
      <c r="G5088" s="10">
        <f t="shared" si="79"/>
        <v>141.696</v>
      </c>
      <c r="H5088" s="11">
        <v>4030293187009</v>
      </c>
      <c r="I5088" s="8">
        <v>300</v>
      </c>
      <c r="J5088" s="8">
        <v>84679900</v>
      </c>
    </row>
    <row r="5089" spans="1:10" x14ac:dyDescent="0.25">
      <c r="A5089" s="7">
        <v>432776</v>
      </c>
      <c r="B5089" s="8" t="s">
        <v>733</v>
      </c>
      <c r="C5089" s="8" t="s">
        <v>2782</v>
      </c>
      <c r="D5089" s="9" t="s">
        <v>8611</v>
      </c>
      <c r="E5089" s="8">
        <v>7.1</v>
      </c>
      <c r="F5089" s="10">
        <v>755.28455284552842</v>
      </c>
      <c r="G5089" s="10">
        <f t="shared" si="79"/>
        <v>929</v>
      </c>
      <c r="H5089" s="11">
        <v>4030293187023</v>
      </c>
      <c r="I5089" s="8">
        <v>109</v>
      </c>
      <c r="J5089" s="8">
        <v>84672290</v>
      </c>
    </row>
    <row r="5090" spans="1:10" x14ac:dyDescent="0.25">
      <c r="A5090" s="7">
        <v>432911</v>
      </c>
      <c r="B5090" s="8" t="s">
        <v>3043</v>
      </c>
      <c r="C5090" s="8"/>
      <c r="D5090" s="9"/>
      <c r="E5090" s="8">
        <v>0.33300000000000002</v>
      </c>
      <c r="F5090" s="10">
        <v>523.19999999999993</v>
      </c>
      <c r="G5090" s="10">
        <f t="shared" si="79"/>
        <v>643.53599999999994</v>
      </c>
      <c r="H5090" s="11">
        <v>4030293187047</v>
      </c>
      <c r="I5090" s="8">
        <v>300</v>
      </c>
      <c r="J5090" s="8">
        <v>84831095</v>
      </c>
    </row>
    <row r="5091" spans="1:10" x14ac:dyDescent="0.25">
      <c r="A5091" s="7">
        <v>432954</v>
      </c>
      <c r="B5091" s="8" t="s">
        <v>3044</v>
      </c>
      <c r="C5091" s="8"/>
      <c r="D5091" s="9"/>
      <c r="E5091" s="8">
        <v>0</v>
      </c>
      <c r="F5091" s="10">
        <v>825.6</v>
      </c>
      <c r="G5091" s="10">
        <f t="shared" si="79"/>
        <v>1015.4880000000001</v>
      </c>
      <c r="H5091" s="11">
        <v>4030293187054</v>
      </c>
      <c r="I5091" s="8">
        <v>300</v>
      </c>
      <c r="J5091" s="8">
        <v>84831095</v>
      </c>
    </row>
    <row r="5092" spans="1:10" x14ac:dyDescent="0.25">
      <c r="A5092" s="7">
        <v>433128</v>
      </c>
      <c r="B5092" s="8" t="s">
        <v>3050</v>
      </c>
      <c r="C5092" s="8"/>
      <c r="D5092" s="9"/>
      <c r="E5092" s="8">
        <v>0.17100000000000001</v>
      </c>
      <c r="F5092" s="10">
        <v>9.6</v>
      </c>
      <c r="G5092" s="10">
        <f t="shared" si="79"/>
        <v>11.808</v>
      </c>
      <c r="H5092" s="11">
        <v>4030293187085</v>
      </c>
      <c r="I5092" s="8">
        <v>300</v>
      </c>
      <c r="J5092" s="8">
        <v>84836080</v>
      </c>
    </row>
    <row r="5093" spans="1:10" ht="29.25" x14ac:dyDescent="0.25">
      <c r="A5093" s="7">
        <v>433322</v>
      </c>
      <c r="B5093" s="8" t="s">
        <v>3051</v>
      </c>
      <c r="C5093" s="8"/>
      <c r="D5093" s="9"/>
      <c r="E5093" s="8">
        <v>0.46300000000000002</v>
      </c>
      <c r="F5093" s="10">
        <v>91.2</v>
      </c>
      <c r="G5093" s="10">
        <f t="shared" si="79"/>
        <v>112.176</v>
      </c>
      <c r="H5093" s="11">
        <v>4030293187092</v>
      </c>
      <c r="I5093" s="8">
        <v>300</v>
      </c>
      <c r="J5093" s="8">
        <v>84839089</v>
      </c>
    </row>
    <row r="5094" spans="1:10" x14ac:dyDescent="0.25">
      <c r="A5094" s="7">
        <v>433403</v>
      </c>
      <c r="B5094" s="8" t="s">
        <v>734</v>
      </c>
      <c r="C5094" s="8" t="s">
        <v>10239</v>
      </c>
      <c r="D5094" s="9" t="s">
        <v>8612</v>
      </c>
      <c r="E5094" s="8">
        <v>2.95</v>
      </c>
      <c r="F5094" s="10">
        <v>1421.9512195121952</v>
      </c>
      <c r="G5094" s="10">
        <f t="shared" si="79"/>
        <v>1749</v>
      </c>
      <c r="H5094" s="11">
        <v>4030293187160</v>
      </c>
      <c r="I5094" s="8">
        <v>104</v>
      </c>
      <c r="J5094" s="8">
        <v>84672951</v>
      </c>
    </row>
    <row r="5095" spans="1:10" ht="29.25" x14ac:dyDescent="0.25">
      <c r="A5095" s="7">
        <v>433411</v>
      </c>
      <c r="B5095" s="8" t="s">
        <v>735</v>
      </c>
      <c r="C5095" s="8" t="s">
        <v>1880</v>
      </c>
      <c r="D5095" s="9" t="s">
        <v>8613</v>
      </c>
      <c r="E5095" s="8">
        <v>4.1399999999999997</v>
      </c>
      <c r="F5095" s="10">
        <v>2153.6585365853657</v>
      </c>
      <c r="G5095" s="10">
        <f t="shared" si="79"/>
        <v>2649</v>
      </c>
      <c r="H5095" s="11">
        <v>4030293187177</v>
      </c>
      <c r="I5095" s="8">
        <v>104</v>
      </c>
      <c r="J5095" s="8">
        <v>84672959</v>
      </c>
    </row>
    <row r="5096" spans="1:10" ht="29.25" x14ac:dyDescent="0.25">
      <c r="A5096" s="7">
        <v>433438</v>
      </c>
      <c r="B5096" s="8" t="s">
        <v>736</v>
      </c>
      <c r="C5096" s="8" t="s">
        <v>1880</v>
      </c>
      <c r="D5096" s="9" t="s">
        <v>8614</v>
      </c>
      <c r="E5096" s="8">
        <v>8.1649999999999991</v>
      </c>
      <c r="F5096" s="10">
        <v>3413.8211382113823</v>
      </c>
      <c r="G5096" s="10">
        <f t="shared" si="79"/>
        <v>4199</v>
      </c>
      <c r="H5096" s="11">
        <v>4030293187184</v>
      </c>
      <c r="I5096" s="8">
        <v>104</v>
      </c>
      <c r="J5096" s="8">
        <v>84672959</v>
      </c>
    </row>
    <row r="5097" spans="1:10" ht="29.25" x14ac:dyDescent="0.25">
      <c r="A5097" s="7">
        <v>433446</v>
      </c>
      <c r="B5097" s="8" t="s">
        <v>737</v>
      </c>
      <c r="C5097" s="8" t="s">
        <v>2517</v>
      </c>
      <c r="D5097" s="9" t="s">
        <v>8615</v>
      </c>
      <c r="E5097" s="8">
        <v>7.91</v>
      </c>
      <c r="F5097" s="10">
        <v>4828.455284552846</v>
      </c>
      <c r="G5097" s="10">
        <f t="shared" si="79"/>
        <v>5939.0000000000009</v>
      </c>
      <c r="H5097" s="11">
        <v>4030293187191</v>
      </c>
      <c r="I5097" s="8">
        <v>104</v>
      </c>
      <c r="J5097" s="8">
        <v>84672953</v>
      </c>
    </row>
    <row r="5098" spans="1:10" ht="43.5" x14ac:dyDescent="0.25">
      <c r="A5098" s="7">
        <v>433454</v>
      </c>
      <c r="B5098" s="8" t="s">
        <v>738</v>
      </c>
      <c r="C5098" s="8" t="s">
        <v>1880</v>
      </c>
      <c r="D5098" s="9" t="s">
        <v>8616</v>
      </c>
      <c r="E5098" s="8">
        <v>10.074999999999999</v>
      </c>
      <c r="F5098" s="10">
        <v>5365.040650406504</v>
      </c>
      <c r="G5098" s="10">
        <f t="shared" si="79"/>
        <v>6599</v>
      </c>
      <c r="H5098" s="11">
        <v>4030293187207</v>
      </c>
      <c r="I5098" s="8">
        <v>104</v>
      </c>
      <c r="J5098" s="8">
        <v>84672959</v>
      </c>
    </row>
    <row r="5099" spans="1:10" ht="29.25" x14ac:dyDescent="0.25">
      <c r="A5099" s="7">
        <v>433462</v>
      </c>
      <c r="B5099" s="8" t="s">
        <v>739</v>
      </c>
      <c r="C5099" s="8" t="s">
        <v>2523</v>
      </c>
      <c r="D5099" s="9" t="s">
        <v>8617</v>
      </c>
      <c r="E5099" s="8">
        <v>0.90500000000000003</v>
      </c>
      <c r="F5099" s="10">
        <v>1248</v>
      </c>
      <c r="G5099" s="10">
        <f t="shared" si="79"/>
        <v>1535.04</v>
      </c>
      <c r="H5099" s="11">
        <v>4030293187214</v>
      </c>
      <c r="I5099" s="8">
        <v>299</v>
      </c>
      <c r="J5099" s="8">
        <v>84679900</v>
      </c>
    </row>
    <row r="5100" spans="1:10" ht="29.25" x14ac:dyDescent="0.25">
      <c r="A5100" s="7">
        <v>433470</v>
      </c>
      <c r="B5100" s="8" t="s">
        <v>740</v>
      </c>
      <c r="C5100" s="8" t="s">
        <v>2523</v>
      </c>
      <c r="D5100" s="9" t="s">
        <v>8618</v>
      </c>
      <c r="E5100" s="8">
        <v>2.04</v>
      </c>
      <c r="F5100" s="10">
        <v>3787.2</v>
      </c>
      <c r="G5100" s="10">
        <f t="shared" si="79"/>
        <v>4658.2559999999994</v>
      </c>
      <c r="H5100" s="11">
        <v>4030293187221</v>
      </c>
      <c r="I5100" s="8">
        <v>299</v>
      </c>
      <c r="J5100" s="8">
        <v>84679900</v>
      </c>
    </row>
    <row r="5101" spans="1:10" x14ac:dyDescent="0.25">
      <c r="A5101" s="7">
        <v>433489</v>
      </c>
      <c r="B5101" s="8" t="s">
        <v>3052</v>
      </c>
      <c r="C5101" s="8"/>
      <c r="D5101" s="9" t="s">
        <v>8619</v>
      </c>
      <c r="E5101" s="8">
        <v>0.34599999999999997</v>
      </c>
      <c r="F5101" s="10">
        <v>76.8</v>
      </c>
      <c r="G5101" s="10">
        <f t="shared" si="79"/>
        <v>94.463999999999999</v>
      </c>
      <c r="H5101" s="11">
        <v>4030293187238</v>
      </c>
      <c r="I5101" s="8">
        <v>300</v>
      </c>
      <c r="J5101" s="8">
        <v>39269097</v>
      </c>
    </row>
    <row r="5102" spans="1:10" x14ac:dyDescent="0.25">
      <c r="A5102" s="7">
        <v>433667</v>
      </c>
      <c r="B5102" s="8" t="s">
        <v>3053</v>
      </c>
      <c r="C5102" s="8"/>
      <c r="D5102" s="9" t="s">
        <v>6526</v>
      </c>
      <c r="E5102" s="8">
        <v>1.4E-2</v>
      </c>
      <c r="F5102" s="10">
        <v>4.8</v>
      </c>
      <c r="G5102" s="10">
        <f t="shared" si="79"/>
        <v>5.9039999999999999</v>
      </c>
      <c r="H5102" s="11">
        <v>4030293187313</v>
      </c>
      <c r="I5102" s="8">
        <v>300</v>
      </c>
      <c r="J5102" s="8">
        <v>39269097</v>
      </c>
    </row>
    <row r="5103" spans="1:10" x14ac:dyDescent="0.25">
      <c r="A5103" s="7">
        <v>433756</v>
      </c>
      <c r="B5103" s="8" t="s">
        <v>6070</v>
      </c>
      <c r="C5103" s="8"/>
      <c r="D5103" s="9"/>
      <c r="E5103" s="8"/>
      <c r="F5103" s="10">
        <v>1.92</v>
      </c>
      <c r="G5103" s="10">
        <f t="shared" si="79"/>
        <v>2.3615999999999997</v>
      </c>
      <c r="H5103" s="11">
        <v>4030293188143</v>
      </c>
      <c r="I5103" s="8">
        <v>300</v>
      </c>
      <c r="J5103" s="8">
        <v>73182900</v>
      </c>
    </row>
    <row r="5104" spans="1:10" x14ac:dyDescent="0.25">
      <c r="A5104" s="7">
        <v>433764</v>
      </c>
      <c r="B5104" s="8" t="s">
        <v>6005</v>
      </c>
      <c r="C5104" s="8"/>
      <c r="D5104" s="9"/>
      <c r="E5104" s="8"/>
      <c r="F5104" s="10">
        <v>1.44</v>
      </c>
      <c r="G5104" s="10">
        <f t="shared" si="79"/>
        <v>1.7711999999999999</v>
      </c>
      <c r="H5104" s="11">
        <v>4030293188150</v>
      </c>
      <c r="I5104" s="8">
        <v>300</v>
      </c>
      <c r="J5104" s="8">
        <v>40169300</v>
      </c>
    </row>
    <row r="5105" spans="1:10" x14ac:dyDescent="0.25">
      <c r="A5105" s="7">
        <v>433896</v>
      </c>
      <c r="B5105" s="8" t="s">
        <v>741</v>
      </c>
      <c r="C5105" s="8" t="s">
        <v>2006</v>
      </c>
      <c r="D5105" s="9" t="s">
        <v>8620</v>
      </c>
      <c r="E5105" s="8">
        <v>0.46</v>
      </c>
      <c r="F5105" s="10">
        <v>398.4</v>
      </c>
      <c r="G5105" s="10">
        <f t="shared" si="79"/>
        <v>490.03199999999998</v>
      </c>
      <c r="H5105" s="11">
        <v>4030293187337</v>
      </c>
      <c r="I5105" s="8">
        <v>209</v>
      </c>
      <c r="J5105" s="8">
        <v>40169991</v>
      </c>
    </row>
    <row r="5106" spans="1:10" ht="29.25" x14ac:dyDescent="0.25">
      <c r="A5106" s="7">
        <v>433918</v>
      </c>
      <c r="B5106" s="8" t="s">
        <v>742</v>
      </c>
      <c r="C5106" s="8" t="s">
        <v>2303</v>
      </c>
      <c r="D5106" s="9" t="s">
        <v>8621</v>
      </c>
      <c r="E5106" s="8">
        <v>0.26</v>
      </c>
      <c r="F5106" s="10">
        <v>110.39999999999999</v>
      </c>
      <c r="G5106" s="10">
        <f t="shared" si="79"/>
        <v>135.792</v>
      </c>
      <c r="H5106" s="11">
        <v>4030293187344</v>
      </c>
      <c r="I5106" s="8">
        <v>299</v>
      </c>
      <c r="J5106" s="8">
        <v>39231090</v>
      </c>
    </row>
    <row r="5107" spans="1:10" ht="29.25" x14ac:dyDescent="0.25">
      <c r="A5107" s="7">
        <v>433926</v>
      </c>
      <c r="B5107" s="8" t="s">
        <v>743</v>
      </c>
      <c r="C5107" s="8" t="s">
        <v>3045</v>
      </c>
      <c r="D5107" s="9" t="s">
        <v>8622</v>
      </c>
      <c r="E5107" s="8">
        <v>0.54700000000000004</v>
      </c>
      <c r="F5107" s="10">
        <v>720</v>
      </c>
      <c r="G5107" s="10">
        <f t="shared" si="79"/>
        <v>885.6</v>
      </c>
      <c r="H5107" s="11">
        <v>4030293187351</v>
      </c>
      <c r="I5107" s="8">
        <v>209</v>
      </c>
      <c r="J5107" s="8">
        <v>84679900</v>
      </c>
    </row>
    <row r="5108" spans="1:10" x14ac:dyDescent="0.25">
      <c r="A5108" s="7">
        <v>434019</v>
      </c>
      <c r="B5108" s="8" t="s">
        <v>3046</v>
      </c>
      <c r="C5108" s="8"/>
      <c r="D5108" s="9"/>
      <c r="E5108" s="8">
        <v>4.8000000000000001E-2</v>
      </c>
      <c r="F5108" s="10">
        <v>19.2</v>
      </c>
      <c r="G5108" s="10">
        <f t="shared" si="79"/>
        <v>23.616</v>
      </c>
      <c r="H5108" s="11">
        <v>4030293187405</v>
      </c>
      <c r="I5108" s="8">
        <v>300</v>
      </c>
      <c r="J5108" s="8">
        <v>39269097</v>
      </c>
    </row>
    <row r="5109" spans="1:10" x14ac:dyDescent="0.25">
      <c r="A5109" s="7">
        <v>434027</v>
      </c>
      <c r="B5109" s="8" t="s">
        <v>3047</v>
      </c>
      <c r="C5109" s="8"/>
      <c r="D5109" s="9"/>
      <c r="E5109" s="8">
        <v>5.2999999999999999E-2</v>
      </c>
      <c r="F5109" s="10">
        <v>19.2</v>
      </c>
      <c r="G5109" s="10">
        <f t="shared" si="79"/>
        <v>23.616</v>
      </c>
      <c r="H5109" s="11">
        <v>4030293187412</v>
      </c>
      <c r="I5109" s="8">
        <v>300</v>
      </c>
      <c r="J5109" s="8">
        <v>39269097</v>
      </c>
    </row>
    <row r="5110" spans="1:10" x14ac:dyDescent="0.25">
      <c r="A5110" s="7">
        <v>434035</v>
      </c>
      <c r="B5110" s="8" t="s">
        <v>3048</v>
      </c>
      <c r="C5110" s="8"/>
      <c r="D5110" s="9"/>
      <c r="E5110" s="8">
        <v>1E-3</v>
      </c>
      <c r="F5110" s="10">
        <v>14.399999999999999</v>
      </c>
      <c r="G5110" s="10">
        <f t="shared" si="79"/>
        <v>17.712</v>
      </c>
      <c r="H5110" s="11">
        <v>4030293187429</v>
      </c>
      <c r="I5110" s="8">
        <v>300</v>
      </c>
      <c r="J5110" s="8">
        <v>39269097</v>
      </c>
    </row>
    <row r="5111" spans="1:10" ht="29.25" x14ac:dyDescent="0.25">
      <c r="A5111" s="7">
        <v>434043</v>
      </c>
      <c r="B5111" s="8" t="s">
        <v>3049</v>
      </c>
      <c r="C5111" s="8"/>
      <c r="D5111" s="9"/>
      <c r="E5111" s="8">
        <v>4.9000000000000002E-2</v>
      </c>
      <c r="F5111" s="10">
        <v>278.39999999999998</v>
      </c>
      <c r="G5111" s="10">
        <f t="shared" si="79"/>
        <v>342.43199999999996</v>
      </c>
      <c r="H5111" s="11">
        <v>4030293187436</v>
      </c>
      <c r="I5111" s="8">
        <v>300</v>
      </c>
      <c r="J5111" s="8">
        <v>90328900</v>
      </c>
    </row>
    <row r="5112" spans="1:10" x14ac:dyDescent="0.25">
      <c r="A5112" s="7">
        <v>434051</v>
      </c>
      <c r="B5112" s="8" t="s">
        <v>13</v>
      </c>
      <c r="C5112" s="8"/>
      <c r="D5112" s="9"/>
      <c r="E5112" s="8">
        <v>9.2999999999999999E-2</v>
      </c>
      <c r="F5112" s="10">
        <v>307.2</v>
      </c>
      <c r="G5112" s="10">
        <f t="shared" si="79"/>
        <v>377.85599999999999</v>
      </c>
      <c r="H5112" s="11">
        <v>4030293187443</v>
      </c>
      <c r="I5112" s="8">
        <v>300</v>
      </c>
      <c r="J5112" s="8">
        <v>84833032</v>
      </c>
    </row>
    <row r="5113" spans="1:10" ht="29.25" x14ac:dyDescent="0.25">
      <c r="A5113" s="7">
        <v>434132</v>
      </c>
      <c r="B5113" s="8" t="s">
        <v>2353</v>
      </c>
      <c r="C5113" s="8"/>
      <c r="D5113" s="9"/>
      <c r="E5113" s="8">
        <v>2.1000000000000001E-2</v>
      </c>
      <c r="F5113" s="10">
        <v>134.4</v>
      </c>
      <c r="G5113" s="10">
        <f t="shared" si="79"/>
        <v>165.31200000000001</v>
      </c>
      <c r="H5113" s="11">
        <v>4030293187481</v>
      </c>
      <c r="I5113" s="8">
        <v>300</v>
      </c>
      <c r="J5113" s="8">
        <v>85365080</v>
      </c>
    </row>
    <row r="5114" spans="1:10" ht="29.25" x14ac:dyDescent="0.25">
      <c r="A5114" s="7">
        <v>434140</v>
      </c>
      <c r="B5114" s="8" t="s">
        <v>2354</v>
      </c>
      <c r="C5114" s="8"/>
      <c r="D5114" s="9"/>
      <c r="E5114" s="8">
        <v>0.11899999999999999</v>
      </c>
      <c r="F5114" s="10">
        <v>96</v>
      </c>
      <c r="G5114" s="10">
        <f t="shared" si="79"/>
        <v>118.08</v>
      </c>
      <c r="H5114" s="11">
        <v>4030293187498</v>
      </c>
      <c r="I5114" s="8">
        <v>300</v>
      </c>
      <c r="J5114" s="8">
        <v>39269097</v>
      </c>
    </row>
    <row r="5115" spans="1:10" x14ac:dyDescent="0.25">
      <c r="A5115" s="7">
        <v>434191</v>
      </c>
      <c r="B5115" s="8" t="s">
        <v>2355</v>
      </c>
      <c r="C5115" s="8"/>
      <c r="D5115" s="9"/>
      <c r="E5115" s="8">
        <v>0</v>
      </c>
      <c r="F5115" s="10">
        <v>427.2</v>
      </c>
      <c r="G5115" s="10">
        <f t="shared" si="79"/>
        <v>525.45600000000002</v>
      </c>
      <c r="H5115" s="11">
        <v>4030293188686</v>
      </c>
      <c r="I5115" s="8">
        <v>300</v>
      </c>
      <c r="J5115" s="8">
        <v>84831095</v>
      </c>
    </row>
    <row r="5116" spans="1:10" ht="29.25" x14ac:dyDescent="0.25">
      <c r="A5116" s="7">
        <v>434248</v>
      </c>
      <c r="B5116" s="8" t="s">
        <v>744</v>
      </c>
      <c r="C5116" s="8" t="s">
        <v>2303</v>
      </c>
      <c r="D5116" s="9"/>
      <c r="E5116" s="8">
        <v>0.36099999999999999</v>
      </c>
      <c r="F5116" s="10">
        <v>86.399999999999991</v>
      </c>
      <c r="G5116" s="10">
        <f t="shared" si="79"/>
        <v>106.27199999999999</v>
      </c>
      <c r="H5116" s="11">
        <v>4030293187535</v>
      </c>
      <c r="I5116" s="8">
        <v>299</v>
      </c>
      <c r="J5116" s="8">
        <v>39231090</v>
      </c>
    </row>
    <row r="5117" spans="1:10" x14ac:dyDescent="0.25">
      <c r="A5117" s="7">
        <v>434264</v>
      </c>
      <c r="B5117" s="8" t="s">
        <v>745</v>
      </c>
      <c r="C5117" s="8" t="s">
        <v>2088</v>
      </c>
      <c r="D5117" s="9" t="s">
        <v>8623</v>
      </c>
      <c r="E5117" s="8">
        <v>0.02</v>
      </c>
      <c r="F5117" s="10">
        <v>48</v>
      </c>
      <c r="G5117" s="10">
        <f t="shared" si="79"/>
        <v>59.04</v>
      </c>
      <c r="H5117" s="11">
        <v>4030293187542</v>
      </c>
      <c r="I5117" s="8">
        <v>210</v>
      </c>
      <c r="J5117" s="8">
        <v>39211310</v>
      </c>
    </row>
    <row r="5118" spans="1:10" ht="29.25" x14ac:dyDescent="0.25">
      <c r="A5118" s="7">
        <v>434272</v>
      </c>
      <c r="B5118" s="8" t="s">
        <v>746</v>
      </c>
      <c r="C5118" s="8" t="s">
        <v>2088</v>
      </c>
      <c r="D5118" s="9" t="s">
        <v>8624</v>
      </c>
      <c r="E5118" s="8">
        <v>2.5000000000000001E-2</v>
      </c>
      <c r="F5118" s="10">
        <v>67.2</v>
      </c>
      <c r="G5118" s="10">
        <f t="shared" si="79"/>
        <v>82.656000000000006</v>
      </c>
      <c r="H5118" s="11">
        <v>4030293187559</v>
      </c>
      <c r="I5118" s="8">
        <v>210</v>
      </c>
      <c r="J5118" s="8">
        <v>39211310</v>
      </c>
    </row>
    <row r="5119" spans="1:10" ht="29.25" x14ac:dyDescent="0.25">
      <c r="A5119" s="7">
        <v>434280</v>
      </c>
      <c r="B5119" s="8" t="s">
        <v>748</v>
      </c>
      <c r="C5119" s="8" t="s">
        <v>2088</v>
      </c>
      <c r="D5119" s="9" t="s">
        <v>8625</v>
      </c>
      <c r="E5119" s="8">
        <v>0.04</v>
      </c>
      <c r="F5119" s="10">
        <v>81.599999999999994</v>
      </c>
      <c r="G5119" s="10">
        <f t="shared" si="79"/>
        <v>100.36799999999999</v>
      </c>
      <c r="H5119" s="11">
        <v>4030293187566</v>
      </c>
      <c r="I5119" s="8">
        <v>210</v>
      </c>
      <c r="J5119" s="8">
        <v>39211310</v>
      </c>
    </row>
    <row r="5120" spans="1:10" ht="29.25" x14ac:dyDescent="0.25">
      <c r="A5120" s="7">
        <v>434299</v>
      </c>
      <c r="B5120" s="8" t="s">
        <v>749</v>
      </c>
      <c r="C5120" s="8" t="s">
        <v>2088</v>
      </c>
      <c r="D5120" s="9" t="s">
        <v>8626</v>
      </c>
      <c r="E5120" s="8">
        <v>5.2999999999999999E-2</v>
      </c>
      <c r="F5120" s="10">
        <v>96</v>
      </c>
      <c r="G5120" s="10">
        <f t="shared" si="79"/>
        <v>118.08</v>
      </c>
      <c r="H5120" s="11">
        <v>4030293187573</v>
      </c>
      <c r="I5120" s="8">
        <v>210</v>
      </c>
      <c r="J5120" s="8">
        <v>39211310</v>
      </c>
    </row>
    <row r="5121" spans="1:10" x14ac:dyDescent="0.25">
      <c r="A5121" s="7">
        <v>434302</v>
      </c>
      <c r="B5121" s="8" t="s">
        <v>747</v>
      </c>
      <c r="C5121" s="8" t="s">
        <v>2088</v>
      </c>
      <c r="D5121" s="9" t="s">
        <v>8627</v>
      </c>
      <c r="E5121" s="8">
        <v>0.02</v>
      </c>
      <c r="F5121" s="10">
        <v>48</v>
      </c>
      <c r="G5121" s="10">
        <f t="shared" ref="G5121:G5184" si="80">F5121*1.23</f>
        <v>59.04</v>
      </c>
      <c r="H5121" s="11">
        <v>4030293187580</v>
      </c>
      <c r="I5121" s="8">
        <v>210</v>
      </c>
      <c r="J5121" s="8">
        <v>39211310</v>
      </c>
    </row>
    <row r="5122" spans="1:10" ht="29.25" x14ac:dyDescent="0.25">
      <c r="A5122" s="7">
        <v>434310</v>
      </c>
      <c r="B5122" s="8" t="s">
        <v>750</v>
      </c>
      <c r="C5122" s="8" t="s">
        <v>2088</v>
      </c>
      <c r="D5122" s="9" t="s">
        <v>8628</v>
      </c>
      <c r="E5122" s="8">
        <v>2.5000000000000001E-2</v>
      </c>
      <c r="F5122" s="10">
        <v>67.2</v>
      </c>
      <c r="G5122" s="10">
        <f t="shared" si="80"/>
        <v>82.656000000000006</v>
      </c>
      <c r="H5122" s="11">
        <v>4030293187597</v>
      </c>
      <c r="I5122" s="8">
        <v>210</v>
      </c>
      <c r="J5122" s="8">
        <v>39211310</v>
      </c>
    </row>
    <row r="5123" spans="1:10" ht="29.25" x14ac:dyDescent="0.25">
      <c r="A5123" s="7">
        <v>434329</v>
      </c>
      <c r="B5123" s="8" t="s">
        <v>751</v>
      </c>
      <c r="C5123" s="8" t="s">
        <v>2088</v>
      </c>
      <c r="D5123" s="9" t="s">
        <v>8629</v>
      </c>
      <c r="E5123" s="8">
        <v>0.04</v>
      </c>
      <c r="F5123" s="10">
        <v>81.599999999999994</v>
      </c>
      <c r="G5123" s="10">
        <f t="shared" si="80"/>
        <v>100.36799999999999</v>
      </c>
      <c r="H5123" s="11">
        <v>4030293187603</v>
      </c>
      <c r="I5123" s="8">
        <v>210</v>
      </c>
      <c r="J5123" s="8">
        <v>39211310</v>
      </c>
    </row>
    <row r="5124" spans="1:10" ht="29.25" x14ac:dyDescent="0.25">
      <c r="A5124" s="7">
        <v>434337</v>
      </c>
      <c r="B5124" s="8" t="s">
        <v>752</v>
      </c>
      <c r="C5124" s="8" t="s">
        <v>2088</v>
      </c>
      <c r="D5124" s="9" t="s">
        <v>8630</v>
      </c>
      <c r="E5124" s="8">
        <v>5.2999999999999999E-2</v>
      </c>
      <c r="F5124" s="10">
        <v>96</v>
      </c>
      <c r="G5124" s="10">
        <f t="shared" si="80"/>
        <v>118.08</v>
      </c>
      <c r="H5124" s="11">
        <v>4030293187610</v>
      </c>
      <c r="I5124" s="8">
        <v>210</v>
      </c>
      <c r="J5124" s="8">
        <v>39211310</v>
      </c>
    </row>
    <row r="5125" spans="1:10" x14ac:dyDescent="0.25">
      <c r="A5125" s="7">
        <v>434345</v>
      </c>
      <c r="B5125" s="8" t="s">
        <v>753</v>
      </c>
      <c r="C5125" s="8" t="s">
        <v>2088</v>
      </c>
      <c r="D5125" s="9" t="s">
        <v>8631</v>
      </c>
      <c r="E5125" s="8">
        <v>0.02</v>
      </c>
      <c r="F5125" s="10">
        <v>48</v>
      </c>
      <c r="G5125" s="10">
        <f t="shared" si="80"/>
        <v>59.04</v>
      </c>
      <c r="H5125" s="11">
        <v>4030293187627</v>
      </c>
      <c r="I5125" s="8">
        <v>210</v>
      </c>
      <c r="J5125" s="8">
        <v>39211310</v>
      </c>
    </row>
    <row r="5126" spans="1:10" ht="29.25" x14ac:dyDescent="0.25">
      <c r="A5126" s="7">
        <v>434353</v>
      </c>
      <c r="B5126" s="8" t="s">
        <v>754</v>
      </c>
      <c r="C5126" s="8" t="s">
        <v>2088</v>
      </c>
      <c r="D5126" s="9" t="s">
        <v>8632</v>
      </c>
      <c r="E5126" s="8">
        <v>2.5000000000000001E-2</v>
      </c>
      <c r="F5126" s="10">
        <v>67.2</v>
      </c>
      <c r="G5126" s="10">
        <f t="shared" si="80"/>
        <v>82.656000000000006</v>
      </c>
      <c r="H5126" s="11">
        <v>4030293187634</v>
      </c>
      <c r="I5126" s="8">
        <v>210</v>
      </c>
      <c r="J5126" s="8">
        <v>39211310</v>
      </c>
    </row>
    <row r="5127" spans="1:10" ht="29.25" x14ac:dyDescent="0.25">
      <c r="A5127" s="7">
        <v>434361</v>
      </c>
      <c r="B5127" s="8" t="s">
        <v>755</v>
      </c>
      <c r="C5127" s="8" t="s">
        <v>2088</v>
      </c>
      <c r="D5127" s="9" t="s">
        <v>8633</v>
      </c>
      <c r="E5127" s="8">
        <v>0.04</v>
      </c>
      <c r="F5127" s="10">
        <v>81.599999999999994</v>
      </c>
      <c r="G5127" s="10">
        <f t="shared" si="80"/>
        <v>100.36799999999999</v>
      </c>
      <c r="H5127" s="11">
        <v>4030293187641</v>
      </c>
      <c r="I5127" s="8">
        <v>210</v>
      </c>
      <c r="J5127" s="8">
        <v>39211310</v>
      </c>
    </row>
    <row r="5128" spans="1:10" ht="29.25" x14ac:dyDescent="0.25">
      <c r="A5128" s="7">
        <v>434426</v>
      </c>
      <c r="B5128" s="8" t="s">
        <v>756</v>
      </c>
      <c r="C5128" s="8" t="s">
        <v>2088</v>
      </c>
      <c r="D5128" s="9" t="s">
        <v>8634</v>
      </c>
      <c r="E5128" s="8">
        <v>5.2999999999999999E-2</v>
      </c>
      <c r="F5128" s="10">
        <v>96</v>
      </c>
      <c r="G5128" s="10">
        <f t="shared" si="80"/>
        <v>118.08</v>
      </c>
      <c r="H5128" s="11">
        <v>4030293187689</v>
      </c>
      <c r="I5128" s="8">
        <v>210</v>
      </c>
      <c r="J5128" s="8">
        <v>39211310</v>
      </c>
    </row>
    <row r="5129" spans="1:10" ht="29.25" x14ac:dyDescent="0.25">
      <c r="A5129" s="7">
        <v>434434</v>
      </c>
      <c r="B5129" s="8" t="s">
        <v>757</v>
      </c>
      <c r="C5129" s="8" t="s">
        <v>2357</v>
      </c>
      <c r="D5129" s="9" t="s">
        <v>8635</v>
      </c>
      <c r="E5129" s="8">
        <v>0.04</v>
      </c>
      <c r="F5129" s="10">
        <v>76.8</v>
      </c>
      <c r="G5129" s="10">
        <f t="shared" si="80"/>
        <v>94.463999999999999</v>
      </c>
      <c r="H5129" s="11">
        <v>4030293187696</v>
      </c>
      <c r="I5129" s="8">
        <v>210</v>
      </c>
      <c r="J5129" s="8">
        <v>59119010</v>
      </c>
    </row>
    <row r="5130" spans="1:10" x14ac:dyDescent="0.25">
      <c r="A5130" s="7">
        <v>434442</v>
      </c>
      <c r="B5130" s="8" t="s">
        <v>758</v>
      </c>
      <c r="C5130" s="8" t="s">
        <v>2088</v>
      </c>
      <c r="D5130" s="9" t="s">
        <v>8636</v>
      </c>
      <c r="E5130" s="8">
        <v>0.02</v>
      </c>
      <c r="F5130" s="10">
        <v>48</v>
      </c>
      <c r="G5130" s="10">
        <f t="shared" si="80"/>
        <v>59.04</v>
      </c>
      <c r="H5130" s="11">
        <v>4030293187702</v>
      </c>
      <c r="I5130" s="8">
        <v>210</v>
      </c>
      <c r="J5130" s="8">
        <v>39211310</v>
      </c>
    </row>
    <row r="5131" spans="1:10" ht="29.25" x14ac:dyDescent="0.25">
      <c r="A5131" s="7">
        <v>434450</v>
      </c>
      <c r="B5131" s="8" t="s">
        <v>760</v>
      </c>
      <c r="C5131" s="8" t="s">
        <v>2088</v>
      </c>
      <c r="D5131" s="9" t="s">
        <v>8637</v>
      </c>
      <c r="E5131" s="8">
        <v>2.5000000000000001E-2</v>
      </c>
      <c r="F5131" s="10">
        <v>67.2</v>
      </c>
      <c r="G5131" s="10">
        <f t="shared" si="80"/>
        <v>82.656000000000006</v>
      </c>
      <c r="H5131" s="11">
        <v>4030293187719</v>
      </c>
      <c r="I5131" s="8">
        <v>210</v>
      </c>
      <c r="J5131" s="8">
        <v>39211310</v>
      </c>
    </row>
    <row r="5132" spans="1:10" ht="29.25" x14ac:dyDescent="0.25">
      <c r="A5132" s="7">
        <v>434469</v>
      </c>
      <c r="B5132" s="8" t="s">
        <v>761</v>
      </c>
      <c r="C5132" s="8" t="s">
        <v>2088</v>
      </c>
      <c r="D5132" s="9" t="s">
        <v>8638</v>
      </c>
      <c r="E5132" s="8">
        <v>0.04</v>
      </c>
      <c r="F5132" s="10">
        <v>81.599999999999994</v>
      </c>
      <c r="G5132" s="10">
        <f t="shared" si="80"/>
        <v>100.36799999999999</v>
      </c>
      <c r="H5132" s="11">
        <v>4030293187726</v>
      </c>
      <c r="I5132" s="8">
        <v>210</v>
      </c>
      <c r="J5132" s="8">
        <v>39211310</v>
      </c>
    </row>
    <row r="5133" spans="1:10" ht="29.25" x14ac:dyDescent="0.25">
      <c r="A5133" s="7">
        <v>434507</v>
      </c>
      <c r="B5133" s="8" t="s">
        <v>762</v>
      </c>
      <c r="C5133" s="8" t="s">
        <v>1894</v>
      </c>
      <c r="D5133" s="9" t="s">
        <v>8639</v>
      </c>
      <c r="E5133" s="8">
        <v>8.6999999999999994E-2</v>
      </c>
      <c r="F5133" s="10">
        <v>115.19999999999999</v>
      </c>
      <c r="G5133" s="10">
        <f t="shared" si="80"/>
        <v>141.696</v>
      </c>
      <c r="H5133" s="11">
        <v>4030293187757</v>
      </c>
      <c r="I5133" s="8">
        <v>200</v>
      </c>
      <c r="J5133" s="8">
        <v>68051000</v>
      </c>
    </row>
    <row r="5134" spans="1:10" ht="29.25" x14ac:dyDescent="0.25">
      <c r="A5134" s="7">
        <v>434515</v>
      </c>
      <c r="B5134" s="8" t="s">
        <v>759</v>
      </c>
      <c r="C5134" s="8" t="s">
        <v>1894</v>
      </c>
      <c r="D5134" s="9" t="s">
        <v>8640</v>
      </c>
      <c r="E5134" s="8">
        <v>8.6999999999999994E-2</v>
      </c>
      <c r="F5134" s="10">
        <v>115.19999999999999</v>
      </c>
      <c r="G5134" s="10">
        <f t="shared" si="80"/>
        <v>141.696</v>
      </c>
      <c r="H5134" s="11">
        <v>4030293187764</v>
      </c>
      <c r="I5134" s="8">
        <v>200</v>
      </c>
      <c r="J5134" s="8">
        <v>68051000</v>
      </c>
    </row>
    <row r="5135" spans="1:10" ht="29.25" x14ac:dyDescent="0.25">
      <c r="A5135" s="7">
        <v>434523</v>
      </c>
      <c r="B5135" s="8" t="s">
        <v>763</v>
      </c>
      <c r="C5135" s="8" t="s">
        <v>1894</v>
      </c>
      <c r="D5135" s="9" t="s">
        <v>8641</v>
      </c>
      <c r="E5135" s="8">
        <v>8.6999999999999994E-2</v>
      </c>
      <c r="F5135" s="10">
        <v>115.19999999999999</v>
      </c>
      <c r="G5135" s="10">
        <f t="shared" si="80"/>
        <v>141.696</v>
      </c>
      <c r="H5135" s="11">
        <v>4030293187771</v>
      </c>
      <c r="I5135" s="8">
        <v>200</v>
      </c>
      <c r="J5135" s="8">
        <v>68051000</v>
      </c>
    </row>
    <row r="5136" spans="1:10" ht="29.25" x14ac:dyDescent="0.25">
      <c r="A5136" s="7">
        <v>434531</v>
      </c>
      <c r="B5136" s="8" t="s">
        <v>764</v>
      </c>
      <c r="C5136" s="8" t="s">
        <v>2358</v>
      </c>
      <c r="D5136" s="9" t="s">
        <v>8642</v>
      </c>
      <c r="E5136" s="8">
        <v>8.6999999999999994E-2</v>
      </c>
      <c r="F5136" s="10">
        <v>139.19999999999999</v>
      </c>
      <c r="G5136" s="10">
        <f t="shared" si="80"/>
        <v>171.21599999999998</v>
      </c>
      <c r="H5136" s="11">
        <v>4030293187788</v>
      </c>
      <c r="I5136" s="8">
        <v>200</v>
      </c>
      <c r="J5136" s="8">
        <v>68051000</v>
      </c>
    </row>
    <row r="5137" spans="1:10" ht="29.25" x14ac:dyDescent="0.25">
      <c r="A5137" s="7">
        <v>434558</v>
      </c>
      <c r="B5137" s="8" t="s">
        <v>765</v>
      </c>
      <c r="C5137" s="8" t="s">
        <v>2358</v>
      </c>
      <c r="D5137" s="9" t="s">
        <v>8643</v>
      </c>
      <c r="E5137" s="8">
        <v>8.6999999999999994E-2</v>
      </c>
      <c r="F5137" s="10">
        <v>139.19999999999999</v>
      </c>
      <c r="G5137" s="10">
        <f t="shared" si="80"/>
        <v>171.21599999999998</v>
      </c>
      <c r="H5137" s="11">
        <v>4030293187795</v>
      </c>
      <c r="I5137" s="8">
        <v>200</v>
      </c>
      <c r="J5137" s="8">
        <v>68051000</v>
      </c>
    </row>
    <row r="5138" spans="1:10" ht="29.25" x14ac:dyDescent="0.25">
      <c r="A5138" s="7">
        <v>434566</v>
      </c>
      <c r="B5138" s="8" t="s">
        <v>766</v>
      </c>
      <c r="C5138" s="8" t="s">
        <v>2358</v>
      </c>
      <c r="D5138" s="9" t="s">
        <v>8644</v>
      </c>
      <c r="E5138" s="8">
        <v>8.6999999999999994E-2</v>
      </c>
      <c r="F5138" s="10">
        <v>139.19999999999999</v>
      </c>
      <c r="G5138" s="10">
        <f t="shared" si="80"/>
        <v>171.21599999999998</v>
      </c>
      <c r="H5138" s="11">
        <v>4030293187801</v>
      </c>
      <c r="I5138" s="8">
        <v>200</v>
      </c>
      <c r="J5138" s="8">
        <v>68051000</v>
      </c>
    </row>
    <row r="5139" spans="1:10" ht="29.25" x14ac:dyDescent="0.25">
      <c r="A5139" s="7">
        <v>434574</v>
      </c>
      <c r="B5139" s="8" t="s">
        <v>767</v>
      </c>
      <c r="C5139" s="8" t="s">
        <v>2359</v>
      </c>
      <c r="D5139" s="9" t="s">
        <v>8645</v>
      </c>
      <c r="E5139" s="8">
        <v>9.1999999999999998E-2</v>
      </c>
      <c r="F5139" s="10">
        <v>100.8</v>
      </c>
      <c r="G5139" s="10">
        <f t="shared" si="80"/>
        <v>123.98399999999999</v>
      </c>
      <c r="H5139" s="11">
        <v>4030293187818</v>
      </c>
      <c r="I5139" s="8">
        <v>200</v>
      </c>
      <c r="J5139" s="8">
        <v>68051000</v>
      </c>
    </row>
    <row r="5140" spans="1:10" ht="29.25" x14ac:dyDescent="0.25">
      <c r="A5140" s="7">
        <v>434582</v>
      </c>
      <c r="B5140" s="8" t="s">
        <v>768</v>
      </c>
      <c r="C5140" s="8" t="s">
        <v>2359</v>
      </c>
      <c r="D5140" s="9" t="s">
        <v>8646</v>
      </c>
      <c r="E5140" s="8">
        <v>8.6999999999999994E-2</v>
      </c>
      <c r="F5140" s="10">
        <v>100.8</v>
      </c>
      <c r="G5140" s="10">
        <f t="shared" si="80"/>
        <v>123.98399999999999</v>
      </c>
      <c r="H5140" s="11">
        <v>4030293187825</v>
      </c>
      <c r="I5140" s="8">
        <v>200</v>
      </c>
      <c r="J5140" s="8">
        <v>68051000</v>
      </c>
    </row>
    <row r="5141" spans="1:10" ht="29.25" x14ac:dyDescent="0.25">
      <c r="A5141" s="7">
        <v>434590</v>
      </c>
      <c r="B5141" s="8" t="s">
        <v>769</v>
      </c>
      <c r="C5141" s="8" t="s">
        <v>1897</v>
      </c>
      <c r="D5141" s="9" t="s">
        <v>8647</v>
      </c>
      <c r="E5141" s="8">
        <v>8.5000000000000006E-2</v>
      </c>
      <c r="F5141" s="10">
        <v>100.8</v>
      </c>
      <c r="G5141" s="10">
        <f t="shared" si="80"/>
        <v>123.98399999999999</v>
      </c>
      <c r="H5141" s="11">
        <v>4030293187832</v>
      </c>
      <c r="I5141" s="8">
        <v>201</v>
      </c>
      <c r="J5141" s="8">
        <v>68053000</v>
      </c>
    </row>
    <row r="5142" spans="1:10" ht="29.25" x14ac:dyDescent="0.25">
      <c r="A5142" s="7">
        <v>434604</v>
      </c>
      <c r="B5142" s="8" t="s">
        <v>770</v>
      </c>
      <c r="C5142" s="8" t="s">
        <v>1897</v>
      </c>
      <c r="D5142" s="9" t="s">
        <v>8648</v>
      </c>
      <c r="E5142" s="8">
        <v>8.5000000000000006E-2</v>
      </c>
      <c r="F5142" s="10">
        <v>100.8</v>
      </c>
      <c r="G5142" s="10">
        <f t="shared" si="80"/>
        <v>123.98399999999999</v>
      </c>
      <c r="H5142" s="11">
        <v>4030293187849</v>
      </c>
      <c r="I5142" s="8">
        <v>201</v>
      </c>
      <c r="J5142" s="8">
        <v>68053000</v>
      </c>
    </row>
    <row r="5143" spans="1:10" ht="29.25" x14ac:dyDescent="0.25">
      <c r="A5143" s="7">
        <v>434612</v>
      </c>
      <c r="B5143" s="8" t="s">
        <v>771</v>
      </c>
      <c r="C5143" s="8" t="s">
        <v>1897</v>
      </c>
      <c r="D5143" s="9" t="s">
        <v>8649</v>
      </c>
      <c r="E5143" s="8">
        <v>8.5000000000000006E-2</v>
      </c>
      <c r="F5143" s="10">
        <v>100.8</v>
      </c>
      <c r="G5143" s="10">
        <f t="shared" si="80"/>
        <v>123.98399999999999</v>
      </c>
      <c r="H5143" s="11">
        <v>4030293187856</v>
      </c>
      <c r="I5143" s="8">
        <v>201</v>
      </c>
      <c r="J5143" s="8">
        <v>68053000</v>
      </c>
    </row>
    <row r="5144" spans="1:10" ht="29.25" x14ac:dyDescent="0.25">
      <c r="A5144" s="7">
        <v>434620</v>
      </c>
      <c r="B5144" s="8" t="s">
        <v>772</v>
      </c>
      <c r="C5144" s="8" t="s">
        <v>1885</v>
      </c>
      <c r="D5144" s="9" t="s">
        <v>8650</v>
      </c>
      <c r="E5144" s="8">
        <v>3.6999999999999998E-2</v>
      </c>
      <c r="F5144" s="10">
        <v>76.8</v>
      </c>
      <c r="G5144" s="10">
        <f t="shared" si="80"/>
        <v>94.463999999999999</v>
      </c>
      <c r="H5144" s="11">
        <v>4030293187863</v>
      </c>
      <c r="I5144" s="8">
        <v>200</v>
      </c>
      <c r="J5144" s="8">
        <v>68051000</v>
      </c>
    </row>
    <row r="5145" spans="1:10" ht="29.25" x14ac:dyDescent="0.25">
      <c r="A5145" s="7">
        <v>434639</v>
      </c>
      <c r="B5145" s="8" t="s">
        <v>773</v>
      </c>
      <c r="C5145" s="8" t="s">
        <v>1885</v>
      </c>
      <c r="D5145" s="9" t="s">
        <v>8651</v>
      </c>
      <c r="E5145" s="8">
        <v>2.7E-2</v>
      </c>
      <c r="F5145" s="10">
        <v>86.399999999999991</v>
      </c>
      <c r="G5145" s="10">
        <f t="shared" si="80"/>
        <v>106.27199999999999</v>
      </c>
      <c r="H5145" s="11">
        <v>4030293187870</v>
      </c>
      <c r="I5145" s="8">
        <v>200</v>
      </c>
      <c r="J5145" s="8">
        <v>68051000</v>
      </c>
    </row>
    <row r="5146" spans="1:10" ht="29.25" x14ac:dyDescent="0.25">
      <c r="A5146" s="7">
        <v>434647</v>
      </c>
      <c r="B5146" s="8" t="s">
        <v>774</v>
      </c>
      <c r="C5146" s="8" t="s">
        <v>1885</v>
      </c>
      <c r="D5146" s="9" t="s">
        <v>8652</v>
      </c>
      <c r="E5146" s="8">
        <v>4.7E-2</v>
      </c>
      <c r="F5146" s="10">
        <v>100.8</v>
      </c>
      <c r="G5146" s="10">
        <f t="shared" si="80"/>
        <v>123.98399999999999</v>
      </c>
      <c r="H5146" s="11">
        <v>4030293187887</v>
      </c>
      <c r="I5146" s="8">
        <v>200</v>
      </c>
      <c r="J5146" s="8">
        <v>68051000</v>
      </c>
    </row>
    <row r="5147" spans="1:10" x14ac:dyDescent="0.25">
      <c r="A5147" s="7">
        <v>434655</v>
      </c>
      <c r="B5147" s="8" t="s">
        <v>775</v>
      </c>
      <c r="C5147" s="8" t="s">
        <v>2360</v>
      </c>
      <c r="D5147" s="9"/>
      <c r="E5147" s="8">
        <v>3.6999999999999998E-2</v>
      </c>
      <c r="F5147" s="10">
        <v>91.2</v>
      </c>
      <c r="G5147" s="10">
        <f t="shared" si="80"/>
        <v>112.176</v>
      </c>
      <c r="H5147" s="11">
        <v>4030293187894</v>
      </c>
      <c r="I5147" s="8">
        <v>200</v>
      </c>
      <c r="J5147" s="8">
        <v>68051000</v>
      </c>
    </row>
    <row r="5148" spans="1:10" x14ac:dyDescent="0.25">
      <c r="A5148" s="7">
        <v>434663</v>
      </c>
      <c r="B5148" s="8" t="s">
        <v>776</v>
      </c>
      <c r="C5148" s="8" t="s">
        <v>2360</v>
      </c>
      <c r="D5148" s="9"/>
      <c r="E5148" s="8">
        <v>3.6999999999999998E-2</v>
      </c>
      <c r="F5148" s="10">
        <v>91.2</v>
      </c>
      <c r="G5148" s="10">
        <f t="shared" si="80"/>
        <v>112.176</v>
      </c>
      <c r="H5148" s="11">
        <v>4030293187900</v>
      </c>
      <c r="I5148" s="8">
        <v>200</v>
      </c>
      <c r="J5148" s="8">
        <v>68051000</v>
      </c>
    </row>
    <row r="5149" spans="1:10" x14ac:dyDescent="0.25">
      <c r="A5149" s="7">
        <v>434671</v>
      </c>
      <c r="B5149" s="8" t="s">
        <v>777</v>
      </c>
      <c r="C5149" s="8" t="s">
        <v>2360</v>
      </c>
      <c r="D5149" s="9"/>
      <c r="E5149" s="8">
        <v>3.6999999999999998E-2</v>
      </c>
      <c r="F5149" s="10">
        <v>86.399999999999991</v>
      </c>
      <c r="G5149" s="10">
        <f t="shared" si="80"/>
        <v>106.27199999999999</v>
      </c>
      <c r="H5149" s="11">
        <v>4030293187917</v>
      </c>
      <c r="I5149" s="8">
        <v>200</v>
      </c>
      <c r="J5149" s="8">
        <v>68051000</v>
      </c>
    </row>
    <row r="5150" spans="1:10" x14ac:dyDescent="0.25">
      <c r="A5150" s="7">
        <v>434698</v>
      </c>
      <c r="B5150" s="8" t="s">
        <v>778</v>
      </c>
      <c r="C5150" s="8" t="s">
        <v>2360</v>
      </c>
      <c r="D5150" s="9"/>
      <c r="E5150" s="8">
        <v>2.7E-2</v>
      </c>
      <c r="F5150" s="10">
        <v>91.2</v>
      </c>
      <c r="G5150" s="10">
        <f t="shared" si="80"/>
        <v>112.176</v>
      </c>
      <c r="H5150" s="11">
        <v>4030293187924</v>
      </c>
      <c r="I5150" s="8">
        <v>200</v>
      </c>
      <c r="J5150" s="8">
        <v>68051000</v>
      </c>
    </row>
    <row r="5151" spans="1:10" x14ac:dyDescent="0.25">
      <c r="A5151" s="7">
        <v>434701</v>
      </c>
      <c r="B5151" s="8" t="s">
        <v>779</v>
      </c>
      <c r="C5151" s="8" t="s">
        <v>2360</v>
      </c>
      <c r="D5151" s="9"/>
      <c r="E5151" s="8">
        <v>2.7E-2</v>
      </c>
      <c r="F5151" s="10">
        <v>91.2</v>
      </c>
      <c r="G5151" s="10">
        <f t="shared" si="80"/>
        <v>112.176</v>
      </c>
      <c r="H5151" s="11">
        <v>4030293187931</v>
      </c>
      <c r="I5151" s="8">
        <v>200</v>
      </c>
      <c r="J5151" s="8">
        <v>68051000</v>
      </c>
    </row>
    <row r="5152" spans="1:10" x14ac:dyDescent="0.25">
      <c r="A5152" s="7">
        <v>434728</v>
      </c>
      <c r="B5152" s="8" t="s">
        <v>780</v>
      </c>
      <c r="C5152" s="8" t="s">
        <v>2360</v>
      </c>
      <c r="D5152" s="9"/>
      <c r="E5152" s="8">
        <v>2.7E-2</v>
      </c>
      <c r="F5152" s="10">
        <v>91.2</v>
      </c>
      <c r="G5152" s="10">
        <f t="shared" si="80"/>
        <v>112.176</v>
      </c>
      <c r="H5152" s="11">
        <v>4030293187948</v>
      </c>
      <c r="I5152" s="8">
        <v>200</v>
      </c>
      <c r="J5152" s="8">
        <v>68051000</v>
      </c>
    </row>
    <row r="5153" spans="1:10" x14ac:dyDescent="0.25">
      <c r="A5153" s="7">
        <v>434736</v>
      </c>
      <c r="B5153" s="8" t="s">
        <v>781</v>
      </c>
      <c r="C5153" s="8" t="s">
        <v>2360</v>
      </c>
      <c r="D5153" s="9"/>
      <c r="E5153" s="8">
        <v>3.6999999999999998E-2</v>
      </c>
      <c r="F5153" s="10">
        <v>158.4</v>
      </c>
      <c r="G5153" s="10">
        <f t="shared" si="80"/>
        <v>194.83199999999999</v>
      </c>
      <c r="H5153" s="11">
        <v>4030293187955</v>
      </c>
      <c r="I5153" s="8">
        <v>200</v>
      </c>
      <c r="J5153" s="8">
        <v>68051000</v>
      </c>
    </row>
    <row r="5154" spans="1:10" x14ac:dyDescent="0.25">
      <c r="A5154" s="7">
        <v>434744</v>
      </c>
      <c r="B5154" s="8" t="s">
        <v>782</v>
      </c>
      <c r="C5154" s="8" t="s">
        <v>2360</v>
      </c>
      <c r="D5154" s="9"/>
      <c r="E5154" s="8">
        <v>3.6999999999999998E-2</v>
      </c>
      <c r="F5154" s="10">
        <v>158.4</v>
      </c>
      <c r="G5154" s="10">
        <f t="shared" si="80"/>
        <v>194.83199999999999</v>
      </c>
      <c r="H5154" s="11">
        <v>4030293187962</v>
      </c>
      <c r="I5154" s="8">
        <v>200</v>
      </c>
      <c r="J5154" s="8">
        <v>68051000</v>
      </c>
    </row>
    <row r="5155" spans="1:10" ht="29.25" x14ac:dyDescent="0.25">
      <c r="A5155" s="7">
        <v>434752</v>
      </c>
      <c r="B5155" s="8" t="s">
        <v>783</v>
      </c>
      <c r="C5155" s="8" t="s">
        <v>2360</v>
      </c>
      <c r="D5155" s="9" t="s">
        <v>8653</v>
      </c>
      <c r="E5155" s="8">
        <v>3.6999999999999998E-2</v>
      </c>
      <c r="F5155" s="10">
        <v>158.4</v>
      </c>
      <c r="G5155" s="10">
        <f t="shared" si="80"/>
        <v>194.83199999999999</v>
      </c>
      <c r="H5155" s="11">
        <v>4030293187979</v>
      </c>
      <c r="I5155" s="8">
        <v>200</v>
      </c>
      <c r="J5155" s="8">
        <v>68051000</v>
      </c>
    </row>
    <row r="5156" spans="1:10" ht="29.25" x14ac:dyDescent="0.25">
      <c r="A5156" s="7">
        <v>434760</v>
      </c>
      <c r="B5156" s="8" t="s">
        <v>784</v>
      </c>
      <c r="C5156" s="8" t="s">
        <v>2361</v>
      </c>
      <c r="D5156" s="9" t="s">
        <v>8654</v>
      </c>
      <c r="E5156" s="8">
        <v>2.7E-2</v>
      </c>
      <c r="F5156" s="10">
        <v>76.8</v>
      </c>
      <c r="G5156" s="10">
        <f t="shared" si="80"/>
        <v>94.463999999999999</v>
      </c>
      <c r="H5156" s="11">
        <v>4030293187986</v>
      </c>
      <c r="I5156" s="8">
        <v>200</v>
      </c>
      <c r="J5156" s="8">
        <v>68051000</v>
      </c>
    </row>
    <row r="5157" spans="1:10" ht="29.25" x14ac:dyDescent="0.25">
      <c r="A5157" s="7">
        <v>434779</v>
      </c>
      <c r="B5157" s="8" t="s">
        <v>696</v>
      </c>
      <c r="C5157" s="8" t="s">
        <v>2361</v>
      </c>
      <c r="D5157" s="9" t="s">
        <v>8655</v>
      </c>
      <c r="E5157" s="8">
        <v>2.7E-2</v>
      </c>
      <c r="F5157" s="10">
        <v>76.8</v>
      </c>
      <c r="G5157" s="10">
        <f t="shared" si="80"/>
        <v>94.463999999999999</v>
      </c>
      <c r="H5157" s="11">
        <v>4030293187993</v>
      </c>
      <c r="I5157" s="8">
        <v>200</v>
      </c>
      <c r="J5157" s="8">
        <v>68051000</v>
      </c>
    </row>
    <row r="5158" spans="1:10" ht="29.25" x14ac:dyDescent="0.25">
      <c r="A5158" s="7">
        <v>434787</v>
      </c>
      <c r="B5158" s="8" t="s">
        <v>697</v>
      </c>
      <c r="C5158" s="8" t="s">
        <v>2361</v>
      </c>
      <c r="D5158" s="9" t="s">
        <v>8656</v>
      </c>
      <c r="E5158" s="8">
        <v>2.7E-2</v>
      </c>
      <c r="F5158" s="10">
        <v>76.8</v>
      </c>
      <c r="G5158" s="10">
        <f t="shared" si="80"/>
        <v>94.463999999999999</v>
      </c>
      <c r="H5158" s="11">
        <v>4030293188006</v>
      </c>
      <c r="I5158" s="8">
        <v>200</v>
      </c>
      <c r="J5158" s="8">
        <v>68051000</v>
      </c>
    </row>
    <row r="5159" spans="1:10" ht="29.25" x14ac:dyDescent="0.25">
      <c r="A5159" s="7">
        <v>434795</v>
      </c>
      <c r="B5159" s="8" t="s">
        <v>698</v>
      </c>
      <c r="C5159" s="8" t="s">
        <v>2361</v>
      </c>
      <c r="D5159" s="9" t="s">
        <v>8657</v>
      </c>
      <c r="E5159" s="8">
        <v>4.7E-2</v>
      </c>
      <c r="F5159" s="10">
        <v>91.2</v>
      </c>
      <c r="G5159" s="10">
        <f t="shared" si="80"/>
        <v>112.176</v>
      </c>
      <c r="H5159" s="11">
        <v>4030293188013</v>
      </c>
      <c r="I5159" s="8">
        <v>200</v>
      </c>
      <c r="J5159" s="8">
        <v>68051000</v>
      </c>
    </row>
    <row r="5160" spans="1:10" ht="29.25" x14ac:dyDescent="0.25">
      <c r="A5160" s="7">
        <v>434809</v>
      </c>
      <c r="B5160" s="8" t="s">
        <v>699</v>
      </c>
      <c r="C5160" s="8" t="s">
        <v>2361</v>
      </c>
      <c r="D5160" s="9" t="s">
        <v>8658</v>
      </c>
      <c r="E5160" s="8">
        <v>3.6999999999999998E-2</v>
      </c>
      <c r="F5160" s="10">
        <v>91.2</v>
      </c>
      <c r="G5160" s="10">
        <f t="shared" si="80"/>
        <v>112.176</v>
      </c>
      <c r="H5160" s="11">
        <v>4030293188020</v>
      </c>
      <c r="I5160" s="8">
        <v>200</v>
      </c>
      <c r="J5160" s="8">
        <v>68051000</v>
      </c>
    </row>
    <row r="5161" spans="1:10" ht="29.25" x14ac:dyDescent="0.25">
      <c r="A5161" s="7">
        <v>434817</v>
      </c>
      <c r="B5161" s="8" t="s">
        <v>701</v>
      </c>
      <c r="C5161" s="8" t="s">
        <v>2361</v>
      </c>
      <c r="D5161" s="9" t="s">
        <v>8659</v>
      </c>
      <c r="E5161" s="8">
        <v>3.6999999999999998E-2</v>
      </c>
      <c r="F5161" s="10">
        <v>91.2</v>
      </c>
      <c r="G5161" s="10">
        <f t="shared" si="80"/>
        <v>112.176</v>
      </c>
      <c r="H5161" s="11">
        <v>4030293188037</v>
      </c>
      <c r="I5161" s="8">
        <v>200</v>
      </c>
      <c r="J5161" s="8">
        <v>68051000</v>
      </c>
    </row>
    <row r="5162" spans="1:10" ht="29.25" x14ac:dyDescent="0.25">
      <c r="A5162" s="7">
        <v>434825</v>
      </c>
      <c r="B5162" s="8" t="s">
        <v>702</v>
      </c>
      <c r="C5162" s="8" t="s">
        <v>2361</v>
      </c>
      <c r="D5162" s="9" t="s">
        <v>8660</v>
      </c>
      <c r="E5162" s="8">
        <v>0.107</v>
      </c>
      <c r="F5162" s="10">
        <v>110.39999999999999</v>
      </c>
      <c r="G5162" s="10">
        <f t="shared" si="80"/>
        <v>135.792</v>
      </c>
      <c r="H5162" s="11">
        <v>4030293188044</v>
      </c>
      <c r="I5162" s="8">
        <v>200</v>
      </c>
      <c r="J5162" s="8">
        <v>68051000</v>
      </c>
    </row>
    <row r="5163" spans="1:10" ht="29.25" x14ac:dyDescent="0.25">
      <c r="A5163" s="7">
        <v>434833</v>
      </c>
      <c r="B5163" s="8" t="s">
        <v>703</v>
      </c>
      <c r="C5163" s="8" t="s">
        <v>2361</v>
      </c>
      <c r="D5163" s="9" t="s">
        <v>8661</v>
      </c>
      <c r="E5163" s="8">
        <v>9.7000000000000003E-2</v>
      </c>
      <c r="F5163" s="10">
        <v>110.39999999999999</v>
      </c>
      <c r="G5163" s="10">
        <f t="shared" si="80"/>
        <v>135.792</v>
      </c>
      <c r="H5163" s="11">
        <v>4030293188051</v>
      </c>
      <c r="I5163" s="8">
        <v>200</v>
      </c>
      <c r="J5163" s="8">
        <v>68051000</v>
      </c>
    </row>
    <row r="5164" spans="1:10" ht="29.25" x14ac:dyDescent="0.25">
      <c r="A5164" s="7">
        <v>434841</v>
      </c>
      <c r="B5164" s="8" t="s">
        <v>700</v>
      </c>
      <c r="C5164" s="8" t="s">
        <v>2361</v>
      </c>
      <c r="D5164" s="9" t="s">
        <v>8662</v>
      </c>
      <c r="E5164" s="8">
        <v>0.87</v>
      </c>
      <c r="F5164" s="10">
        <v>110.39999999999999</v>
      </c>
      <c r="G5164" s="10">
        <f t="shared" si="80"/>
        <v>135.792</v>
      </c>
      <c r="H5164" s="11">
        <v>4030293188068</v>
      </c>
      <c r="I5164" s="8">
        <v>200</v>
      </c>
      <c r="J5164" s="8">
        <v>68051000</v>
      </c>
    </row>
    <row r="5165" spans="1:10" ht="29.25" x14ac:dyDescent="0.25">
      <c r="A5165" s="7">
        <v>434868</v>
      </c>
      <c r="B5165" s="8" t="s">
        <v>704</v>
      </c>
      <c r="C5165" s="8" t="s">
        <v>2030</v>
      </c>
      <c r="D5165" s="9" t="s">
        <v>8663</v>
      </c>
      <c r="E5165" s="8">
        <v>5.8999999999999997E-2</v>
      </c>
      <c r="F5165" s="10">
        <v>163.19999999999999</v>
      </c>
      <c r="G5165" s="10">
        <f t="shared" si="80"/>
        <v>200.73599999999999</v>
      </c>
      <c r="H5165" s="11">
        <v>4030293188075</v>
      </c>
      <c r="I5165" s="8">
        <v>201</v>
      </c>
      <c r="J5165" s="8">
        <v>68053000</v>
      </c>
    </row>
    <row r="5166" spans="1:10" ht="29.25" x14ac:dyDescent="0.25">
      <c r="A5166" s="7">
        <v>434876</v>
      </c>
      <c r="B5166" s="8" t="s">
        <v>705</v>
      </c>
      <c r="C5166" s="8" t="s">
        <v>1885</v>
      </c>
      <c r="D5166" s="9" t="s">
        <v>8664</v>
      </c>
      <c r="E5166" s="8">
        <v>0.3</v>
      </c>
      <c r="F5166" s="10">
        <v>134.4</v>
      </c>
      <c r="G5166" s="10">
        <f t="shared" si="80"/>
        <v>165.31200000000001</v>
      </c>
      <c r="H5166" s="11">
        <v>4030293188082</v>
      </c>
      <c r="I5166" s="8">
        <v>200</v>
      </c>
      <c r="J5166" s="8">
        <v>68051000</v>
      </c>
    </row>
    <row r="5167" spans="1:10" ht="29.25" x14ac:dyDescent="0.25">
      <c r="A5167" s="7">
        <v>434884</v>
      </c>
      <c r="B5167" s="8" t="s">
        <v>706</v>
      </c>
      <c r="C5167" s="8" t="s">
        <v>2361</v>
      </c>
      <c r="D5167" s="9" t="s">
        <v>8665</v>
      </c>
      <c r="E5167" s="8">
        <v>0.13700000000000001</v>
      </c>
      <c r="F5167" s="10">
        <v>134.4</v>
      </c>
      <c r="G5167" s="10">
        <f t="shared" si="80"/>
        <v>165.31200000000001</v>
      </c>
      <c r="H5167" s="11">
        <v>4030293188099</v>
      </c>
      <c r="I5167" s="8">
        <v>200</v>
      </c>
      <c r="J5167" s="8">
        <v>68051000</v>
      </c>
    </row>
    <row r="5168" spans="1:10" ht="29.25" x14ac:dyDescent="0.25">
      <c r="A5168" s="7">
        <v>434892</v>
      </c>
      <c r="B5168" s="8" t="s">
        <v>707</v>
      </c>
      <c r="C5168" s="8" t="s">
        <v>2361</v>
      </c>
      <c r="D5168" s="9" t="s">
        <v>8666</v>
      </c>
      <c r="E5168" s="8">
        <v>0.127</v>
      </c>
      <c r="F5168" s="10">
        <v>134.4</v>
      </c>
      <c r="G5168" s="10">
        <f t="shared" si="80"/>
        <v>165.31200000000001</v>
      </c>
      <c r="H5168" s="11">
        <v>4030293188105</v>
      </c>
      <c r="I5168" s="8">
        <v>200</v>
      </c>
      <c r="J5168" s="8">
        <v>68051000</v>
      </c>
    </row>
    <row r="5169" spans="1:10" ht="29.25" x14ac:dyDescent="0.25">
      <c r="A5169" s="7">
        <v>434906</v>
      </c>
      <c r="B5169" s="8" t="s">
        <v>708</v>
      </c>
      <c r="C5169" s="8" t="s">
        <v>2361</v>
      </c>
      <c r="D5169" s="9" t="s">
        <v>8667</v>
      </c>
      <c r="E5169" s="8">
        <v>0.16700000000000001</v>
      </c>
      <c r="F5169" s="10">
        <v>139.19999999999999</v>
      </c>
      <c r="G5169" s="10">
        <f t="shared" si="80"/>
        <v>171.21599999999998</v>
      </c>
      <c r="H5169" s="11">
        <v>4030293188112</v>
      </c>
      <c r="I5169" s="8">
        <v>200</v>
      </c>
      <c r="J5169" s="8">
        <v>68051000</v>
      </c>
    </row>
    <row r="5170" spans="1:10" ht="29.25" x14ac:dyDescent="0.25">
      <c r="A5170" s="7">
        <v>434914</v>
      </c>
      <c r="B5170" s="8" t="s">
        <v>709</v>
      </c>
      <c r="C5170" s="8" t="s">
        <v>2361</v>
      </c>
      <c r="D5170" s="9" t="s">
        <v>8668</v>
      </c>
      <c r="E5170" s="8">
        <v>0.157</v>
      </c>
      <c r="F5170" s="10">
        <v>139.19999999999999</v>
      </c>
      <c r="G5170" s="10">
        <f t="shared" si="80"/>
        <v>171.21599999999998</v>
      </c>
      <c r="H5170" s="11">
        <v>4030293188129</v>
      </c>
      <c r="I5170" s="8">
        <v>200</v>
      </c>
      <c r="J5170" s="8">
        <v>68051000</v>
      </c>
    </row>
    <row r="5171" spans="1:10" x14ac:dyDescent="0.25">
      <c r="A5171" s="7">
        <v>434973</v>
      </c>
      <c r="B5171" s="8" t="s">
        <v>14</v>
      </c>
      <c r="C5171" s="8"/>
      <c r="D5171" s="9"/>
      <c r="E5171" s="8">
        <v>0.115</v>
      </c>
      <c r="F5171" s="10">
        <v>297.59999999999997</v>
      </c>
      <c r="G5171" s="10">
        <f t="shared" si="80"/>
        <v>366.04799999999994</v>
      </c>
      <c r="H5171" s="11">
        <v>4030293202245</v>
      </c>
      <c r="I5171" s="8">
        <v>300</v>
      </c>
      <c r="J5171" s="8">
        <v>84831095</v>
      </c>
    </row>
    <row r="5172" spans="1:10" x14ac:dyDescent="0.25">
      <c r="A5172" s="7">
        <v>434981</v>
      </c>
      <c r="B5172" s="8" t="s">
        <v>200</v>
      </c>
      <c r="C5172" s="8"/>
      <c r="D5172" s="9"/>
      <c r="E5172" s="8">
        <v>5.0000000000000001E-3</v>
      </c>
      <c r="F5172" s="10">
        <v>48</v>
      </c>
      <c r="G5172" s="10">
        <f t="shared" si="80"/>
        <v>59.04</v>
      </c>
      <c r="H5172" s="11">
        <v>4030293188716</v>
      </c>
      <c r="I5172" s="8">
        <v>300</v>
      </c>
      <c r="J5172" s="8">
        <v>73182900</v>
      </c>
    </row>
    <row r="5173" spans="1:10" x14ac:dyDescent="0.25">
      <c r="A5173" s="7">
        <v>435015</v>
      </c>
      <c r="B5173" s="8" t="s">
        <v>2362</v>
      </c>
      <c r="C5173" s="8"/>
      <c r="D5173" s="9" t="s">
        <v>8669</v>
      </c>
      <c r="E5173" s="8">
        <v>3.0000000000000001E-3</v>
      </c>
      <c r="F5173" s="10">
        <v>4.8</v>
      </c>
      <c r="G5173" s="10">
        <f t="shared" si="80"/>
        <v>5.9039999999999999</v>
      </c>
      <c r="H5173" s="11">
        <v>4030293188167</v>
      </c>
      <c r="I5173" s="8">
        <v>300</v>
      </c>
      <c r="J5173" s="8">
        <v>73202081</v>
      </c>
    </row>
    <row r="5174" spans="1:10" x14ac:dyDescent="0.25">
      <c r="A5174" s="7">
        <v>435023</v>
      </c>
      <c r="B5174" s="8" t="s">
        <v>2363</v>
      </c>
      <c r="C5174" s="8"/>
      <c r="D5174" s="9" t="s">
        <v>6397</v>
      </c>
      <c r="E5174" s="8">
        <v>3.0000000000000001E-3</v>
      </c>
      <c r="F5174" s="10">
        <v>4.8</v>
      </c>
      <c r="G5174" s="10">
        <f t="shared" si="80"/>
        <v>5.9039999999999999</v>
      </c>
      <c r="H5174" s="11">
        <v>4030293188181</v>
      </c>
      <c r="I5174" s="8">
        <v>300</v>
      </c>
      <c r="J5174" s="8">
        <v>39269097</v>
      </c>
    </row>
    <row r="5175" spans="1:10" x14ac:dyDescent="0.25">
      <c r="A5175" s="7">
        <v>435031</v>
      </c>
      <c r="B5175" s="8" t="s">
        <v>6028</v>
      </c>
      <c r="C5175" s="8"/>
      <c r="D5175" s="9" t="s">
        <v>8670</v>
      </c>
      <c r="E5175" s="8"/>
      <c r="F5175" s="10">
        <v>1.44</v>
      </c>
      <c r="G5175" s="10">
        <f t="shared" si="80"/>
        <v>1.7711999999999999</v>
      </c>
      <c r="H5175" s="11">
        <v>4030293188198</v>
      </c>
      <c r="I5175" s="8">
        <v>300</v>
      </c>
      <c r="J5175" s="8">
        <v>73182200</v>
      </c>
    </row>
    <row r="5176" spans="1:10" x14ac:dyDescent="0.25">
      <c r="A5176" s="7">
        <v>435058</v>
      </c>
      <c r="B5176" s="8" t="s">
        <v>2364</v>
      </c>
      <c r="C5176" s="8"/>
      <c r="D5176" s="9" t="s">
        <v>8671</v>
      </c>
      <c r="E5176" s="8">
        <v>2E-3</v>
      </c>
      <c r="F5176" s="10">
        <v>9.6</v>
      </c>
      <c r="G5176" s="10">
        <f t="shared" si="80"/>
        <v>11.808</v>
      </c>
      <c r="H5176" s="11">
        <v>4030293188204</v>
      </c>
      <c r="I5176" s="8">
        <v>300</v>
      </c>
      <c r="J5176" s="8">
        <v>73181499</v>
      </c>
    </row>
    <row r="5177" spans="1:10" x14ac:dyDescent="0.25">
      <c r="A5177" s="7">
        <v>435090</v>
      </c>
      <c r="B5177" s="8" t="s">
        <v>5</v>
      </c>
      <c r="C5177" s="8"/>
      <c r="D5177" s="9"/>
      <c r="E5177" s="8"/>
      <c r="F5177" s="10">
        <v>1.92</v>
      </c>
      <c r="G5177" s="10">
        <f t="shared" si="80"/>
        <v>2.3615999999999997</v>
      </c>
      <c r="H5177" s="11">
        <v>4030293188242</v>
      </c>
      <c r="I5177" s="8">
        <v>300</v>
      </c>
      <c r="J5177" s="8">
        <v>73181595</v>
      </c>
    </row>
    <row r="5178" spans="1:10" x14ac:dyDescent="0.25">
      <c r="A5178" s="7">
        <v>435104</v>
      </c>
      <c r="B5178" s="8" t="s">
        <v>2365</v>
      </c>
      <c r="C5178" s="8"/>
      <c r="D5178" s="9"/>
      <c r="E5178" s="8">
        <v>0.113</v>
      </c>
      <c r="F5178" s="10">
        <v>48</v>
      </c>
      <c r="G5178" s="10">
        <f t="shared" si="80"/>
        <v>59.04</v>
      </c>
      <c r="H5178" s="11">
        <v>4030293188259</v>
      </c>
      <c r="I5178" s="8">
        <v>300</v>
      </c>
      <c r="J5178" s="8">
        <v>39269097</v>
      </c>
    </row>
    <row r="5179" spans="1:10" x14ac:dyDescent="0.25">
      <c r="A5179" s="7">
        <v>435112</v>
      </c>
      <c r="B5179" s="8" t="s">
        <v>2323</v>
      </c>
      <c r="C5179" s="8"/>
      <c r="D5179" s="9" t="s">
        <v>8672</v>
      </c>
      <c r="E5179" s="8">
        <v>2E-3</v>
      </c>
      <c r="F5179" s="10">
        <v>9.6</v>
      </c>
      <c r="G5179" s="10">
        <f t="shared" si="80"/>
        <v>11.808</v>
      </c>
      <c r="H5179" s="11">
        <v>4030293188266</v>
      </c>
      <c r="I5179" s="8">
        <v>300</v>
      </c>
      <c r="J5179" s="8">
        <v>40169300</v>
      </c>
    </row>
    <row r="5180" spans="1:10" ht="29.25" x14ac:dyDescent="0.25">
      <c r="A5180" s="7">
        <v>435120</v>
      </c>
      <c r="B5180" s="8" t="s">
        <v>2329</v>
      </c>
      <c r="C5180" s="8"/>
      <c r="D5180" s="9"/>
      <c r="E5180" s="8">
        <v>8.0000000000000002E-3</v>
      </c>
      <c r="F5180" s="10">
        <v>9.6</v>
      </c>
      <c r="G5180" s="10">
        <f t="shared" si="80"/>
        <v>11.808</v>
      </c>
      <c r="H5180" s="11">
        <v>4030293188273</v>
      </c>
      <c r="I5180" s="8">
        <v>300</v>
      </c>
      <c r="J5180" s="8">
        <v>73182100</v>
      </c>
    </row>
    <row r="5181" spans="1:10" x14ac:dyDescent="0.25">
      <c r="A5181" s="7">
        <v>435139</v>
      </c>
      <c r="B5181" s="8" t="s">
        <v>2366</v>
      </c>
      <c r="C5181" s="8"/>
      <c r="D5181" s="9"/>
      <c r="E5181" s="8">
        <v>0.01</v>
      </c>
      <c r="F5181" s="10">
        <v>4.8</v>
      </c>
      <c r="G5181" s="10">
        <f t="shared" si="80"/>
        <v>5.9039999999999999</v>
      </c>
      <c r="H5181" s="11">
        <v>4030293188280</v>
      </c>
      <c r="I5181" s="8">
        <v>300</v>
      </c>
      <c r="J5181" s="8">
        <v>73182200</v>
      </c>
    </row>
    <row r="5182" spans="1:10" x14ac:dyDescent="0.25">
      <c r="A5182" s="7">
        <v>435147</v>
      </c>
      <c r="B5182" s="8" t="s">
        <v>2317</v>
      </c>
      <c r="C5182" s="8"/>
      <c r="D5182" s="9" t="s">
        <v>8673</v>
      </c>
      <c r="E5182" s="8">
        <v>1E-3</v>
      </c>
      <c r="F5182" s="10">
        <v>9.6</v>
      </c>
      <c r="G5182" s="10">
        <f t="shared" si="80"/>
        <v>11.808</v>
      </c>
      <c r="H5182" s="11">
        <v>4030293188297</v>
      </c>
      <c r="I5182" s="8">
        <v>300</v>
      </c>
      <c r="J5182" s="8">
        <v>40169300</v>
      </c>
    </row>
    <row r="5183" spans="1:10" x14ac:dyDescent="0.25">
      <c r="A5183" s="7">
        <v>435155</v>
      </c>
      <c r="B5183" s="8" t="s">
        <v>2318</v>
      </c>
      <c r="C5183" s="8"/>
      <c r="D5183" s="9"/>
      <c r="E5183" s="8">
        <v>8.3000000000000004E-2</v>
      </c>
      <c r="F5183" s="10">
        <v>48</v>
      </c>
      <c r="G5183" s="10">
        <f t="shared" si="80"/>
        <v>59.04</v>
      </c>
      <c r="H5183" s="11">
        <v>4030293188303</v>
      </c>
      <c r="I5183" s="8">
        <v>300</v>
      </c>
      <c r="J5183" s="8">
        <v>84679900</v>
      </c>
    </row>
    <row r="5184" spans="1:10" x14ac:dyDescent="0.25">
      <c r="A5184" s="7">
        <v>435171</v>
      </c>
      <c r="B5184" s="8" t="s">
        <v>2319</v>
      </c>
      <c r="C5184" s="8"/>
      <c r="D5184" s="9" t="s">
        <v>2341</v>
      </c>
      <c r="E5184" s="8">
        <v>1E-3</v>
      </c>
      <c r="F5184" s="10">
        <v>9.6</v>
      </c>
      <c r="G5184" s="10">
        <f t="shared" si="80"/>
        <v>11.808</v>
      </c>
      <c r="H5184" s="11">
        <v>4030293188310</v>
      </c>
      <c r="I5184" s="8">
        <v>300</v>
      </c>
      <c r="J5184" s="8">
        <v>40169300</v>
      </c>
    </row>
    <row r="5185" spans="1:10" x14ac:dyDescent="0.25">
      <c r="A5185" s="7">
        <v>435198</v>
      </c>
      <c r="B5185" s="8" t="s">
        <v>2320</v>
      </c>
      <c r="C5185" s="8"/>
      <c r="D5185" s="9"/>
      <c r="E5185" s="8">
        <v>0.01</v>
      </c>
      <c r="F5185" s="10">
        <v>4.8</v>
      </c>
      <c r="G5185" s="10">
        <f t="shared" ref="G5185:G5248" si="81">F5185*1.23</f>
        <v>5.9039999999999999</v>
      </c>
      <c r="H5185" s="11">
        <v>4030293188327</v>
      </c>
      <c r="I5185" s="8">
        <v>300</v>
      </c>
      <c r="J5185" s="8">
        <v>73202081</v>
      </c>
    </row>
    <row r="5186" spans="1:10" x14ac:dyDescent="0.25">
      <c r="A5186" s="7">
        <v>435201</v>
      </c>
      <c r="B5186" s="8" t="s">
        <v>2321</v>
      </c>
      <c r="C5186" s="8"/>
      <c r="D5186" s="9" t="s">
        <v>8674</v>
      </c>
      <c r="E5186" s="8">
        <v>6.0000000000000001E-3</v>
      </c>
      <c r="F5186" s="10">
        <v>9.6</v>
      </c>
      <c r="G5186" s="10">
        <f t="shared" si="81"/>
        <v>11.808</v>
      </c>
      <c r="H5186" s="11">
        <v>4030293188334</v>
      </c>
      <c r="I5186" s="8">
        <v>300</v>
      </c>
      <c r="J5186" s="8">
        <v>84679900</v>
      </c>
    </row>
    <row r="5187" spans="1:10" x14ac:dyDescent="0.25">
      <c r="A5187" s="7">
        <v>435228</v>
      </c>
      <c r="B5187" s="8" t="s">
        <v>2322</v>
      </c>
      <c r="C5187" s="8"/>
      <c r="D5187" s="9"/>
      <c r="E5187" s="8">
        <v>1.2E-2</v>
      </c>
      <c r="F5187" s="10">
        <v>4.8</v>
      </c>
      <c r="G5187" s="10">
        <f t="shared" si="81"/>
        <v>5.9039999999999999</v>
      </c>
      <c r="H5187" s="11">
        <v>4030293188341</v>
      </c>
      <c r="I5187" s="8">
        <v>300</v>
      </c>
      <c r="J5187" s="8">
        <v>73202081</v>
      </c>
    </row>
    <row r="5188" spans="1:10" x14ac:dyDescent="0.25">
      <c r="A5188" s="7">
        <v>435236</v>
      </c>
      <c r="B5188" s="8" t="s">
        <v>2323</v>
      </c>
      <c r="C5188" s="8"/>
      <c r="D5188" s="9" t="s">
        <v>8672</v>
      </c>
      <c r="E5188" s="8">
        <v>1E-3</v>
      </c>
      <c r="F5188" s="10">
        <v>4.8</v>
      </c>
      <c r="G5188" s="10">
        <f t="shared" si="81"/>
        <v>5.9039999999999999</v>
      </c>
      <c r="H5188" s="11">
        <v>4030293188358</v>
      </c>
      <c r="I5188" s="8">
        <v>300</v>
      </c>
      <c r="J5188" s="8">
        <v>40169300</v>
      </c>
    </row>
    <row r="5189" spans="1:10" x14ac:dyDescent="0.25">
      <c r="A5189" s="7">
        <v>435244</v>
      </c>
      <c r="B5189" s="8" t="s">
        <v>2324</v>
      </c>
      <c r="C5189" s="8"/>
      <c r="D5189" s="9" t="s">
        <v>8675</v>
      </c>
      <c r="E5189" s="8">
        <v>6.0000000000000001E-3</v>
      </c>
      <c r="F5189" s="10">
        <v>14.399999999999999</v>
      </c>
      <c r="G5189" s="10">
        <f t="shared" si="81"/>
        <v>17.712</v>
      </c>
      <c r="H5189" s="11">
        <v>4030293188365</v>
      </c>
      <c r="I5189" s="8">
        <v>300</v>
      </c>
      <c r="J5189" s="8">
        <v>84679900</v>
      </c>
    </row>
    <row r="5190" spans="1:10" x14ac:dyDescent="0.25">
      <c r="A5190" s="7">
        <v>435252</v>
      </c>
      <c r="B5190" s="8" t="s">
        <v>2325</v>
      </c>
      <c r="C5190" s="8"/>
      <c r="D5190" s="9" t="s">
        <v>8676</v>
      </c>
      <c r="E5190" s="8">
        <v>7.0000000000000001E-3</v>
      </c>
      <c r="F5190" s="10">
        <v>4.8</v>
      </c>
      <c r="G5190" s="10">
        <f t="shared" si="81"/>
        <v>5.9039999999999999</v>
      </c>
      <c r="H5190" s="11">
        <v>4030293188372</v>
      </c>
      <c r="I5190" s="8">
        <v>300</v>
      </c>
      <c r="J5190" s="8">
        <v>73181595</v>
      </c>
    </row>
    <row r="5191" spans="1:10" x14ac:dyDescent="0.25">
      <c r="A5191" s="7">
        <v>435260</v>
      </c>
      <c r="B5191" s="8" t="s">
        <v>2326</v>
      </c>
      <c r="C5191" s="8"/>
      <c r="D5191" s="9" t="s">
        <v>8677</v>
      </c>
      <c r="E5191" s="8">
        <v>5.0000000000000001E-3</v>
      </c>
      <c r="F5191" s="10">
        <v>14.399999999999999</v>
      </c>
      <c r="G5191" s="10">
        <f t="shared" si="81"/>
        <v>17.712</v>
      </c>
      <c r="H5191" s="11">
        <v>4030293188389</v>
      </c>
      <c r="I5191" s="8">
        <v>300</v>
      </c>
      <c r="J5191" s="8">
        <v>84662098</v>
      </c>
    </row>
    <row r="5192" spans="1:10" x14ac:dyDescent="0.25">
      <c r="A5192" s="7">
        <v>435279</v>
      </c>
      <c r="B5192" s="8" t="s">
        <v>2327</v>
      </c>
      <c r="C5192" s="8"/>
      <c r="D5192" s="9"/>
      <c r="E5192" s="8">
        <v>0.09</v>
      </c>
      <c r="F5192" s="10">
        <v>115.19999999999999</v>
      </c>
      <c r="G5192" s="10">
        <f t="shared" si="81"/>
        <v>141.696</v>
      </c>
      <c r="H5192" s="11">
        <v>4030293188396</v>
      </c>
      <c r="I5192" s="8">
        <v>300</v>
      </c>
      <c r="J5192" s="8">
        <v>84679900</v>
      </c>
    </row>
    <row r="5193" spans="1:10" x14ac:dyDescent="0.25">
      <c r="A5193" s="7">
        <v>435287</v>
      </c>
      <c r="B5193" s="8" t="s">
        <v>2328</v>
      </c>
      <c r="C5193" s="8"/>
      <c r="D5193" s="9"/>
      <c r="E5193" s="8">
        <v>1E-3</v>
      </c>
      <c r="F5193" s="10">
        <v>4.8</v>
      </c>
      <c r="G5193" s="10">
        <f t="shared" si="81"/>
        <v>5.9039999999999999</v>
      </c>
      <c r="H5193" s="11">
        <v>4030293188402</v>
      </c>
      <c r="I5193" s="8">
        <v>300</v>
      </c>
      <c r="J5193" s="8">
        <v>73209090</v>
      </c>
    </row>
    <row r="5194" spans="1:10" ht="29.25" x14ac:dyDescent="0.25">
      <c r="A5194" s="7">
        <v>435295</v>
      </c>
      <c r="B5194" s="8" t="s">
        <v>2329</v>
      </c>
      <c r="C5194" s="8"/>
      <c r="D5194" s="9"/>
      <c r="E5194" s="8">
        <v>3.0000000000000001E-3</v>
      </c>
      <c r="F5194" s="10">
        <v>4.8</v>
      </c>
      <c r="G5194" s="10">
        <f t="shared" si="81"/>
        <v>5.9039999999999999</v>
      </c>
      <c r="H5194" s="11">
        <v>4030293188419</v>
      </c>
      <c r="I5194" s="8">
        <v>300</v>
      </c>
      <c r="J5194" s="8">
        <v>73182100</v>
      </c>
    </row>
    <row r="5195" spans="1:10" ht="29.25" x14ac:dyDescent="0.25">
      <c r="A5195" s="7">
        <v>435309</v>
      </c>
      <c r="B5195" s="8" t="s">
        <v>2330</v>
      </c>
      <c r="C5195" s="8"/>
      <c r="D5195" s="9" t="s">
        <v>8678</v>
      </c>
      <c r="E5195" s="8">
        <v>3.0000000000000001E-3</v>
      </c>
      <c r="F5195" s="10">
        <v>4.8</v>
      </c>
      <c r="G5195" s="10">
        <f t="shared" si="81"/>
        <v>5.9039999999999999</v>
      </c>
      <c r="H5195" s="11">
        <v>4030293188426</v>
      </c>
      <c r="I5195" s="8">
        <v>300</v>
      </c>
      <c r="J5195" s="8">
        <v>84679900</v>
      </c>
    </row>
    <row r="5196" spans="1:10" ht="29.25" x14ac:dyDescent="0.25">
      <c r="A5196" s="7">
        <v>435317</v>
      </c>
      <c r="B5196" s="8" t="s">
        <v>2331</v>
      </c>
      <c r="C5196" s="8"/>
      <c r="D5196" s="9" t="s">
        <v>8679</v>
      </c>
      <c r="E5196" s="8">
        <v>1.4999999999999999E-2</v>
      </c>
      <c r="F5196" s="10">
        <v>4.8</v>
      </c>
      <c r="G5196" s="10">
        <f t="shared" si="81"/>
        <v>5.9039999999999999</v>
      </c>
      <c r="H5196" s="11">
        <v>4030293188433</v>
      </c>
      <c r="I5196" s="8">
        <v>300</v>
      </c>
      <c r="J5196" s="8">
        <v>84679900</v>
      </c>
    </row>
    <row r="5197" spans="1:10" ht="29.25" x14ac:dyDescent="0.25">
      <c r="A5197" s="7">
        <v>435325</v>
      </c>
      <c r="B5197" s="8" t="s">
        <v>2332</v>
      </c>
      <c r="C5197" s="8"/>
      <c r="D5197" s="9"/>
      <c r="E5197" s="8">
        <v>2E-3</v>
      </c>
      <c r="F5197" s="10">
        <v>4.8</v>
      </c>
      <c r="G5197" s="10">
        <f t="shared" si="81"/>
        <v>5.9039999999999999</v>
      </c>
      <c r="H5197" s="11">
        <v>4030293188440</v>
      </c>
      <c r="I5197" s="8">
        <v>300</v>
      </c>
      <c r="J5197" s="8">
        <v>73202081</v>
      </c>
    </row>
    <row r="5198" spans="1:10" x14ac:dyDescent="0.25">
      <c r="A5198" s="7">
        <v>435341</v>
      </c>
      <c r="B5198" s="8" t="s">
        <v>2341</v>
      </c>
      <c r="C5198" s="8"/>
      <c r="D5198" s="9" t="s">
        <v>8680</v>
      </c>
      <c r="E5198" s="8">
        <v>1E-3</v>
      </c>
      <c r="F5198" s="10">
        <v>9.6</v>
      </c>
      <c r="G5198" s="10">
        <f t="shared" si="81"/>
        <v>11.808</v>
      </c>
      <c r="H5198" s="11">
        <v>4030293188464</v>
      </c>
      <c r="I5198" s="8">
        <v>300</v>
      </c>
      <c r="J5198" s="8">
        <v>40169300</v>
      </c>
    </row>
    <row r="5199" spans="1:10" x14ac:dyDescent="0.25">
      <c r="A5199" s="7">
        <v>435368</v>
      </c>
      <c r="B5199" s="8" t="s">
        <v>2342</v>
      </c>
      <c r="C5199" s="8"/>
      <c r="D5199" s="9"/>
      <c r="E5199" s="8">
        <v>3.7999999999999999E-2</v>
      </c>
      <c r="F5199" s="10">
        <v>57.599999999999994</v>
      </c>
      <c r="G5199" s="10">
        <f t="shared" si="81"/>
        <v>70.847999999999999</v>
      </c>
      <c r="H5199" s="11">
        <v>4030293188471</v>
      </c>
      <c r="I5199" s="8">
        <v>300</v>
      </c>
      <c r="J5199" s="8">
        <v>84836080</v>
      </c>
    </row>
    <row r="5200" spans="1:10" x14ac:dyDescent="0.25">
      <c r="A5200" s="7">
        <v>435376</v>
      </c>
      <c r="B5200" s="8" t="s">
        <v>2343</v>
      </c>
      <c r="C5200" s="8"/>
      <c r="D5200" s="9"/>
      <c r="E5200" s="8">
        <v>0.05</v>
      </c>
      <c r="F5200" s="10">
        <v>48</v>
      </c>
      <c r="G5200" s="10">
        <f t="shared" si="81"/>
        <v>59.04</v>
      </c>
      <c r="H5200" s="11">
        <v>4030293188488</v>
      </c>
      <c r="I5200" s="8">
        <v>300</v>
      </c>
      <c r="J5200" s="8">
        <v>84839089</v>
      </c>
    </row>
    <row r="5201" spans="1:10" ht="29.25" x14ac:dyDescent="0.25">
      <c r="A5201" s="7">
        <v>435384</v>
      </c>
      <c r="B5201" s="8" t="s">
        <v>2341</v>
      </c>
      <c r="C5201" s="8"/>
      <c r="D5201" s="9" t="s">
        <v>8681</v>
      </c>
      <c r="E5201" s="8">
        <v>1E-3</v>
      </c>
      <c r="F5201" s="10">
        <v>4.8</v>
      </c>
      <c r="G5201" s="10">
        <f t="shared" si="81"/>
        <v>5.9039999999999999</v>
      </c>
      <c r="H5201" s="11">
        <v>4030293188495</v>
      </c>
      <c r="I5201" s="8">
        <v>300</v>
      </c>
      <c r="J5201" s="8">
        <v>40169300</v>
      </c>
    </row>
    <row r="5202" spans="1:10" ht="29.25" x14ac:dyDescent="0.25">
      <c r="A5202" s="7">
        <v>435392</v>
      </c>
      <c r="B5202" s="8" t="s">
        <v>2344</v>
      </c>
      <c r="C5202" s="8"/>
      <c r="D5202" s="9"/>
      <c r="E5202" s="8">
        <v>6.0000000000000001E-3</v>
      </c>
      <c r="F5202" s="10">
        <v>14.399999999999999</v>
      </c>
      <c r="G5202" s="10">
        <f t="shared" si="81"/>
        <v>17.712</v>
      </c>
      <c r="H5202" s="11">
        <v>4030293188501</v>
      </c>
      <c r="I5202" s="8">
        <v>300</v>
      </c>
      <c r="J5202" s="8">
        <v>84679900</v>
      </c>
    </row>
    <row r="5203" spans="1:10" ht="29.25" x14ac:dyDescent="0.25">
      <c r="A5203" s="7">
        <v>435406</v>
      </c>
      <c r="B5203" s="8" t="s">
        <v>2345</v>
      </c>
      <c r="C5203" s="8"/>
      <c r="D5203" s="9" t="s">
        <v>8682</v>
      </c>
      <c r="E5203" s="8">
        <v>2E-3</v>
      </c>
      <c r="F5203" s="10">
        <v>4.8</v>
      </c>
      <c r="G5203" s="10">
        <f t="shared" si="81"/>
        <v>5.9039999999999999</v>
      </c>
      <c r="H5203" s="11">
        <v>4030293188518</v>
      </c>
      <c r="I5203" s="8">
        <v>300</v>
      </c>
      <c r="J5203" s="8">
        <v>40169300</v>
      </c>
    </row>
    <row r="5204" spans="1:10" ht="29.25" x14ac:dyDescent="0.25">
      <c r="A5204" s="7">
        <v>435414</v>
      </c>
      <c r="B5204" s="8" t="s">
        <v>2346</v>
      </c>
      <c r="C5204" s="8"/>
      <c r="D5204" s="9"/>
      <c r="E5204" s="8">
        <v>1.6E-2</v>
      </c>
      <c r="F5204" s="10">
        <v>9.6</v>
      </c>
      <c r="G5204" s="10">
        <f t="shared" si="81"/>
        <v>11.808</v>
      </c>
      <c r="H5204" s="11">
        <v>4030293188525</v>
      </c>
      <c r="I5204" s="8">
        <v>300</v>
      </c>
      <c r="J5204" s="8">
        <v>39269097</v>
      </c>
    </row>
    <row r="5205" spans="1:10" x14ac:dyDescent="0.25">
      <c r="A5205" s="7">
        <v>435422</v>
      </c>
      <c r="B5205" s="8" t="s">
        <v>5</v>
      </c>
      <c r="C5205" s="8"/>
      <c r="D5205" s="9"/>
      <c r="E5205" s="8"/>
      <c r="F5205" s="10">
        <v>1.92</v>
      </c>
      <c r="G5205" s="10">
        <f t="shared" si="81"/>
        <v>2.3615999999999997</v>
      </c>
      <c r="H5205" s="11">
        <v>4030293188532</v>
      </c>
      <c r="I5205" s="8">
        <v>300</v>
      </c>
      <c r="J5205" s="8">
        <v>73181595</v>
      </c>
    </row>
    <row r="5206" spans="1:10" x14ac:dyDescent="0.25">
      <c r="A5206" s="7">
        <v>435430</v>
      </c>
      <c r="B5206" s="8" t="s">
        <v>2347</v>
      </c>
      <c r="C5206" s="8"/>
      <c r="D5206" s="9"/>
      <c r="E5206" s="8">
        <v>0.58899999999999997</v>
      </c>
      <c r="F5206" s="10">
        <v>144</v>
      </c>
      <c r="G5206" s="10">
        <f t="shared" si="81"/>
        <v>177.12</v>
      </c>
      <c r="H5206" s="11">
        <v>4030293188549</v>
      </c>
      <c r="I5206" s="8">
        <v>300</v>
      </c>
      <c r="J5206" s="8">
        <v>85030099</v>
      </c>
    </row>
    <row r="5207" spans="1:10" x14ac:dyDescent="0.25">
      <c r="A5207" s="7">
        <v>435449</v>
      </c>
      <c r="B5207" s="8" t="s">
        <v>5</v>
      </c>
      <c r="C5207" s="8"/>
      <c r="D5207" s="9"/>
      <c r="E5207" s="8"/>
      <c r="F5207" s="10">
        <v>1.44</v>
      </c>
      <c r="G5207" s="10">
        <f t="shared" si="81"/>
        <v>1.7711999999999999</v>
      </c>
      <c r="H5207" s="11">
        <v>4030293188556</v>
      </c>
      <c r="I5207" s="8">
        <v>300</v>
      </c>
      <c r="J5207" s="8">
        <v>73181595</v>
      </c>
    </row>
    <row r="5208" spans="1:10" ht="29.25" x14ac:dyDescent="0.25">
      <c r="A5208" s="7">
        <v>435457</v>
      </c>
      <c r="B5208" s="8" t="s">
        <v>10172</v>
      </c>
      <c r="C5208" s="8"/>
      <c r="D5208" s="9" t="s">
        <v>8683</v>
      </c>
      <c r="E5208" s="8">
        <v>3.0000000000000001E-3</v>
      </c>
      <c r="F5208" s="10">
        <v>28.799999999999997</v>
      </c>
      <c r="G5208" s="10">
        <f t="shared" si="81"/>
        <v>35.423999999999999</v>
      </c>
      <c r="H5208" s="11">
        <v>4030293188563</v>
      </c>
      <c r="I5208" s="8">
        <v>300</v>
      </c>
      <c r="J5208" s="8">
        <v>85452000</v>
      </c>
    </row>
    <row r="5209" spans="1:10" ht="29.25" x14ac:dyDescent="0.25">
      <c r="A5209" s="7">
        <v>435465</v>
      </c>
      <c r="B5209" s="8" t="s">
        <v>2348</v>
      </c>
      <c r="C5209" s="8"/>
      <c r="D5209" s="9"/>
      <c r="E5209" s="8">
        <v>0.23100000000000001</v>
      </c>
      <c r="F5209" s="10">
        <v>96</v>
      </c>
      <c r="G5209" s="10">
        <f t="shared" si="81"/>
        <v>118.08</v>
      </c>
      <c r="H5209" s="11">
        <v>4030293188570</v>
      </c>
      <c r="I5209" s="8">
        <v>300</v>
      </c>
      <c r="J5209" s="8">
        <v>39269097</v>
      </c>
    </row>
    <row r="5210" spans="1:10" x14ac:dyDescent="0.25">
      <c r="A5210" s="7">
        <v>435473</v>
      </c>
      <c r="B5210" s="8" t="s">
        <v>2349</v>
      </c>
      <c r="C5210" s="8"/>
      <c r="D5210" s="9"/>
      <c r="E5210" s="8">
        <v>1E-3</v>
      </c>
      <c r="F5210" s="10">
        <v>4.8</v>
      </c>
      <c r="G5210" s="10">
        <f t="shared" si="81"/>
        <v>5.9039999999999999</v>
      </c>
      <c r="H5210" s="11">
        <v>4030293188587</v>
      </c>
      <c r="I5210" s="8">
        <v>300</v>
      </c>
      <c r="J5210" s="8">
        <v>85369010</v>
      </c>
    </row>
    <row r="5211" spans="1:10" x14ac:dyDescent="0.25">
      <c r="A5211" s="7">
        <v>435481</v>
      </c>
      <c r="B5211" s="8" t="s">
        <v>5</v>
      </c>
      <c r="C5211" s="8"/>
      <c r="D5211" s="9"/>
      <c r="E5211" s="8"/>
      <c r="F5211" s="10">
        <v>1.92</v>
      </c>
      <c r="G5211" s="10">
        <f t="shared" si="81"/>
        <v>2.3615999999999997</v>
      </c>
      <c r="H5211" s="11">
        <v>4030293188594</v>
      </c>
      <c r="I5211" s="8">
        <v>300</v>
      </c>
      <c r="J5211" s="8">
        <v>73181595</v>
      </c>
    </row>
    <row r="5212" spans="1:10" ht="29.25" x14ac:dyDescent="0.25">
      <c r="A5212" s="7">
        <v>435503</v>
      </c>
      <c r="B5212" s="8" t="s">
        <v>2350</v>
      </c>
      <c r="C5212" s="8"/>
      <c r="D5212" s="9"/>
      <c r="E5212" s="8">
        <v>0.10299999999999999</v>
      </c>
      <c r="F5212" s="10">
        <v>48</v>
      </c>
      <c r="G5212" s="10">
        <f t="shared" si="81"/>
        <v>59.04</v>
      </c>
      <c r="H5212" s="11">
        <v>4030293188600</v>
      </c>
      <c r="I5212" s="8">
        <v>300</v>
      </c>
      <c r="J5212" s="8">
        <v>39269097</v>
      </c>
    </row>
    <row r="5213" spans="1:10" x14ac:dyDescent="0.25">
      <c r="A5213" s="7">
        <v>435511</v>
      </c>
      <c r="B5213" s="8" t="s">
        <v>5</v>
      </c>
      <c r="C5213" s="8"/>
      <c r="D5213" s="9"/>
      <c r="E5213" s="8"/>
      <c r="F5213" s="10">
        <v>1.92</v>
      </c>
      <c r="G5213" s="10">
        <f t="shared" si="81"/>
        <v>2.3615999999999997</v>
      </c>
      <c r="H5213" s="11">
        <v>4030293188617</v>
      </c>
      <c r="I5213" s="8">
        <v>300</v>
      </c>
      <c r="J5213" s="8">
        <v>73181595</v>
      </c>
    </row>
    <row r="5214" spans="1:10" x14ac:dyDescent="0.25">
      <c r="A5214" s="7">
        <v>435538</v>
      </c>
      <c r="B5214" s="8" t="s">
        <v>2351</v>
      </c>
      <c r="C5214" s="8"/>
      <c r="D5214" s="9"/>
      <c r="E5214" s="8">
        <v>1.2E-2</v>
      </c>
      <c r="F5214" s="10">
        <v>9.6</v>
      </c>
      <c r="G5214" s="10">
        <f t="shared" si="81"/>
        <v>11.808</v>
      </c>
      <c r="H5214" s="11">
        <v>4030293188624</v>
      </c>
      <c r="I5214" s="8">
        <v>300</v>
      </c>
      <c r="J5214" s="8">
        <v>84679900</v>
      </c>
    </row>
    <row r="5215" spans="1:10" ht="29.25" x14ac:dyDescent="0.25">
      <c r="A5215" s="7">
        <v>435546</v>
      </c>
      <c r="B5215" s="8" t="s">
        <v>2352</v>
      </c>
      <c r="C5215" s="8"/>
      <c r="D5215" s="9" t="s">
        <v>8684</v>
      </c>
      <c r="E5215" s="8">
        <v>1E-3</v>
      </c>
      <c r="F5215" s="10">
        <v>4.8</v>
      </c>
      <c r="G5215" s="10">
        <f t="shared" si="81"/>
        <v>5.9039999999999999</v>
      </c>
      <c r="H5215" s="11">
        <v>4030293188631</v>
      </c>
      <c r="I5215" s="8">
        <v>300</v>
      </c>
      <c r="J5215" s="8">
        <v>73182100</v>
      </c>
    </row>
    <row r="5216" spans="1:10" x14ac:dyDescent="0.25">
      <c r="A5216" s="7">
        <v>435643</v>
      </c>
      <c r="B5216" s="8" t="s">
        <v>2333</v>
      </c>
      <c r="C5216" s="8"/>
      <c r="D5216" s="9"/>
      <c r="E5216" s="8">
        <v>1.2999999999999999E-2</v>
      </c>
      <c r="F5216" s="10">
        <v>9.6</v>
      </c>
      <c r="G5216" s="10">
        <f t="shared" si="81"/>
        <v>11.808</v>
      </c>
      <c r="H5216" s="11">
        <v>4030293188709</v>
      </c>
      <c r="I5216" s="8">
        <v>300</v>
      </c>
      <c r="J5216" s="8">
        <v>84679900</v>
      </c>
    </row>
    <row r="5217" spans="1:10" x14ac:dyDescent="0.25">
      <c r="A5217" s="7">
        <v>435651</v>
      </c>
      <c r="B5217" s="8" t="s">
        <v>2334</v>
      </c>
      <c r="C5217" s="8"/>
      <c r="D5217" s="9" t="s">
        <v>8672</v>
      </c>
      <c r="E5217" s="8">
        <v>1E-3</v>
      </c>
      <c r="F5217" s="10">
        <v>4.8</v>
      </c>
      <c r="G5217" s="10">
        <f t="shared" si="81"/>
        <v>5.9039999999999999</v>
      </c>
      <c r="H5217" s="11">
        <v>4030293188723</v>
      </c>
      <c r="I5217" s="8">
        <v>300</v>
      </c>
      <c r="J5217" s="8">
        <v>40169300</v>
      </c>
    </row>
    <row r="5218" spans="1:10" x14ac:dyDescent="0.25">
      <c r="A5218" s="7">
        <v>435678</v>
      </c>
      <c r="B5218" s="8" t="s">
        <v>2335</v>
      </c>
      <c r="C5218" s="8"/>
      <c r="D5218" s="9"/>
      <c r="E5218" s="8">
        <v>1E-3</v>
      </c>
      <c r="F5218" s="10">
        <v>4.8</v>
      </c>
      <c r="G5218" s="10">
        <f t="shared" si="81"/>
        <v>5.9039999999999999</v>
      </c>
      <c r="H5218" s="11">
        <v>4030293188730</v>
      </c>
      <c r="I5218" s="8">
        <v>300</v>
      </c>
      <c r="J5218" s="8">
        <v>56029000</v>
      </c>
    </row>
    <row r="5219" spans="1:10" x14ac:dyDescent="0.25">
      <c r="A5219" s="7">
        <v>435686</v>
      </c>
      <c r="B5219" s="8" t="s">
        <v>9948</v>
      </c>
      <c r="C5219" s="8"/>
      <c r="D5219" s="9"/>
      <c r="E5219" s="8">
        <v>4.0000000000000001E-3</v>
      </c>
      <c r="F5219" s="10">
        <v>4.8</v>
      </c>
      <c r="G5219" s="10">
        <f t="shared" si="81"/>
        <v>5.9039999999999999</v>
      </c>
      <c r="H5219" s="11">
        <v>4030293188747</v>
      </c>
      <c r="I5219" s="8">
        <v>300</v>
      </c>
      <c r="J5219" s="8">
        <v>73181595</v>
      </c>
    </row>
    <row r="5220" spans="1:10" ht="29.25" x14ac:dyDescent="0.25">
      <c r="A5220" s="7">
        <v>435694</v>
      </c>
      <c r="B5220" s="8" t="s">
        <v>2336</v>
      </c>
      <c r="C5220" s="8"/>
      <c r="D5220" s="9"/>
      <c r="E5220" s="8">
        <v>2.3E-2</v>
      </c>
      <c r="F5220" s="10">
        <v>9.6</v>
      </c>
      <c r="G5220" s="10">
        <f t="shared" si="81"/>
        <v>11.808</v>
      </c>
      <c r="H5220" s="11">
        <v>4030293188754</v>
      </c>
      <c r="I5220" s="8">
        <v>300</v>
      </c>
      <c r="J5220" s="8">
        <v>40169997</v>
      </c>
    </row>
    <row r="5221" spans="1:10" x14ac:dyDescent="0.25">
      <c r="A5221" s="7">
        <v>435708</v>
      </c>
      <c r="B5221" s="8" t="s">
        <v>2337</v>
      </c>
      <c r="C5221" s="8"/>
      <c r="D5221" s="9" t="s">
        <v>8672</v>
      </c>
      <c r="E5221" s="8">
        <v>1E-3</v>
      </c>
      <c r="F5221" s="10">
        <v>4.8</v>
      </c>
      <c r="G5221" s="10">
        <f t="shared" si="81"/>
        <v>5.9039999999999999</v>
      </c>
      <c r="H5221" s="11">
        <v>4030293188761</v>
      </c>
      <c r="I5221" s="8">
        <v>300</v>
      </c>
      <c r="J5221" s="8">
        <v>40169300</v>
      </c>
    </row>
    <row r="5222" spans="1:10" x14ac:dyDescent="0.25">
      <c r="A5222" s="7">
        <v>435716</v>
      </c>
      <c r="B5222" s="8" t="s">
        <v>2338</v>
      </c>
      <c r="C5222" s="8"/>
      <c r="D5222" s="9" t="s">
        <v>8685</v>
      </c>
      <c r="E5222" s="8">
        <v>8.0000000000000002E-3</v>
      </c>
      <c r="F5222" s="10">
        <v>9.6</v>
      </c>
      <c r="G5222" s="10">
        <f t="shared" si="81"/>
        <v>11.808</v>
      </c>
      <c r="H5222" s="11">
        <v>4030293188778</v>
      </c>
      <c r="I5222" s="8">
        <v>300</v>
      </c>
      <c r="J5222" s="8">
        <v>85365011</v>
      </c>
    </row>
    <row r="5223" spans="1:10" x14ac:dyDescent="0.25">
      <c r="A5223" s="7">
        <v>435724</v>
      </c>
      <c r="B5223" s="8" t="s">
        <v>2339</v>
      </c>
      <c r="C5223" s="8"/>
      <c r="D5223" s="9"/>
      <c r="E5223" s="8">
        <v>0.23200000000000001</v>
      </c>
      <c r="F5223" s="10">
        <v>91.2</v>
      </c>
      <c r="G5223" s="10">
        <f t="shared" si="81"/>
        <v>112.176</v>
      </c>
      <c r="H5223" s="11">
        <v>4030293188808</v>
      </c>
      <c r="I5223" s="8">
        <v>300</v>
      </c>
      <c r="J5223" s="8">
        <v>39269097</v>
      </c>
    </row>
    <row r="5224" spans="1:10" x14ac:dyDescent="0.25">
      <c r="A5224" s="7">
        <v>435732</v>
      </c>
      <c r="B5224" s="8" t="s">
        <v>2340</v>
      </c>
      <c r="C5224" s="8"/>
      <c r="D5224" s="9"/>
      <c r="E5224" s="8">
        <v>8.9999999999999993E-3</v>
      </c>
      <c r="F5224" s="10">
        <v>9.6</v>
      </c>
      <c r="G5224" s="10">
        <f t="shared" si="81"/>
        <v>11.808</v>
      </c>
      <c r="H5224" s="11">
        <v>4030293188815</v>
      </c>
      <c r="I5224" s="8">
        <v>300</v>
      </c>
      <c r="J5224" s="8">
        <v>84679900</v>
      </c>
    </row>
    <row r="5225" spans="1:10" x14ac:dyDescent="0.25">
      <c r="A5225" s="7">
        <v>435740</v>
      </c>
      <c r="B5225" s="8" t="s">
        <v>5804</v>
      </c>
      <c r="C5225" s="8"/>
      <c r="D5225" s="9"/>
      <c r="E5225" s="8">
        <v>5.0000000000000001E-3</v>
      </c>
      <c r="F5225" s="10">
        <v>9.6</v>
      </c>
      <c r="G5225" s="10">
        <f t="shared" si="81"/>
        <v>11.808</v>
      </c>
      <c r="H5225" s="11">
        <v>4030293188822</v>
      </c>
      <c r="I5225" s="8">
        <v>300</v>
      </c>
      <c r="J5225" s="8">
        <v>39269097</v>
      </c>
    </row>
    <row r="5226" spans="1:10" x14ac:dyDescent="0.25">
      <c r="A5226" s="7">
        <v>435759</v>
      </c>
      <c r="B5226" s="8" t="s">
        <v>5805</v>
      </c>
      <c r="C5226" s="8"/>
      <c r="D5226" s="9"/>
      <c r="E5226" s="8">
        <v>2.5000000000000001E-2</v>
      </c>
      <c r="F5226" s="10">
        <v>110.39999999999999</v>
      </c>
      <c r="G5226" s="10">
        <f t="shared" si="81"/>
        <v>135.792</v>
      </c>
      <c r="H5226" s="11">
        <v>4030293188839</v>
      </c>
      <c r="I5226" s="8">
        <v>300</v>
      </c>
      <c r="J5226" s="8">
        <v>85365011</v>
      </c>
    </row>
    <row r="5227" spans="1:10" x14ac:dyDescent="0.25">
      <c r="A5227" s="7">
        <v>435791</v>
      </c>
      <c r="B5227" s="8" t="s">
        <v>5806</v>
      </c>
      <c r="C5227" s="8"/>
      <c r="D5227" s="9" t="s">
        <v>6609</v>
      </c>
      <c r="E5227" s="8">
        <v>2E-3</v>
      </c>
      <c r="F5227" s="10">
        <v>4.8</v>
      </c>
      <c r="G5227" s="10">
        <f t="shared" si="81"/>
        <v>5.9039999999999999</v>
      </c>
      <c r="H5227" s="11">
        <v>4030293188846</v>
      </c>
      <c r="I5227" s="8">
        <v>300</v>
      </c>
      <c r="J5227" s="8">
        <v>85444290</v>
      </c>
    </row>
    <row r="5228" spans="1:10" x14ac:dyDescent="0.25">
      <c r="A5228" s="7">
        <v>435813</v>
      </c>
      <c r="B5228" s="8" t="s">
        <v>4</v>
      </c>
      <c r="C5228" s="8"/>
      <c r="D5228" s="9" t="s">
        <v>8686</v>
      </c>
      <c r="E5228" s="8">
        <v>7.0000000000000001E-3</v>
      </c>
      <c r="F5228" s="10">
        <v>62.4</v>
      </c>
      <c r="G5228" s="10">
        <f t="shared" si="81"/>
        <v>76.751999999999995</v>
      </c>
      <c r="H5228" s="11">
        <v>4030293188860</v>
      </c>
      <c r="I5228" s="8">
        <v>300</v>
      </c>
      <c r="J5228" s="8">
        <v>39269097</v>
      </c>
    </row>
    <row r="5229" spans="1:10" ht="29.25" x14ac:dyDescent="0.25">
      <c r="A5229" s="7">
        <v>435945</v>
      </c>
      <c r="B5229" s="8" t="s">
        <v>710</v>
      </c>
      <c r="C5229" s="8" t="s">
        <v>2303</v>
      </c>
      <c r="D5229" s="9" t="s">
        <v>8687</v>
      </c>
      <c r="E5229" s="8">
        <v>0.26</v>
      </c>
      <c r="F5229" s="10">
        <v>76.8</v>
      </c>
      <c r="G5229" s="10">
        <f t="shared" si="81"/>
        <v>94.463999999999999</v>
      </c>
      <c r="H5229" s="11">
        <v>4030293188884</v>
      </c>
      <c r="I5229" s="8">
        <v>299</v>
      </c>
      <c r="J5229" s="8">
        <v>39231090</v>
      </c>
    </row>
    <row r="5230" spans="1:10" ht="29.25" x14ac:dyDescent="0.25">
      <c r="A5230" s="7">
        <v>435961</v>
      </c>
      <c r="B5230" s="8" t="s">
        <v>5807</v>
      </c>
      <c r="C5230" s="8"/>
      <c r="D5230" s="9"/>
      <c r="E5230" s="8">
        <v>0.09</v>
      </c>
      <c r="F5230" s="10">
        <v>57.599999999999994</v>
      </c>
      <c r="G5230" s="10">
        <f t="shared" si="81"/>
        <v>70.847999999999999</v>
      </c>
      <c r="H5230" s="11">
        <v>4030293188891</v>
      </c>
      <c r="I5230" s="8">
        <v>300</v>
      </c>
      <c r="J5230" s="8">
        <v>39269097</v>
      </c>
    </row>
    <row r="5231" spans="1:10" ht="29.25" x14ac:dyDescent="0.25">
      <c r="A5231" s="7">
        <v>435988</v>
      </c>
      <c r="B5231" s="8" t="s">
        <v>5808</v>
      </c>
      <c r="C5231" s="8"/>
      <c r="D5231" s="9"/>
      <c r="E5231" s="8">
        <v>8.0000000000000002E-3</v>
      </c>
      <c r="F5231" s="10">
        <v>9.6</v>
      </c>
      <c r="G5231" s="10">
        <f t="shared" si="81"/>
        <v>11.808</v>
      </c>
      <c r="H5231" s="11">
        <v>4030293188907</v>
      </c>
      <c r="I5231" s="8">
        <v>300</v>
      </c>
      <c r="J5231" s="8">
        <v>85365011</v>
      </c>
    </row>
    <row r="5232" spans="1:10" ht="29.25" x14ac:dyDescent="0.25">
      <c r="A5232" s="7">
        <v>435996</v>
      </c>
      <c r="B5232" s="8" t="s">
        <v>5809</v>
      </c>
      <c r="C5232" s="8"/>
      <c r="D5232" s="9"/>
      <c r="E5232" s="8">
        <v>0</v>
      </c>
      <c r="F5232" s="10">
        <v>4.8</v>
      </c>
      <c r="G5232" s="10">
        <f t="shared" si="81"/>
        <v>5.9039999999999999</v>
      </c>
      <c r="H5232" s="11">
        <v>4030293188914</v>
      </c>
      <c r="I5232" s="8">
        <v>300</v>
      </c>
      <c r="J5232" s="8">
        <v>39269097</v>
      </c>
    </row>
    <row r="5233" spans="1:10" x14ac:dyDescent="0.25">
      <c r="A5233" s="7">
        <v>436003</v>
      </c>
      <c r="B5233" s="8" t="s">
        <v>5810</v>
      </c>
      <c r="C5233" s="8"/>
      <c r="D5233" s="9"/>
      <c r="E5233" s="8">
        <v>1E-3</v>
      </c>
      <c r="F5233" s="10">
        <v>4.8</v>
      </c>
      <c r="G5233" s="10">
        <f t="shared" si="81"/>
        <v>5.9039999999999999</v>
      </c>
      <c r="H5233" s="11">
        <v>4030293188921</v>
      </c>
      <c r="I5233" s="8">
        <v>300</v>
      </c>
      <c r="J5233" s="8">
        <v>39174000</v>
      </c>
    </row>
    <row r="5234" spans="1:10" x14ac:dyDescent="0.25">
      <c r="A5234" s="7">
        <v>436011</v>
      </c>
      <c r="B5234" s="8" t="s">
        <v>5</v>
      </c>
      <c r="C5234" s="8"/>
      <c r="D5234" s="9"/>
      <c r="E5234" s="8"/>
      <c r="F5234" s="10">
        <v>1.44</v>
      </c>
      <c r="G5234" s="10">
        <f t="shared" si="81"/>
        <v>1.7711999999999999</v>
      </c>
      <c r="H5234" s="11">
        <v>4030293188938</v>
      </c>
      <c r="I5234" s="8">
        <v>300</v>
      </c>
      <c r="J5234" s="8">
        <v>73181595</v>
      </c>
    </row>
    <row r="5235" spans="1:10" ht="29.25" x14ac:dyDescent="0.25">
      <c r="A5235" s="7">
        <v>436038</v>
      </c>
      <c r="B5235" s="8" t="s">
        <v>5811</v>
      </c>
      <c r="C5235" s="8"/>
      <c r="D5235" s="9"/>
      <c r="E5235" s="8">
        <v>5.0000000000000001E-3</v>
      </c>
      <c r="F5235" s="10">
        <v>9.6</v>
      </c>
      <c r="G5235" s="10">
        <f t="shared" si="81"/>
        <v>11.808</v>
      </c>
      <c r="H5235" s="11">
        <v>4030293188945</v>
      </c>
      <c r="I5235" s="8">
        <v>300</v>
      </c>
      <c r="J5235" s="8">
        <v>85322500</v>
      </c>
    </row>
    <row r="5236" spans="1:10" ht="29.25" x14ac:dyDescent="0.25">
      <c r="A5236" s="7">
        <v>436054</v>
      </c>
      <c r="B5236" s="8" t="s">
        <v>5812</v>
      </c>
      <c r="C5236" s="8"/>
      <c r="D5236" s="9"/>
      <c r="E5236" s="8">
        <v>3.0000000000000001E-3</v>
      </c>
      <c r="F5236" s="10">
        <v>9.6</v>
      </c>
      <c r="G5236" s="10">
        <f t="shared" si="81"/>
        <v>11.808</v>
      </c>
      <c r="H5236" s="11">
        <v>4030293188969</v>
      </c>
      <c r="I5236" s="8">
        <v>300</v>
      </c>
      <c r="J5236" s="8">
        <v>84679900</v>
      </c>
    </row>
    <row r="5237" spans="1:10" ht="29.25" x14ac:dyDescent="0.25">
      <c r="A5237" s="7">
        <v>436062</v>
      </c>
      <c r="B5237" s="8" t="s">
        <v>5813</v>
      </c>
      <c r="C5237" s="8"/>
      <c r="D5237" s="9"/>
      <c r="E5237" s="8">
        <v>0</v>
      </c>
      <c r="F5237" s="10">
        <v>9.6</v>
      </c>
      <c r="G5237" s="10">
        <f t="shared" si="81"/>
        <v>11.808</v>
      </c>
      <c r="H5237" s="11">
        <v>4030293188976</v>
      </c>
      <c r="I5237" s="8">
        <v>300</v>
      </c>
      <c r="J5237" s="8">
        <v>84662098</v>
      </c>
    </row>
    <row r="5238" spans="1:10" x14ac:dyDescent="0.25">
      <c r="A5238" s="7">
        <v>436135</v>
      </c>
      <c r="B5238" s="8" t="s">
        <v>5814</v>
      </c>
      <c r="C5238" s="8"/>
      <c r="D5238" s="9" t="s">
        <v>8688</v>
      </c>
      <c r="E5238" s="8">
        <v>0.26700000000000002</v>
      </c>
      <c r="F5238" s="10">
        <v>297.59999999999997</v>
      </c>
      <c r="G5238" s="10">
        <f t="shared" si="81"/>
        <v>366.04799999999994</v>
      </c>
      <c r="H5238" s="11">
        <v>4030293188990</v>
      </c>
      <c r="I5238" s="8">
        <v>300</v>
      </c>
      <c r="J5238" s="8">
        <v>84661038</v>
      </c>
    </row>
    <row r="5239" spans="1:10" x14ac:dyDescent="0.25">
      <c r="A5239" s="7">
        <v>436143</v>
      </c>
      <c r="B5239" s="8" t="s">
        <v>5815</v>
      </c>
      <c r="C5239" s="8"/>
      <c r="D5239" s="9" t="s">
        <v>8680</v>
      </c>
      <c r="E5239" s="8">
        <v>0.02</v>
      </c>
      <c r="F5239" s="10">
        <v>57.599999999999994</v>
      </c>
      <c r="G5239" s="10">
        <f t="shared" si="81"/>
        <v>70.847999999999999</v>
      </c>
      <c r="H5239" s="11">
        <v>4030293189003</v>
      </c>
      <c r="I5239" s="8">
        <v>300</v>
      </c>
      <c r="J5239" s="8">
        <v>84679900</v>
      </c>
    </row>
    <row r="5240" spans="1:10" ht="29.25" x14ac:dyDescent="0.25">
      <c r="A5240" s="7">
        <v>436151</v>
      </c>
      <c r="B5240" s="8" t="s">
        <v>5816</v>
      </c>
      <c r="C5240" s="8"/>
      <c r="D5240" s="9" t="s">
        <v>8689</v>
      </c>
      <c r="E5240" s="8">
        <v>0.51500000000000001</v>
      </c>
      <c r="F5240" s="10">
        <v>273.59999999999997</v>
      </c>
      <c r="G5240" s="10">
        <f t="shared" si="81"/>
        <v>336.52799999999996</v>
      </c>
      <c r="H5240" s="11">
        <v>4030293189010</v>
      </c>
      <c r="I5240" s="8">
        <v>300</v>
      </c>
      <c r="J5240" s="8">
        <v>39173200</v>
      </c>
    </row>
    <row r="5241" spans="1:10" x14ac:dyDescent="0.25">
      <c r="A5241" s="7">
        <v>436178</v>
      </c>
      <c r="B5241" s="8" t="s">
        <v>5817</v>
      </c>
      <c r="C5241" s="8"/>
      <c r="D5241" s="9" t="s">
        <v>8690</v>
      </c>
      <c r="E5241" s="8">
        <v>0.22600000000000001</v>
      </c>
      <c r="F5241" s="10">
        <v>91.2</v>
      </c>
      <c r="G5241" s="10">
        <f t="shared" si="81"/>
        <v>112.176</v>
      </c>
      <c r="H5241" s="11">
        <v>4030293189027</v>
      </c>
      <c r="I5241" s="8">
        <v>300</v>
      </c>
      <c r="J5241" s="8">
        <v>84679900</v>
      </c>
    </row>
    <row r="5242" spans="1:10" x14ac:dyDescent="0.25">
      <c r="A5242" s="7">
        <v>436186</v>
      </c>
      <c r="B5242" s="8" t="s">
        <v>5818</v>
      </c>
      <c r="C5242" s="8"/>
      <c r="D5242" s="9" t="s">
        <v>8691</v>
      </c>
      <c r="E5242" s="8">
        <v>0.33100000000000002</v>
      </c>
      <c r="F5242" s="10">
        <v>144</v>
      </c>
      <c r="G5242" s="10">
        <f t="shared" si="81"/>
        <v>177.12</v>
      </c>
      <c r="H5242" s="11">
        <v>4030293189034</v>
      </c>
      <c r="I5242" s="8">
        <v>300</v>
      </c>
      <c r="J5242" s="8">
        <v>84839089</v>
      </c>
    </row>
    <row r="5243" spans="1:10" ht="29.25" x14ac:dyDescent="0.25">
      <c r="A5243" s="7">
        <v>436194</v>
      </c>
      <c r="B5243" s="8" t="s">
        <v>5819</v>
      </c>
      <c r="C5243" s="8"/>
      <c r="D5243" s="9"/>
      <c r="E5243" s="8">
        <v>0.106</v>
      </c>
      <c r="F5243" s="10">
        <v>129.6</v>
      </c>
      <c r="G5243" s="10">
        <f t="shared" si="81"/>
        <v>159.40799999999999</v>
      </c>
      <c r="H5243" s="11">
        <v>4030293189041</v>
      </c>
      <c r="I5243" s="8">
        <v>300</v>
      </c>
      <c r="J5243" s="8">
        <v>84679900</v>
      </c>
    </row>
    <row r="5244" spans="1:10" x14ac:dyDescent="0.25">
      <c r="A5244" s="7">
        <v>436208</v>
      </c>
      <c r="B5244" s="8" t="s">
        <v>5820</v>
      </c>
      <c r="C5244" s="8"/>
      <c r="D5244" s="9"/>
      <c r="E5244" s="8">
        <v>0.19500000000000001</v>
      </c>
      <c r="F5244" s="10">
        <v>115.19999999999999</v>
      </c>
      <c r="G5244" s="10">
        <f t="shared" si="81"/>
        <v>141.696</v>
      </c>
      <c r="H5244" s="11">
        <v>4030293189058</v>
      </c>
      <c r="I5244" s="8">
        <v>300</v>
      </c>
      <c r="J5244" s="8">
        <v>84839089</v>
      </c>
    </row>
    <row r="5245" spans="1:10" x14ac:dyDescent="0.25">
      <c r="A5245" s="7">
        <v>436216</v>
      </c>
      <c r="B5245" s="8" t="s">
        <v>5821</v>
      </c>
      <c r="C5245" s="8"/>
      <c r="D5245" s="9" t="s">
        <v>8692</v>
      </c>
      <c r="E5245" s="8">
        <v>8.4000000000000005E-2</v>
      </c>
      <c r="F5245" s="10">
        <v>76.8</v>
      </c>
      <c r="G5245" s="10">
        <f t="shared" si="81"/>
        <v>94.463999999999999</v>
      </c>
      <c r="H5245" s="11">
        <v>4030293189065</v>
      </c>
      <c r="I5245" s="8">
        <v>300</v>
      </c>
      <c r="J5245" s="8">
        <v>84679900</v>
      </c>
    </row>
    <row r="5246" spans="1:10" x14ac:dyDescent="0.25">
      <c r="A5246" s="7">
        <v>436224</v>
      </c>
      <c r="B5246" s="8" t="s">
        <v>9750</v>
      </c>
      <c r="C5246" s="8"/>
      <c r="D5246" s="9" t="s">
        <v>8693</v>
      </c>
      <c r="E5246" s="8">
        <v>0.55200000000000005</v>
      </c>
      <c r="F5246" s="10">
        <v>292.8</v>
      </c>
      <c r="G5246" s="10">
        <f t="shared" si="81"/>
        <v>360.14400000000001</v>
      </c>
      <c r="H5246" s="11">
        <v>4030293189072</v>
      </c>
      <c r="I5246" s="8">
        <v>300</v>
      </c>
      <c r="J5246" s="8">
        <v>85030099</v>
      </c>
    </row>
    <row r="5247" spans="1:10" x14ac:dyDescent="0.25">
      <c r="A5247" s="7">
        <v>436232</v>
      </c>
      <c r="B5247" s="8" t="s">
        <v>5822</v>
      </c>
      <c r="C5247" s="8"/>
      <c r="D5247" s="9" t="s">
        <v>8694</v>
      </c>
      <c r="E5247" s="8">
        <v>0.214</v>
      </c>
      <c r="F5247" s="10">
        <v>96</v>
      </c>
      <c r="G5247" s="10">
        <f t="shared" si="81"/>
        <v>118.08</v>
      </c>
      <c r="H5247" s="11">
        <v>4030293189089</v>
      </c>
      <c r="I5247" s="8">
        <v>300</v>
      </c>
      <c r="J5247" s="8">
        <v>39269097</v>
      </c>
    </row>
    <row r="5248" spans="1:10" x14ac:dyDescent="0.25">
      <c r="A5248" s="7">
        <v>436267</v>
      </c>
      <c r="B5248" s="8" t="s">
        <v>10071</v>
      </c>
      <c r="C5248" s="8"/>
      <c r="D5248" s="9"/>
      <c r="E5248" s="8">
        <v>0</v>
      </c>
      <c r="F5248" s="10">
        <v>9.6</v>
      </c>
      <c r="G5248" s="10">
        <f t="shared" si="81"/>
        <v>11.808</v>
      </c>
      <c r="H5248" s="11">
        <v>4030293189102</v>
      </c>
      <c r="I5248" s="8">
        <v>300</v>
      </c>
      <c r="J5248" s="8">
        <v>85030099</v>
      </c>
    </row>
    <row r="5249" spans="1:10" ht="29.25" x14ac:dyDescent="0.25">
      <c r="A5249" s="7">
        <v>436291</v>
      </c>
      <c r="B5249" s="8" t="s">
        <v>711</v>
      </c>
      <c r="C5249" s="8" t="s">
        <v>1935</v>
      </c>
      <c r="D5249" s="9" t="s">
        <v>8695</v>
      </c>
      <c r="E5249" s="8">
        <v>3</v>
      </c>
      <c r="F5249" s="10">
        <v>568.29268292682923</v>
      </c>
      <c r="G5249" s="10">
        <f t="shared" ref="G5249:G5312" si="82">F5249*1.23</f>
        <v>698.99999999999989</v>
      </c>
      <c r="H5249" s="11">
        <v>4030293189133</v>
      </c>
      <c r="I5249" s="8">
        <v>101</v>
      </c>
      <c r="J5249" s="8">
        <v>84672951</v>
      </c>
    </row>
    <row r="5250" spans="1:10" ht="29.25" x14ac:dyDescent="0.25">
      <c r="A5250" s="7">
        <v>436305</v>
      </c>
      <c r="B5250" s="8" t="s">
        <v>712</v>
      </c>
      <c r="C5250" s="8" t="s">
        <v>3199</v>
      </c>
      <c r="D5250" s="9" t="s">
        <v>8696</v>
      </c>
      <c r="E5250" s="8">
        <v>6.2E-2</v>
      </c>
      <c r="F5250" s="10">
        <v>148.79999999999998</v>
      </c>
      <c r="G5250" s="10">
        <f t="shared" si="82"/>
        <v>183.02399999999997</v>
      </c>
      <c r="H5250" s="11">
        <v>4030293189140</v>
      </c>
      <c r="I5250" s="8">
        <v>205</v>
      </c>
      <c r="J5250" s="8">
        <v>84679900</v>
      </c>
    </row>
    <row r="5251" spans="1:10" x14ac:dyDescent="0.25">
      <c r="A5251" s="7">
        <v>436321</v>
      </c>
      <c r="B5251" s="8" t="s">
        <v>713</v>
      </c>
      <c r="C5251" s="8" t="s">
        <v>3199</v>
      </c>
      <c r="D5251" s="9" t="s">
        <v>8697</v>
      </c>
      <c r="E5251" s="8">
        <v>6.3E-2</v>
      </c>
      <c r="F5251" s="10">
        <v>153.6</v>
      </c>
      <c r="G5251" s="10">
        <f t="shared" si="82"/>
        <v>188.928</v>
      </c>
      <c r="H5251" s="11">
        <v>4030293189164</v>
      </c>
      <c r="I5251" s="8">
        <v>205</v>
      </c>
      <c r="J5251" s="8">
        <v>84679900</v>
      </c>
    </row>
    <row r="5252" spans="1:10" ht="29.25" x14ac:dyDescent="0.25">
      <c r="A5252" s="7">
        <v>436348</v>
      </c>
      <c r="B5252" s="8" t="s">
        <v>714</v>
      </c>
      <c r="C5252" s="8" t="s">
        <v>2087</v>
      </c>
      <c r="D5252" s="9" t="s">
        <v>8698</v>
      </c>
      <c r="E5252" s="8">
        <v>8.5000000000000006E-2</v>
      </c>
      <c r="F5252" s="10">
        <v>211.2</v>
      </c>
      <c r="G5252" s="10">
        <f t="shared" si="82"/>
        <v>259.77600000000001</v>
      </c>
      <c r="H5252" s="11">
        <v>4030293189171</v>
      </c>
      <c r="I5252" s="8">
        <v>205</v>
      </c>
      <c r="J5252" s="8">
        <v>84661038</v>
      </c>
    </row>
    <row r="5253" spans="1:10" x14ac:dyDescent="0.25">
      <c r="A5253" s="7">
        <v>436364</v>
      </c>
      <c r="B5253" s="8" t="s">
        <v>5823</v>
      </c>
      <c r="C5253" s="8"/>
      <c r="D5253" s="9"/>
      <c r="E5253" s="8">
        <v>0.188</v>
      </c>
      <c r="F5253" s="10">
        <v>91.2</v>
      </c>
      <c r="G5253" s="10">
        <f t="shared" si="82"/>
        <v>112.176</v>
      </c>
      <c r="H5253" s="11">
        <v>4030293189188</v>
      </c>
      <c r="I5253" s="8">
        <v>300</v>
      </c>
      <c r="J5253" s="8">
        <v>84679900</v>
      </c>
    </row>
    <row r="5254" spans="1:10" ht="29.25" x14ac:dyDescent="0.25">
      <c r="A5254" s="7">
        <v>436410</v>
      </c>
      <c r="B5254" s="8" t="s">
        <v>715</v>
      </c>
      <c r="C5254" s="8" t="s">
        <v>2088</v>
      </c>
      <c r="D5254" s="9" t="s">
        <v>8699</v>
      </c>
      <c r="E5254" s="8">
        <v>5.2999999999999999E-2</v>
      </c>
      <c r="F5254" s="10">
        <v>96</v>
      </c>
      <c r="G5254" s="10">
        <f t="shared" si="82"/>
        <v>118.08</v>
      </c>
      <c r="H5254" s="11">
        <v>4030293189218</v>
      </c>
      <c r="I5254" s="8">
        <v>210</v>
      </c>
      <c r="J5254" s="8">
        <v>39211310</v>
      </c>
    </row>
    <row r="5255" spans="1:10" ht="29.25" x14ac:dyDescent="0.25">
      <c r="A5255" s="7">
        <v>436429</v>
      </c>
      <c r="B5255" s="8" t="s">
        <v>716</v>
      </c>
      <c r="C5255" s="8" t="s">
        <v>2027</v>
      </c>
      <c r="D5255" s="9" t="s">
        <v>8700</v>
      </c>
      <c r="E5255" s="8">
        <v>0.02</v>
      </c>
      <c r="F5255" s="10">
        <v>91.2</v>
      </c>
      <c r="G5255" s="10">
        <f t="shared" si="82"/>
        <v>112.176</v>
      </c>
      <c r="H5255" s="11">
        <v>4030293189232</v>
      </c>
      <c r="I5255" s="8">
        <v>211</v>
      </c>
      <c r="J5255" s="8">
        <v>68053000</v>
      </c>
    </row>
    <row r="5256" spans="1:10" ht="29.25" x14ac:dyDescent="0.25">
      <c r="A5256" s="7">
        <v>436437</v>
      </c>
      <c r="B5256" s="8" t="s">
        <v>717</v>
      </c>
      <c r="C5256" s="8" t="s">
        <v>2027</v>
      </c>
      <c r="D5256" s="9" t="s">
        <v>8701</v>
      </c>
      <c r="E5256" s="8">
        <v>0.02</v>
      </c>
      <c r="F5256" s="10">
        <v>91.2</v>
      </c>
      <c r="G5256" s="10">
        <f t="shared" si="82"/>
        <v>112.176</v>
      </c>
      <c r="H5256" s="11">
        <v>4030293189249</v>
      </c>
      <c r="I5256" s="8">
        <v>211</v>
      </c>
      <c r="J5256" s="8">
        <v>68053000</v>
      </c>
    </row>
    <row r="5257" spans="1:10" x14ac:dyDescent="0.25">
      <c r="A5257" s="7">
        <v>436607</v>
      </c>
      <c r="B5257" s="8" t="s">
        <v>718</v>
      </c>
      <c r="C5257" s="8" t="s">
        <v>1932</v>
      </c>
      <c r="D5257" s="9"/>
      <c r="E5257" s="8">
        <v>1.6</v>
      </c>
      <c r="F5257" s="10">
        <v>326.39999999999998</v>
      </c>
      <c r="G5257" s="10">
        <f t="shared" si="82"/>
        <v>401.47199999999998</v>
      </c>
      <c r="H5257" s="11">
        <v>4030293189409</v>
      </c>
      <c r="I5257" s="8">
        <v>299</v>
      </c>
      <c r="J5257" s="8">
        <v>39269097</v>
      </c>
    </row>
    <row r="5258" spans="1:10" x14ac:dyDescent="0.25">
      <c r="A5258" s="7">
        <v>436615</v>
      </c>
      <c r="B5258" s="8" t="s">
        <v>5824</v>
      </c>
      <c r="C5258" s="8"/>
      <c r="D5258" s="9" t="s">
        <v>8702</v>
      </c>
      <c r="E5258" s="8">
        <v>0.17399999999999999</v>
      </c>
      <c r="F5258" s="10">
        <v>43.199999999999996</v>
      </c>
      <c r="G5258" s="10">
        <f t="shared" si="82"/>
        <v>53.135999999999996</v>
      </c>
      <c r="H5258" s="11">
        <v>4030293189416</v>
      </c>
      <c r="I5258" s="8">
        <v>300</v>
      </c>
      <c r="J5258" s="8">
        <v>39269097</v>
      </c>
    </row>
    <row r="5259" spans="1:10" ht="29.25" x14ac:dyDescent="0.25">
      <c r="A5259" s="7">
        <v>436623</v>
      </c>
      <c r="B5259" s="8" t="s">
        <v>719</v>
      </c>
      <c r="C5259" s="8" t="s">
        <v>2303</v>
      </c>
      <c r="D5259" s="9" t="s">
        <v>8703</v>
      </c>
      <c r="E5259" s="8">
        <v>0.26</v>
      </c>
      <c r="F5259" s="10">
        <v>81.599999999999994</v>
      </c>
      <c r="G5259" s="10">
        <f t="shared" si="82"/>
        <v>100.36799999999999</v>
      </c>
      <c r="H5259" s="11">
        <v>4030293189584</v>
      </c>
      <c r="I5259" s="8">
        <v>299</v>
      </c>
      <c r="J5259" s="8">
        <v>39231090</v>
      </c>
    </row>
    <row r="5260" spans="1:10" ht="29.25" x14ac:dyDescent="0.25">
      <c r="A5260" s="7">
        <v>436658</v>
      </c>
      <c r="B5260" s="8" t="s">
        <v>720</v>
      </c>
      <c r="C5260" s="8" t="s">
        <v>2303</v>
      </c>
      <c r="D5260" s="9"/>
      <c r="E5260" s="8">
        <v>0.26</v>
      </c>
      <c r="F5260" s="10">
        <v>86.399999999999991</v>
      </c>
      <c r="G5260" s="10">
        <f t="shared" si="82"/>
        <v>106.27199999999999</v>
      </c>
      <c r="H5260" s="11">
        <v>4030293190351</v>
      </c>
      <c r="I5260" s="8">
        <v>299</v>
      </c>
      <c r="J5260" s="8">
        <v>39231090</v>
      </c>
    </row>
    <row r="5261" spans="1:10" x14ac:dyDescent="0.25">
      <c r="A5261" s="7">
        <v>436704</v>
      </c>
      <c r="B5261" s="8" t="s">
        <v>721</v>
      </c>
      <c r="C5261" s="8" t="s">
        <v>1935</v>
      </c>
      <c r="D5261" s="9" t="s">
        <v>8704</v>
      </c>
      <c r="E5261" s="8">
        <v>7.88</v>
      </c>
      <c r="F5261" s="10">
        <v>1324.3902439024391</v>
      </c>
      <c r="G5261" s="10">
        <f t="shared" si="82"/>
        <v>1629</v>
      </c>
      <c r="H5261" s="11">
        <v>4030293189478</v>
      </c>
      <c r="I5261" s="8">
        <v>102</v>
      </c>
      <c r="J5261" s="8">
        <v>84672951</v>
      </c>
    </row>
    <row r="5262" spans="1:10" ht="29.25" x14ac:dyDescent="0.25">
      <c r="A5262" s="7">
        <v>436739</v>
      </c>
      <c r="B5262" s="8" t="s">
        <v>722</v>
      </c>
      <c r="C5262" s="8" t="s">
        <v>1935</v>
      </c>
      <c r="D5262" s="9" t="s">
        <v>8705</v>
      </c>
      <c r="E5262" s="8">
        <v>4.75</v>
      </c>
      <c r="F5262" s="10">
        <v>763.41463414634143</v>
      </c>
      <c r="G5262" s="10">
        <f t="shared" si="82"/>
        <v>938.99999999999989</v>
      </c>
      <c r="H5262" s="11">
        <v>4030293189508</v>
      </c>
      <c r="I5262" s="8">
        <v>101</v>
      </c>
      <c r="J5262" s="8">
        <v>84672951</v>
      </c>
    </row>
    <row r="5263" spans="1:10" x14ac:dyDescent="0.25">
      <c r="A5263" s="7">
        <v>436747</v>
      </c>
      <c r="B5263" s="8" t="s">
        <v>5825</v>
      </c>
      <c r="C5263" s="8"/>
      <c r="D5263" s="9" t="s">
        <v>8706</v>
      </c>
      <c r="E5263" s="8">
        <v>1.2E-2</v>
      </c>
      <c r="F5263" s="10">
        <v>19.2</v>
      </c>
      <c r="G5263" s="10">
        <f t="shared" si="82"/>
        <v>23.616</v>
      </c>
      <c r="H5263" s="11">
        <v>4030293189515</v>
      </c>
      <c r="I5263" s="8">
        <v>300</v>
      </c>
      <c r="J5263" s="8">
        <v>39269097</v>
      </c>
    </row>
    <row r="5264" spans="1:10" x14ac:dyDescent="0.25">
      <c r="A5264" s="7">
        <v>436755</v>
      </c>
      <c r="B5264" s="8" t="s">
        <v>5826</v>
      </c>
      <c r="C5264" s="8"/>
      <c r="D5264" s="9" t="s">
        <v>6587</v>
      </c>
      <c r="E5264" s="8">
        <v>1.2E-2</v>
      </c>
      <c r="F5264" s="10">
        <v>14.399999999999999</v>
      </c>
      <c r="G5264" s="10">
        <f t="shared" si="82"/>
        <v>17.712</v>
      </c>
      <c r="H5264" s="11">
        <v>4030293189522</v>
      </c>
      <c r="I5264" s="8">
        <v>300</v>
      </c>
      <c r="J5264" s="8">
        <v>39269097</v>
      </c>
    </row>
    <row r="5265" spans="1:10" ht="29.25" x14ac:dyDescent="0.25">
      <c r="A5265" s="7">
        <v>436771</v>
      </c>
      <c r="B5265" s="8" t="s">
        <v>723</v>
      </c>
      <c r="C5265" s="8" t="s">
        <v>2303</v>
      </c>
      <c r="D5265" s="9"/>
      <c r="E5265" s="8">
        <v>0.26</v>
      </c>
      <c r="F5265" s="10">
        <v>76.8</v>
      </c>
      <c r="G5265" s="10">
        <f t="shared" si="82"/>
        <v>94.463999999999999</v>
      </c>
      <c r="H5265" s="11">
        <v>4030293189546</v>
      </c>
      <c r="I5265" s="8">
        <v>299</v>
      </c>
      <c r="J5265" s="8">
        <v>39231090</v>
      </c>
    </row>
    <row r="5266" spans="1:10" x14ac:dyDescent="0.25">
      <c r="A5266" s="7">
        <v>436798</v>
      </c>
      <c r="B5266" s="8" t="s">
        <v>5780</v>
      </c>
      <c r="C5266" s="8"/>
      <c r="D5266" s="9" t="s">
        <v>8707</v>
      </c>
      <c r="E5266" s="8">
        <v>5.8000000000000003E-2</v>
      </c>
      <c r="F5266" s="10">
        <v>19.2</v>
      </c>
      <c r="G5266" s="10">
        <f t="shared" si="82"/>
        <v>23.616</v>
      </c>
      <c r="H5266" s="11">
        <v>4030293189553</v>
      </c>
      <c r="I5266" s="8">
        <v>300</v>
      </c>
      <c r="J5266" s="8">
        <v>34039900</v>
      </c>
    </row>
    <row r="5267" spans="1:10" ht="29.25" x14ac:dyDescent="0.25">
      <c r="A5267" s="7">
        <v>436828</v>
      </c>
      <c r="B5267" s="8" t="s">
        <v>10070</v>
      </c>
      <c r="C5267" s="8"/>
      <c r="D5267" s="9"/>
      <c r="E5267" s="8">
        <v>8.0000000000000002E-3</v>
      </c>
      <c r="F5267" s="10">
        <v>14.399999999999999</v>
      </c>
      <c r="G5267" s="10">
        <f t="shared" si="82"/>
        <v>17.712</v>
      </c>
      <c r="H5267" s="11">
        <v>4030293189577</v>
      </c>
      <c r="I5267" s="8">
        <v>300</v>
      </c>
      <c r="J5267" s="8">
        <v>85030099</v>
      </c>
    </row>
    <row r="5268" spans="1:10" x14ac:dyDescent="0.25">
      <c r="A5268" s="7">
        <v>436852</v>
      </c>
      <c r="B5268" s="8" t="s">
        <v>5781</v>
      </c>
      <c r="C5268" s="8" t="s">
        <v>2060</v>
      </c>
      <c r="D5268" s="9"/>
      <c r="E5268" s="8">
        <v>0.11700000000000001</v>
      </c>
      <c r="F5268" s="10">
        <v>91.2</v>
      </c>
      <c r="G5268" s="10">
        <f t="shared" si="82"/>
        <v>112.176</v>
      </c>
      <c r="H5268" s="11">
        <v>4030293189645</v>
      </c>
      <c r="I5268" s="8">
        <v>300</v>
      </c>
      <c r="J5268" s="8">
        <v>84679900</v>
      </c>
    </row>
    <row r="5269" spans="1:10" x14ac:dyDescent="0.25">
      <c r="A5269" s="7">
        <v>436860</v>
      </c>
      <c r="B5269" s="8" t="s">
        <v>5782</v>
      </c>
      <c r="C5269" s="8" t="s">
        <v>2060</v>
      </c>
      <c r="D5269" s="9" t="s">
        <v>8708</v>
      </c>
      <c r="E5269" s="8">
        <v>7.0000000000000007E-2</v>
      </c>
      <c r="F5269" s="10">
        <v>91.2</v>
      </c>
      <c r="G5269" s="10">
        <f t="shared" si="82"/>
        <v>112.176</v>
      </c>
      <c r="H5269" s="11">
        <v>4030293189652</v>
      </c>
      <c r="I5269" s="8">
        <v>300</v>
      </c>
      <c r="J5269" s="8">
        <v>84679900</v>
      </c>
    </row>
    <row r="5270" spans="1:10" x14ac:dyDescent="0.25">
      <c r="A5270" s="7">
        <v>436879</v>
      </c>
      <c r="B5270" s="8" t="s">
        <v>5783</v>
      </c>
      <c r="C5270" s="8"/>
      <c r="D5270" s="9"/>
      <c r="E5270" s="8">
        <v>0.30199999999999999</v>
      </c>
      <c r="F5270" s="10">
        <v>48</v>
      </c>
      <c r="G5270" s="10">
        <f t="shared" si="82"/>
        <v>59.04</v>
      </c>
      <c r="H5270" s="11">
        <v>4030293189669</v>
      </c>
      <c r="I5270" s="8">
        <v>300</v>
      </c>
      <c r="J5270" s="8">
        <v>84831095</v>
      </c>
    </row>
    <row r="5271" spans="1:10" x14ac:dyDescent="0.25">
      <c r="A5271" s="7">
        <v>436887</v>
      </c>
      <c r="B5271" s="8" t="s">
        <v>5784</v>
      </c>
      <c r="C5271" s="8"/>
      <c r="D5271" s="9"/>
      <c r="E5271" s="8">
        <v>0</v>
      </c>
      <c r="F5271" s="10">
        <v>96</v>
      </c>
      <c r="G5271" s="10">
        <f t="shared" si="82"/>
        <v>118.08</v>
      </c>
      <c r="H5271" s="11">
        <v>4030293189676</v>
      </c>
      <c r="I5271" s="8">
        <v>300</v>
      </c>
      <c r="J5271" s="8">
        <v>90328900</v>
      </c>
    </row>
    <row r="5272" spans="1:10" x14ac:dyDescent="0.25">
      <c r="A5272" s="7">
        <v>436895</v>
      </c>
      <c r="B5272" s="8" t="s">
        <v>40</v>
      </c>
      <c r="C5272" s="8"/>
      <c r="D5272" s="9"/>
      <c r="E5272" s="8"/>
      <c r="F5272" s="10">
        <v>1.44</v>
      </c>
      <c r="G5272" s="10">
        <f t="shared" si="82"/>
        <v>1.7711999999999999</v>
      </c>
      <c r="H5272" s="11">
        <v>4030293189683</v>
      </c>
      <c r="I5272" s="8">
        <v>300</v>
      </c>
      <c r="J5272" s="8">
        <v>73209090</v>
      </c>
    </row>
    <row r="5273" spans="1:10" x14ac:dyDescent="0.25">
      <c r="A5273" s="7">
        <v>436968</v>
      </c>
      <c r="B5273" s="8" t="s">
        <v>5785</v>
      </c>
      <c r="C5273" s="8"/>
      <c r="D5273" s="9" t="s">
        <v>8709</v>
      </c>
      <c r="E5273" s="8">
        <v>9.9000000000000005E-2</v>
      </c>
      <c r="F5273" s="10">
        <v>364.8</v>
      </c>
      <c r="G5273" s="10">
        <f t="shared" si="82"/>
        <v>448.70400000000001</v>
      </c>
      <c r="H5273" s="11">
        <v>4030293189706</v>
      </c>
      <c r="I5273" s="8">
        <v>300</v>
      </c>
      <c r="J5273" s="8">
        <v>90328900</v>
      </c>
    </row>
    <row r="5274" spans="1:10" x14ac:dyDescent="0.25">
      <c r="A5274" s="7">
        <v>436976</v>
      </c>
      <c r="B5274" s="8" t="s">
        <v>5786</v>
      </c>
      <c r="C5274" s="8"/>
      <c r="D5274" s="9"/>
      <c r="E5274" s="8">
        <v>4.7E-2</v>
      </c>
      <c r="F5274" s="10">
        <v>364.8</v>
      </c>
      <c r="G5274" s="10">
        <f t="shared" si="82"/>
        <v>448.70400000000001</v>
      </c>
      <c r="H5274" s="11">
        <v>4030293189713</v>
      </c>
      <c r="I5274" s="8">
        <v>300</v>
      </c>
      <c r="J5274" s="8">
        <v>90328900</v>
      </c>
    </row>
    <row r="5275" spans="1:10" x14ac:dyDescent="0.25">
      <c r="A5275" s="7">
        <v>436984</v>
      </c>
      <c r="B5275" s="8" t="s">
        <v>5787</v>
      </c>
      <c r="C5275" s="8"/>
      <c r="D5275" s="9" t="s">
        <v>6908</v>
      </c>
      <c r="E5275" s="8">
        <v>5.1999999999999998E-2</v>
      </c>
      <c r="F5275" s="10">
        <v>364.8</v>
      </c>
      <c r="G5275" s="10">
        <f t="shared" si="82"/>
        <v>448.70400000000001</v>
      </c>
      <c r="H5275" s="11">
        <v>4030293189720</v>
      </c>
      <c r="I5275" s="8">
        <v>300</v>
      </c>
      <c r="J5275" s="8">
        <v>90328900</v>
      </c>
    </row>
    <row r="5276" spans="1:10" x14ac:dyDescent="0.25">
      <c r="A5276" s="7">
        <v>436992</v>
      </c>
      <c r="B5276" s="8" t="s">
        <v>5788</v>
      </c>
      <c r="C5276" s="8"/>
      <c r="D5276" s="9"/>
      <c r="E5276" s="8">
        <v>6.6000000000000003E-2</v>
      </c>
      <c r="F5276" s="10">
        <v>364.8</v>
      </c>
      <c r="G5276" s="10">
        <f t="shared" si="82"/>
        <v>448.70400000000001</v>
      </c>
      <c r="H5276" s="11">
        <v>4030293189737</v>
      </c>
      <c r="I5276" s="8">
        <v>300</v>
      </c>
      <c r="J5276" s="8">
        <v>90328900</v>
      </c>
    </row>
    <row r="5277" spans="1:10" x14ac:dyDescent="0.25">
      <c r="A5277" s="7">
        <v>437018</v>
      </c>
      <c r="B5277" s="8" t="s">
        <v>5789</v>
      </c>
      <c r="C5277" s="8"/>
      <c r="D5277" s="9" t="s">
        <v>8710</v>
      </c>
      <c r="E5277" s="8">
        <v>0.19500000000000001</v>
      </c>
      <c r="F5277" s="10">
        <v>115.19999999999999</v>
      </c>
      <c r="G5277" s="10">
        <f t="shared" si="82"/>
        <v>141.696</v>
      </c>
      <c r="H5277" s="11">
        <v>4030293189744</v>
      </c>
      <c r="I5277" s="8">
        <v>300</v>
      </c>
      <c r="J5277" s="8">
        <v>84831095</v>
      </c>
    </row>
    <row r="5278" spans="1:10" x14ac:dyDescent="0.25">
      <c r="A5278" s="7">
        <v>437026</v>
      </c>
      <c r="B5278" s="8" t="s">
        <v>5800</v>
      </c>
      <c r="C5278" s="8"/>
      <c r="D5278" s="9"/>
      <c r="E5278" s="8">
        <v>0</v>
      </c>
      <c r="F5278" s="10">
        <v>43.199999999999996</v>
      </c>
      <c r="G5278" s="10">
        <f t="shared" si="82"/>
        <v>53.135999999999996</v>
      </c>
      <c r="H5278" s="11">
        <v>4030293189799</v>
      </c>
      <c r="I5278" s="8">
        <v>300</v>
      </c>
      <c r="J5278" s="8">
        <v>73269098</v>
      </c>
    </row>
    <row r="5279" spans="1:10" ht="29.25" x14ac:dyDescent="0.25">
      <c r="A5279" s="7">
        <v>437042</v>
      </c>
      <c r="B5279" s="8" t="s">
        <v>10173</v>
      </c>
      <c r="C5279" s="8"/>
      <c r="D5279" s="9" t="s">
        <v>8601</v>
      </c>
      <c r="E5279" s="8">
        <v>3.0000000000000001E-3</v>
      </c>
      <c r="F5279" s="10">
        <v>28.799999999999997</v>
      </c>
      <c r="G5279" s="10">
        <f t="shared" si="82"/>
        <v>35.423999999999999</v>
      </c>
      <c r="H5279" s="11">
        <v>4030293189768</v>
      </c>
      <c r="I5279" s="8">
        <v>300</v>
      </c>
      <c r="J5279" s="8">
        <v>85452000</v>
      </c>
    </row>
    <row r="5280" spans="1:10" x14ac:dyDescent="0.25">
      <c r="A5280" s="7">
        <v>437085</v>
      </c>
      <c r="B5280" s="8" t="s">
        <v>5801</v>
      </c>
      <c r="C5280" s="8"/>
      <c r="D5280" s="9" t="s">
        <v>6609</v>
      </c>
      <c r="E5280" s="8">
        <v>3.0000000000000001E-3</v>
      </c>
      <c r="F5280" s="10">
        <v>4.8</v>
      </c>
      <c r="G5280" s="10">
        <f t="shared" si="82"/>
        <v>5.9039999999999999</v>
      </c>
      <c r="H5280" s="11">
        <v>4030293189812</v>
      </c>
      <c r="I5280" s="8">
        <v>300</v>
      </c>
      <c r="J5280" s="8">
        <v>85444290</v>
      </c>
    </row>
    <row r="5281" spans="1:10" ht="29.25" x14ac:dyDescent="0.25">
      <c r="A5281" s="7">
        <v>437093</v>
      </c>
      <c r="B5281" s="8" t="s">
        <v>724</v>
      </c>
      <c r="C5281" s="8" t="s">
        <v>2303</v>
      </c>
      <c r="D5281" s="9" t="s">
        <v>8711</v>
      </c>
      <c r="E5281" s="8">
        <v>0.32900000000000001</v>
      </c>
      <c r="F5281" s="10">
        <v>76.8</v>
      </c>
      <c r="G5281" s="10">
        <f t="shared" si="82"/>
        <v>94.463999999999999</v>
      </c>
      <c r="H5281" s="11">
        <v>4030293189836</v>
      </c>
      <c r="I5281" s="8">
        <v>299</v>
      </c>
      <c r="J5281" s="8">
        <v>39231090</v>
      </c>
    </row>
    <row r="5282" spans="1:10" x14ac:dyDescent="0.25">
      <c r="A5282" s="7">
        <v>437158</v>
      </c>
      <c r="B5282" s="8" t="s">
        <v>6329</v>
      </c>
      <c r="C5282" s="8"/>
      <c r="D5282" s="9" t="s">
        <v>8712</v>
      </c>
      <c r="E5282" s="8"/>
      <c r="F5282" s="10">
        <v>1.44</v>
      </c>
      <c r="G5282" s="10">
        <f t="shared" si="82"/>
        <v>1.7711999999999999</v>
      </c>
      <c r="H5282" s="11">
        <v>4030293189843</v>
      </c>
      <c r="I5282" s="8">
        <v>300</v>
      </c>
      <c r="J5282" s="8">
        <v>73202081</v>
      </c>
    </row>
    <row r="5283" spans="1:10" x14ac:dyDescent="0.25">
      <c r="A5283" s="7">
        <v>437182</v>
      </c>
      <c r="B5283" s="8" t="s">
        <v>80</v>
      </c>
      <c r="C5283" s="8"/>
      <c r="D5283" s="9" t="s">
        <v>6561</v>
      </c>
      <c r="E5283" s="8"/>
      <c r="F5283" s="10">
        <v>1.92</v>
      </c>
      <c r="G5283" s="10">
        <f t="shared" si="82"/>
        <v>2.3615999999999997</v>
      </c>
      <c r="H5283" s="11">
        <v>4030293189850</v>
      </c>
      <c r="I5283" s="8">
        <v>300</v>
      </c>
      <c r="J5283" s="8">
        <v>73182900</v>
      </c>
    </row>
    <row r="5284" spans="1:10" x14ac:dyDescent="0.25">
      <c r="A5284" s="7">
        <v>437190</v>
      </c>
      <c r="B5284" s="8" t="s">
        <v>5802</v>
      </c>
      <c r="C5284" s="8"/>
      <c r="D5284" s="9" t="s">
        <v>8713</v>
      </c>
      <c r="E5284" s="8">
        <v>0.153</v>
      </c>
      <c r="F5284" s="10">
        <v>28.799999999999997</v>
      </c>
      <c r="G5284" s="10">
        <f t="shared" si="82"/>
        <v>35.423999999999999</v>
      </c>
      <c r="H5284" s="11">
        <v>4030293189867</v>
      </c>
      <c r="I5284" s="8">
        <v>300</v>
      </c>
      <c r="J5284" s="8">
        <v>84679900</v>
      </c>
    </row>
    <row r="5285" spans="1:10" x14ac:dyDescent="0.25">
      <c r="A5285" s="7">
        <v>437204</v>
      </c>
      <c r="B5285" s="8" t="s">
        <v>5803</v>
      </c>
      <c r="C5285" s="8"/>
      <c r="D5285" s="9"/>
      <c r="E5285" s="8">
        <v>5.3999999999999999E-2</v>
      </c>
      <c r="F5285" s="10">
        <v>9.6</v>
      </c>
      <c r="G5285" s="10">
        <f t="shared" si="82"/>
        <v>11.808</v>
      </c>
      <c r="H5285" s="11">
        <v>4030293189874</v>
      </c>
      <c r="I5285" s="8">
        <v>300</v>
      </c>
      <c r="J5285" s="8">
        <v>84679900</v>
      </c>
    </row>
    <row r="5286" spans="1:10" x14ac:dyDescent="0.25">
      <c r="A5286" s="7">
        <v>437212</v>
      </c>
      <c r="B5286" s="8" t="s">
        <v>5790</v>
      </c>
      <c r="C5286" s="8"/>
      <c r="D5286" s="9" t="s">
        <v>8714</v>
      </c>
      <c r="E5286" s="8">
        <v>0.20499999999999999</v>
      </c>
      <c r="F5286" s="10">
        <v>52.8</v>
      </c>
      <c r="G5286" s="10">
        <f t="shared" si="82"/>
        <v>64.944000000000003</v>
      </c>
      <c r="H5286" s="11">
        <v>4030293189881</v>
      </c>
      <c r="I5286" s="8">
        <v>300</v>
      </c>
      <c r="J5286" s="8">
        <v>40169997</v>
      </c>
    </row>
    <row r="5287" spans="1:10" x14ac:dyDescent="0.25">
      <c r="A5287" s="7">
        <v>437220</v>
      </c>
      <c r="B5287" s="8" t="s">
        <v>5</v>
      </c>
      <c r="C5287" s="8"/>
      <c r="D5287" s="9"/>
      <c r="E5287" s="8"/>
      <c r="F5287" s="10">
        <v>1.44</v>
      </c>
      <c r="G5287" s="10">
        <f t="shared" si="82"/>
        <v>1.7711999999999999</v>
      </c>
      <c r="H5287" s="11">
        <v>4030293193581</v>
      </c>
      <c r="I5287" s="8">
        <v>300</v>
      </c>
      <c r="J5287" s="8">
        <v>73181595</v>
      </c>
    </row>
    <row r="5288" spans="1:10" x14ac:dyDescent="0.25">
      <c r="A5288" s="7">
        <v>437239</v>
      </c>
      <c r="B5288" s="8" t="s">
        <v>5791</v>
      </c>
      <c r="C5288" s="8"/>
      <c r="D5288" s="9" t="s">
        <v>8715</v>
      </c>
      <c r="E5288" s="8">
        <v>0.375</v>
      </c>
      <c r="F5288" s="10">
        <v>110.39999999999999</v>
      </c>
      <c r="G5288" s="10">
        <f t="shared" si="82"/>
        <v>135.792</v>
      </c>
      <c r="H5288" s="11">
        <v>4030293189898</v>
      </c>
      <c r="I5288" s="8">
        <v>300</v>
      </c>
      <c r="J5288" s="8">
        <v>84839089</v>
      </c>
    </row>
    <row r="5289" spans="1:10" x14ac:dyDescent="0.25">
      <c r="A5289" s="7">
        <v>437247</v>
      </c>
      <c r="B5289" s="8" t="s">
        <v>6008</v>
      </c>
      <c r="C5289" s="8"/>
      <c r="D5289" s="9" t="s">
        <v>6642</v>
      </c>
      <c r="E5289" s="8"/>
      <c r="F5289" s="10">
        <v>1.92</v>
      </c>
      <c r="G5289" s="10">
        <f t="shared" si="82"/>
        <v>2.3615999999999997</v>
      </c>
      <c r="H5289" s="11">
        <v>4030293189904</v>
      </c>
      <c r="I5289" s="8">
        <v>300</v>
      </c>
      <c r="J5289" s="8">
        <v>73182200</v>
      </c>
    </row>
    <row r="5290" spans="1:10" x14ac:dyDescent="0.25">
      <c r="A5290" s="7">
        <v>437255</v>
      </c>
      <c r="B5290" s="8" t="s">
        <v>5792</v>
      </c>
      <c r="C5290" s="8"/>
      <c r="D5290" s="9" t="s">
        <v>8716</v>
      </c>
      <c r="E5290" s="8">
        <v>2E-3</v>
      </c>
      <c r="F5290" s="10">
        <v>24</v>
      </c>
      <c r="G5290" s="10">
        <f t="shared" si="82"/>
        <v>29.52</v>
      </c>
      <c r="H5290" s="11">
        <v>4030293193796</v>
      </c>
      <c r="I5290" s="8">
        <v>300</v>
      </c>
      <c r="J5290" s="8">
        <v>84824000</v>
      </c>
    </row>
    <row r="5291" spans="1:10" x14ac:dyDescent="0.25">
      <c r="A5291" s="7">
        <v>437263</v>
      </c>
      <c r="B5291" s="8" t="s">
        <v>5793</v>
      </c>
      <c r="C5291" s="8"/>
      <c r="D5291" s="9" t="s">
        <v>8717</v>
      </c>
      <c r="E5291" s="8">
        <v>4.0000000000000001E-3</v>
      </c>
      <c r="F5291" s="10">
        <v>9.6</v>
      </c>
      <c r="G5291" s="10">
        <f t="shared" si="82"/>
        <v>11.808</v>
      </c>
      <c r="H5291" s="11">
        <v>4030293189911</v>
      </c>
      <c r="I5291" s="8">
        <v>300</v>
      </c>
      <c r="J5291" s="8">
        <v>84833080</v>
      </c>
    </row>
    <row r="5292" spans="1:10" x14ac:dyDescent="0.25">
      <c r="A5292" s="7">
        <v>437271</v>
      </c>
      <c r="B5292" s="8" t="s">
        <v>5794</v>
      </c>
      <c r="C5292" s="8"/>
      <c r="D5292" s="9" t="s">
        <v>8718</v>
      </c>
      <c r="E5292" s="8">
        <v>9.6000000000000002E-2</v>
      </c>
      <c r="F5292" s="10">
        <v>460.79999999999995</v>
      </c>
      <c r="G5292" s="10">
        <f t="shared" si="82"/>
        <v>566.78399999999999</v>
      </c>
      <c r="H5292" s="11">
        <v>4030293189928</v>
      </c>
      <c r="I5292" s="8">
        <v>300</v>
      </c>
      <c r="J5292" s="8">
        <v>90328900</v>
      </c>
    </row>
    <row r="5293" spans="1:10" x14ac:dyDescent="0.25">
      <c r="A5293" s="7">
        <v>437298</v>
      </c>
      <c r="B5293" s="8" t="s">
        <v>5795</v>
      </c>
      <c r="C5293" s="8"/>
      <c r="D5293" s="9"/>
      <c r="E5293" s="8">
        <v>1E-3</v>
      </c>
      <c r="F5293" s="10">
        <v>4.8</v>
      </c>
      <c r="G5293" s="10">
        <f t="shared" si="82"/>
        <v>5.9039999999999999</v>
      </c>
      <c r="H5293" s="11">
        <v>4030293189935</v>
      </c>
      <c r="I5293" s="8">
        <v>300</v>
      </c>
      <c r="J5293" s="8">
        <v>84679900</v>
      </c>
    </row>
    <row r="5294" spans="1:10" x14ac:dyDescent="0.25">
      <c r="A5294" s="7">
        <v>437301</v>
      </c>
      <c r="B5294" s="8" t="s">
        <v>5796</v>
      </c>
      <c r="C5294" s="8"/>
      <c r="D5294" s="9"/>
      <c r="E5294" s="8">
        <v>2E-3</v>
      </c>
      <c r="F5294" s="10">
        <v>4.8</v>
      </c>
      <c r="G5294" s="10">
        <f t="shared" si="82"/>
        <v>5.9039999999999999</v>
      </c>
      <c r="H5294" s="11">
        <v>4030293189942</v>
      </c>
      <c r="I5294" s="8">
        <v>300</v>
      </c>
      <c r="J5294" s="8">
        <v>84679900</v>
      </c>
    </row>
    <row r="5295" spans="1:10" x14ac:dyDescent="0.25">
      <c r="A5295" s="7">
        <v>437328</v>
      </c>
      <c r="B5295" s="8" t="s">
        <v>5</v>
      </c>
      <c r="C5295" s="8"/>
      <c r="D5295" s="9"/>
      <c r="E5295" s="8"/>
      <c r="F5295" s="10">
        <v>1.44</v>
      </c>
      <c r="G5295" s="10">
        <f t="shared" si="82"/>
        <v>1.7711999999999999</v>
      </c>
      <c r="H5295" s="11">
        <v>4030293193604</v>
      </c>
      <c r="I5295" s="8">
        <v>300</v>
      </c>
      <c r="J5295" s="8">
        <v>73181558</v>
      </c>
    </row>
    <row r="5296" spans="1:10" x14ac:dyDescent="0.25">
      <c r="A5296" s="7">
        <v>437336</v>
      </c>
      <c r="B5296" s="8" t="s">
        <v>5797</v>
      </c>
      <c r="C5296" s="8"/>
      <c r="D5296" s="9" t="s">
        <v>8719</v>
      </c>
      <c r="E5296" s="8">
        <v>1E-3</v>
      </c>
      <c r="F5296" s="10">
        <v>9.6</v>
      </c>
      <c r="G5296" s="10">
        <f t="shared" si="82"/>
        <v>11.808</v>
      </c>
      <c r="H5296" s="11">
        <v>4030293189959</v>
      </c>
      <c r="I5296" s="8">
        <v>300</v>
      </c>
      <c r="J5296" s="8">
        <v>40169300</v>
      </c>
    </row>
    <row r="5297" spans="1:10" x14ac:dyDescent="0.25">
      <c r="A5297" s="7">
        <v>437344</v>
      </c>
      <c r="B5297" s="8" t="s">
        <v>5798</v>
      </c>
      <c r="C5297" s="8"/>
      <c r="D5297" s="9"/>
      <c r="E5297" s="8">
        <v>1.4E-2</v>
      </c>
      <c r="F5297" s="10">
        <v>4.8</v>
      </c>
      <c r="G5297" s="10">
        <f t="shared" si="82"/>
        <v>5.9039999999999999</v>
      </c>
      <c r="H5297" s="11">
        <v>4030293189966</v>
      </c>
      <c r="I5297" s="8">
        <v>300</v>
      </c>
      <c r="J5297" s="8">
        <v>73182900</v>
      </c>
    </row>
    <row r="5298" spans="1:10" x14ac:dyDescent="0.25">
      <c r="A5298" s="7">
        <v>437352</v>
      </c>
      <c r="B5298" s="8" t="s">
        <v>6052</v>
      </c>
      <c r="C5298" s="8"/>
      <c r="D5298" s="9" t="s">
        <v>8720</v>
      </c>
      <c r="E5298" s="8"/>
      <c r="F5298" s="10">
        <v>1.92</v>
      </c>
      <c r="G5298" s="10">
        <f t="shared" si="82"/>
        <v>2.3615999999999997</v>
      </c>
      <c r="H5298" s="11">
        <v>4030293189973</v>
      </c>
      <c r="I5298" s="8">
        <v>300</v>
      </c>
      <c r="J5298" s="8">
        <v>73089059</v>
      </c>
    </row>
    <row r="5299" spans="1:10" x14ac:dyDescent="0.25">
      <c r="A5299" s="7">
        <v>437360</v>
      </c>
      <c r="B5299" s="8" t="s">
        <v>5799</v>
      </c>
      <c r="C5299" s="8"/>
      <c r="D5299" s="9"/>
      <c r="E5299" s="8">
        <v>1E-3</v>
      </c>
      <c r="F5299" s="10">
        <v>24</v>
      </c>
      <c r="G5299" s="10">
        <f t="shared" si="82"/>
        <v>29.52</v>
      </c>
      <c r="H5299" s="11">
        <v>4030293189980</v>
      </c>
      <c r="I5299" s="8">
        <v>300</v>
      </c>
      <c r="J5299" s="8">
        <v>40169300</v>
      </c>
    </row>
    <row r="5300" spans="1:10" x14ac:dyDescent="0.25">
      <c r="A5300" s="7">
        <v>437379</v>
      </c>
      <c r="B5300" s="8" t="s">
        <v>6330</v>
      </c>
      <c r="C5300" s="8"/>
      <c r="D5300" s="9" t="s">
        <v>8721</v>
      </c>
      <c r="E5300" s="8"/>
      <c r="F5300" s="10">
        <v>1.92</v>
      </c>
      <c r="G5300" s="10">
        <f t="shared" si="82"/>
        <v>2.3615999999999997</v>
      </c>
      <c r="H5300" s="11">
        <v>4030293189997</v>
      </c>
      <c r="I5300" s="8">
        <v>300</v>
      </c>
      <c r="J5300" s="8">
        <v>73182200</v>
      </c>
    </row>
    <row r="5301" spans="1:10" x14ac:dyDescent="0.25">
      <c r="A5301" s="7">
        <v>437387</v>
      </c>
      <c r="B5301" s="8" t="s">
        <v>6017</v>
      </c>
      <c r="C5301" s="8"/>
      <c r="D5301" s="9"/>
      <c r="E5301" s="8"/>
      <c r="F5301" s="10">
        <v>1.44</v>
      </c>
      <c r="G5301" s="10">
        <f t="shared" si="82"/>
        <v>1.7711999999999999</v>
      </c>
      <c r="H5301" s="11">
        <v>4030293193611</v>
      </c>
      <c r="I5301" s="8">
        <v>300</v>
      </c>
      <c r="J5301" s="8">
        <v>73182100</v>
      </c>
    </row>
    <row r="5302" spans="1:10" x14ac:dyDescent="0.25">
      <c r="A5302" s="7">
        <v>437395</v>
      </c>
      <c r="B5302" s="8" t="s">
        <v>200</v>
      </c>
      <c r="C5302" s="8"/>
      <c r="D5302" s="9"/>
      <c r="E5302" s="8"/>
      <c r="F5302" s="10">
        <v>1.44</v>
      </c>
      <c r="G5302" s="10">
        <f t="shared" si="82"/>
        <v>1.7711999999999999</v>
      </c>
      <c r="H5302" s="11">
        <v>4030293190009</v>
      </c>
      <c r="I5302" s="8">
        <v>300</v>
      </c>
      <c r="J5302" s="8">
        <v>84661020</v>
      </c>
    </row>
    <row r="5303" spans="1:10" x14ac:dyDescent="0.25">
      <c r="A5303" s="7">
        <v>437409</v>
      </c>
      <c r="B5303" s="8" t="s">
        <v>80</v>
      </c>
      <c r="C5303" s="8"/>
      <c r="D5303" s="9"/>
      <c r="E5303" s="8"/>
      <c r="F5303" s="10">
        <v>1.44</v>
      </c>
      <c r="G5303" s="10">
        <f t="shared" si="82"/>
        <v>1.7711999999999999</v>
      </c>
      <c r="H5303" s="11">
        <v>4030293190016</v>
      </c>
      <c r="I5303" s="8">
        <v>300</v>
      </c>
      <c r="J5303" s="8">
        <v>73269098</v>
      </c>
    </row>
    <row r="5304" spans="1:10" x14ac:dyDescent="0.25">
      <c r="A5304" s="7">
        <v>437417</v>
      </c>
      <c r="B5304" s="8" t="s">
        <v>80</v>
      </c>
      <c r="C5304" s="8"/>
      <c r="D5304" s="9" t="s">
        <v>8722</v>
      </c>
      <c r="E5304" s="8"/>
      <c r="F5304" s="10">
        <v>1.44</v>
      </c>
      <c r="G5304" s="10">
        <f t="shared" si="82"/>
        <v>1.7711999999999999</v>
      </c>
      <c r="H5304" s="11">
        <v>4030293190023</v>
      </c>
      <c r="I5304" s="8">
        <v>300</v>
      </c>
      <c r="J5304" s="8">
        <v>73269098</v>
      </c>
    </row>
    <row r="5305" spans="1:10" x14ac:dyDescent="0.25">
      <c r="A5305" s="7">
        <v>437425</v>
      </c>
      <c r="B5305" s="8" t="s">
        <v>6017</v>
      </c>
      <c r="C5305" s="8"/>
      <c r="D5305" s="9"/>
      <c r="E5305" s="8"/>
      <c r="F5305" s="10">
        <v>1.44</v>
      </c>
      <c r="G5305" s="10">
        <f t="shared" si="82"/>
        <v>1.7711999999999999</v>
      </c>
      <c r="H5305" s="11">
        <v>4030293193628</v>
      </c>
      <c r="I5305" s="8">
        <v>300</v>
      </c>
      <c r="J5305" s="8">
        <v>73182100</v>
      </c>
    </row>
    <row r="5306" spans="1:10" x14ac:dyDescent="0.25">
      <c r="A5306" s="7">
        <v>437433</v>
      </c>
      <c r="B5306" s="8" t="s">
        <v>5117</v>
      </c>
      <c r="C5306" s="8"/>
      <c r="D5306" s="9"/>
      <c r="E5306" s="8">
        <v>1.2E-2</v>
      </c>
      <c r="F5306" s="10">
        <v>24</v>
      </c>
      <c r="G5306" s="10">
        <f t="shared" si="82"/>
        <v>29.52</v>
      </c>
      <c r="H5306" s="11">
        <v>4030293190030</v>
      </c>
      <c r="I5306" s="8">
        <v>300</v>
      </c>
      <c r="J5306" s="8">
        <v>84661020</v>
      </c>
    </row>
    <row r="5307" spans="1:10" x14ac:dyDescent="0.25">
      <c r="A5307" s="7">
        <v>437441</v>
      </c>
      <c r="B5307" s="8" t="s">
        <v>5118</v>
      </c>
      <c r="C5307" s="8"/>
      <c r="D5307" s="9"/>
      <c r="E5307" s="8">
        <v>8.0000000000000002E-3</v>
      </c>
      <c r="F5307" s="10">
        <v>9.6</v>
      </c>
      <c r="G5307" s="10">
        <f t="shared" si="82"/>
        <v>11.808</v>
      </c>
      <c r="H5307" s="11">
        <v>4030293190047</v>
      </c>
      <c r="I5307" s="8">
        <v>300</v>
      </c>
      <c r="J5307" s="8">
        <v>73182900</v>
      </c>
    </row>
    <row r="5308" spans="1:10" x14ac:dyDescent="0.25">
      <c r="A5308" s="7">
        <v>437468</v>
      </c>
      <c r="B5308" s="8" t="s">
        <v>6</v>
      </c>
      <c r="C5308" s="8"/>
      <c r="D5308" s="9"/>
      <c r="E5308" s="8"/>
      <c r="F5308" s="10">
        <v>1.44</v>
      </c>
      <c r="G5308" s="10">
        <f t="shared" si="82"/>
        <v>1.7711999999999999</v>
      </c>
      <c r="H5308" s="11">
        <v>4030293190054</v>
      </c>
      <c r="I5308" s="8">
        <v>300</v>
      </c>
      <c r="J5308" s="8">
        <v>73202081</v>
      </c>
    </row>
    <row r="5309" spans="1:10" x14ac:dyDescent="0.25">
      <c r="A5309" s="7">
        <v>437476</v>
      </c>
      <c r="B5309" s="8" t="s">
        <v>5116</v>
      </c>
      <c r="C5309" s="8"/>
      <c r="D5309" s="9"/>
      <c r="E5309" s="8">
        <v>2E-3</v>
      </c>
      <c r="F5309" s="10">
        <v>4.8</v>
      </c>
      <c r="G5309" s="10">
        <f t="shared" si="82"/>
        <v>5.9039999999999999</v>
      </c>
      <c r="H5309" s="11">
        <v>4030293190061</v>
      </c>
      <c r="I5309" s="8">
        <v>300</v>
      </c>
      <c r="J5309" s="8">
        <v>73269098</v>
      </c>
    </row>
    <row r="5310" spans="1:10" x14ac:dyDescent="0.25">
      <c r="A5310" s="7">
        <v>437484</v>
      </c>
      <c r="B5310" s="8" t="s">
        <v>5119</v>
      </c>
      <c r="C5310" s="8"/>
      <c r="D5310" s="9" t="s">
        <v>8721</v>
      </c>
      <c r="E5310" s="8">
        <v>2E-3</v>
      </c>
      <c r="F5310" s="10">
        <v>4.8</v>
      </c>
      <c r="G5310" s="10">
        <f t="shared" si="82"/>
        <v>5.9039999999999999</v>
      </c>
      <c r="H5310" s="11">
        <v>4030293190078</v>
      </c>
      <c r="I5310" s="8">
        <v>300</v>
      </c>
      <c r="J5310" s="8">
        <v>40169300</v>
      </c>
    </row>
    <row r="5311" spans="1:10" x14ac:dyDescent="0.25">
      <c r="A5311" s="7">
        <v>437492</v>
      </c>
      <c r="B5311" s="8" t="s">
        <v>46</v>
      </c>
      <c r="C5311" s="8"/>
      <c r="D5311" s="9"/>
      <c r="E5311" s="8"/>
      <c r="F5311" s="10">
        <v>1.92</v>
      </c>
      <c r="G5311" s="10">
        <f t="shared" si="82"/>
        <v>2.3615999999999997</v>
      </c>
      <c r="H5311" s="11">
        <v>4030293190085</v>
      </c>
      <c r="I5311" s="8">
        <v>300</v>
      </c>
      <c r="J5311" s="8">
        <v>84831095</v>
      </c>
    </row>
    <row r="5312" spans="1:10" x14ac:dyDescent="0.25">
      <c r="A5312" s="7">
        <v>437506</v>
      </c>
      <c r="B5312" s="8" t="s">
        <v>6</v>
      </c>
      <c r="C5312" s="8"/>
      <c r="D5312" s="9"/>
      <c r="E5312" s="8"/>
      <c r="F5312" s="10">
        <v>1.44</v>
      </c>
      <c r="G5312" s="10">
        <f t="shared" si="82"/>
        <v>1.7711999999999999</v>
      </c>
      <c r="H5312" s="11">
        <v>4030293190092</v>
      </c>
      <c r="I5312" s="8">
        <v>300</v>
      </c>
      <c r="J5312" s="8">
        <v>73202081</v>
      </c>
    </row>
    <row r="5313" spans="1:10" x14ac:dyDescent="0.25">
      <c r="A5313" s="7">
        <v>437514</v>
      </c>
      <c r="B5313" s="8" t="s">
        <v>5120</v>
      </c>
      <c r="C5313" s="8"/>
      <c r="D5313" s="9" t="s">
        <v>8717</v>
      </c>
      <c r="E5313" s="8">
        <v>2.3E-2</v>
      </c>
      <c r="F5313" s="10">
        <v>4.8</v>
      </c>
      <c r="G5313" s="10">
        <f t="shared" ref="G5313:G5376" si="83">F5313*1.23</f>
        <v>5.9039999999999999</v>
      </c>
      <c r="H5313" s="11">
        <v>4030293190108</v>
      </c>
      <c r="I5313" s="8">
        <v>300</v>
      </c>
      <c r="J5313" s="8">
        <v>84833080</v>
      </c>
    </row>
    <row r="5314" spans="1:10" x14ac:dyDescent="0.25">
      <c r="A5314" s="7">
        <v>437522</v>
      </c>
      <c r="B5314" s="8" t="s">
        <v>5121</v>
      </c>
      <c r="C5314" s="8"/>
      <c r="D5314" s="9" t="s">
        <v>7536</v>
      </c>
      <c r="E5314" s="8">
        <v>0.01</v>
      </c>
      <c r="F5314" s="10">
        <v>9.6</v>
      </c>
      <c r="G5314" s="10">
        <f t="shared" si="83"/>
        <v>11.808</v>
      </c>
      <c r="H5314" s="11">
        <v>4030293190115</v>
      </c>
      <c r="I5314" s="8">
        <v>300</v>
      </c>
      <c r="J5314" s="8">
        <v>39269097</v>
      </c>
    </row>
    <row r="5315" spans="1:10" x14ac:dyDescent="0.25">
      <c r="A5315" s="7">
        <v>437530</v>
      </c>
      <c r="B5315" s="8" t="s">
        <v>5</v>
      </c>
      <c r="C5315" s="8"/>
      <c r="D5315" s="9"/>
      <c r="E5315" s="8"/>
      <c r="F5315" s="10">
        <v>1.44</v>
      </c>
      <c r="G5315" s="10">
        <f t="shared" si="83"/>
        <v>1.7711999999999999</v>
      </c>
      <c r="H5315" s="11">
        <v>4030293193635</v>
      </c>
      <c r="I5315" s="8">
        <v>300</v>
      </c>
      <c r="J5315" s="8">
        <v>73181568</v>
      </c>
    </row>
    <row r="5316" spans="1:10" ht="29.25" x14ac:dyDescent="0.25">
      <c r="A5316" s="7">
        <v>437549</v>
      </c>
      <c r="B5316" s="8" t="s">
        <v>5122</v>
      </c>
      <c r="C5316" s="8"/>
      <c r="D5316" s="9" t="s">
        <v>8723</v>
      </c>
      <c r="E5316" s="8">
        <v>0.17</v>
      </c>
      <c r="F5316" s="10">
        <v>52.8</v>
      </c>
      <c r="G5316" s="10">
        <f t="shared" si="83"/>
        <v>64.944000000000003</v>
      </c>
      <c r="H5316" s="11">
        <v>4030293190122</v>
      </c>
      <c r="I5316" s="8">
        <v>300</v>
      </c>
      <c r="J5316" s="8">
        <v>39269097</v>
      </c>
    </row>
    <row r="5317" spans="1:10" x14ac:dyDescent="0.25">
      <c r="A5317" s="7">
        <v>437557</v>
      </c>
      <c r="B5317" s="8" t="s">
        <v>6329</v>
      </c>
      <c r="C5317" s="8"/>
      <c r="D5317" s="9"/>
      <c r="E5317" s="8"/>
      <c r="F5317" s="10">
        <v>1.44</v>
      </c>
      <c r="G5317" s="10">
        <f t="shared" si="83"/>
        <v>1.7711999999999999</v>
      </c>
      <c r="H5317" s="11">
        <v>4030293190139</v>
      </c>
      <c r="I5317" s="8">
        <v>300</v>
      </c>
      <c r="J5317" s="8">
        <v>73202081</v>
      </c>
    </row>
    <row r="5318" spans="1:10" x14ac:dyDescent="0.25">
      <c r="A5318" s="7">
        <v>437565</v>
      </c>
      <c r="B5318" s="8" t="s">
        <v>5123</v>
      </c>
      <c r="C5318" s="8"/>
      <c r="D5318" s="9" t="s">
        <v>8724</v>
      </c>
      <c r="E5318" s="8">
        <v>0.106</v>
      </c>
      <c r="F5318" s="10">
        <v>57.599999999999994</v>
      </c>
      <c r="G5318" s="10">
        <f t="shared" si="83"/>
        <v>70.847999999999999</v>
      </c>
      <c r="H5318" s="11">
        <v>4030293190146</v>
      </c>
      <c r="I5318" s="8">
        <v>300</v>
      </c>
      <c r="J5318" s="8">
        <v>84679900</v>
      </c>
    </row>
    <row r="5319" spans="1:10" x14ac:dyDescent="0.25">
      <c r="A5319" s="7">
        <v>437573</v>
      </c>
      <c r="B5319" s="8" t="s">
        <v>5124</v>
      </c>
      <c r="C5319" s="8"/>
      <c r="D5319" s="9" t="s">
        <v>8725</v>
      </c>
      <c r="E5319" s="8">
        <v>7.0000000000000001E-3</v>
      </c>
      <c r="F5319" s="10">
        <v>9.6</v>
      </c>
      <c r="G5319" s="10">
        <f t="shared" si="83"/>
        <v>11.808</v>
      </c>
      <c r="H5319" s="11">
        <v>4030293190153</v>
      </c>
      <c r="I5319" s="8">
        <v>300</v>
      </c>
      <c r="J5319" s="8">
        <v>84679900</v>
      </c>
    </row>
    <row r="5320" spans="1:10" x14ac:dyDescent="0.25">
      <c r="A5320" s="7">
        <v>437581</v>
      </c>
      <c r="B5320" s="8" t="s">
        <v>5125</v>
      </c>
      <c r="C5320" s="8"/>
      <c r="D5320" s="9" t="s">
        <v>8726</v>
      </c>
      <c r="E5320" s="8">
        <v>0.108</v>
      </c>
      <c r="F5320" s="10">
        <v>52.8</v>
      </c>
      <c r="G5320" s="10">
        <f t="shared" si="83"/>
        <v>64.944000000000003</v>
      </c>
      <c r="H5320" s="11">
        <v>4030293190160</v>
      </c>
      <c r="I5320" s="8">
        <v>300</v>
      </c>
      <c r="J5320" s="8">
        <v>84661038</v>
      </c>
    </row>
    <row r="5321" spans="1:10" ht="29.25" x14ac:dyDescent="0.25">
      <c r="A5321" s="7">
        <v>437603</v>
      </c>
      <c r="B5321" s="8" t="s">
        <v>5</v>
      </c>
      <c r="C5321" s="8"/>
      <c r="D5321" s="9" t="s">
        <v>8727</v>
      </c>
      <c r="E5321" s="8"/>
      <c r="F5321" s="10">
        <v>1.92</v>
      </c>
      <c r="G5321" s="10">
        <f t="shared" si="83"/>
        <v>2.3615999999999997</v>
      </c>
      <c r="H5321" s="11">
        <v>4030293193642</v>
      </c>
      <c r="I5321" s="8">
        <v>300</v>
      </c>
      <c r="J5321" s="8">
        <v>73181588</v>
      </c>
    </row>
    <row r="5322" spans="1:10" x14ac:dyDescent="0.25">
      <c r="A5322" s="7">
        <v>437611</v>
      </c>
      <c r="B5322" s="8" t="s">
        <v>5</v>
      </c>
      <c r="C5322" s="8"/>
      <c r="D5322" s="9"/>
      <c r="E5322" s="8"/>
      <c r="F5322" s="10">
        <v>1.92</v>
      </c>
      <c r="G5322" s="10">
        <f t="shared" si="83"/>
        <v>2.3615999999999997</v>
      </c>
      <c r="H5322" s="11">
        <v>4030293193659</v>
      </c>
      <c r="I5322" s="8">
        <v>300</v>
      </c>
      <c r="J5322" s="8">
        <v>73181558</v>
      </c>
    </row>
    <row r="5323" spans="1:10" x14ac:dyDescent="0.25">
      <c r="A5323" s="7">
        <v>437638</v>
      </c>
      <c r="B5323" s="8" t="s">
        <v>5126</v>
      </c>
      <c r="C5323" s="8"/>
      <c r="D5323" s="9" t="s">
        <v>8728</v>
      </c>
      <c r="E5323" s="8">
        <v>0.36799999999999999</v>
      </c>
      <c r="F5323" s="10">
        <v>187.2</v>
      </c>
      <c r="G5323" s="10">
        <f t="shared" si="83"/>
        <v>230.25599999999997</v>
      </c>
      <c r="H5323" s="11">
        <v>4030293190177</v>
      </c>
      <c r="I5323" s="8">
        <v>300</v>
      </c>
      <c r="J5323" s="8">
        <v>84834023</v>
      </c>
    </row>
    <row r="5324" spans="1:10" ht="29.25" x14ac:dyDescent="0.25">
      <c r="A5324" s="7">
        <v>437646</v>
      </c>
      <c r="B5324" s="8" t="s">
        <v>5127</v>
      </c>
      <c r="C5324" s="8"/>
      <c r="D5324" s="9"/>
      <c r="E5324" s="8">
        <v>0.20100000000000001</v>
      </c>
      <c r="F5324" s="10">
        <v>86.399999999999991</v>
      </c>
      <c r="G5324" s="10">
        <f t="shared" si="83"/>
        <v>106.27199999999999</v>
      </c>
      <c r="H5324" s="11">
        <v>4030293190184</v>
      </c>
      <c r="I5324" s="8">
        <v>300</v>
      </c>
      <c r="J5324" s="8">
        <v>39269097</v>
      </c>
    </row>
    <row r="5325" spans="1:10" ht="29.25" x14ac:dyDescent="0.25">
      <c r="A5325" s="7">
        <v>437654</v>
      </c>
      <c r="B5325" s="8" t="s">
        <v>5128</v>
      </c>
      <c r="C5325" s="8"/>
      <c r="D5325" s="9" t="s">
        <v>8729</v>
      </c>
      <c r="E5325" s="8">
        <v>8.9999999999999993E-3</v>
      </c>
      <c r="F5325" s="10">
        <v>9.6</v>
      </c>
      <c r="G5325" s="10">
        <f t="shared" si="83"/>
        <v>11.808</v>
      </c>
      <c r="H5325" s="11">
        <v>4030293193666</v>
      </c>
      <c r="I5325" s="8">
        <v>300</v>
      </c>
      <c r="J5325" s="8">
        <v>84825000</v>
      </c>
    </row>
    <row r="5326" spans="1:10" x14ac:dyDescent="0.25">
      <c r="A5326" s="7">
        <v>437662</v>
      </c>
      <c r="B5326" s="8" t="s">
        <v>6331</v>
      </c>
      <c r="C5326" s="8"/>
      <c r="D5326" s="9" t="s">
        <v>8730</v>
      </c>
      <c r="E5326" s="8"/>
      <c r="F5326" s="10">
        <v>1.44</v>
      </c>
      <c r="G5326" s="10">
        <f t="shared" si="83"/>
        <v>1.7711999999999999</v>
      </c>
      <c r="H5326" s="11">
        <v>4030293193673</v>
      </c>
      <c r="I5326" s="8">
        <v>300</v>
      </c>
      <c r="J5326" s="8">
        <v>73182100</v>
      </c>
    </row>
    <row r="5327" spans="1:10" x14ac:dyDescent="0.25">
      <c r="A5327" s="7">
        <v>437670</v>
      </c>
      <c r="B5327" s="8" t="s">
        <v>5129</v>
      </c>
      <c r="C5327" s="8"/>
      <c r="D5327" s="9"/>
      <c r="E5327" s="8">
        <v>7.0000000000000001E-3</v>
      </c>
      <c r="F5327" s="10">
        <v>4.8</v>
      </c>
      <c r="G5327" s="10">
        <f t="shared" si="83"/>
        <v>5.9039999999999999</v>
      </c>
      <c r="H5327" s="11">
        <v>4030293190191</v>
      </c>
      <c r="I5327" s="8">
        <v>300</v>
      </c>
      <c r="J5327" s="8">
        <v>39269097</v>
      </c>
    </row>
    <row r="5328" spans="1:10" x14ac:dyDescent="0.25">
      <c r="A5328" s="7">
        <v>437689</v>
      </c>
      <c r="B5328" s="8" t="s">
        <v>6329</v>
      </c>
      <c r="C5328" s="8"/>
      <c r="D5328" s="9"/>
      <c r="E5328" s="8"/>
      <c r="F5328" s="10">
        <v>1.44</v>
      </c>
      <c r="G5328" s="10">
        <f t="shared" si="83"/>
        <v>1.7711999999999999</v>
      </c>
      <c r="H5328" s="11">
        <v>4030293190207</v>
      </c>
      <c r="I5328" s="8">
        <v>300</v>
      </c>
      <c r="J5328" s="8">
        <v>73202081</v>
      </c>
    </row>
    <row r="5329" spans="1:10" x14ac:dyDescent="0.25">
      <c r="A5329" s="7">
        <v>437697</v>
      </c>
      <c r="B5329" s="8" t="s">
        <v>5130</v>
      </c>
      <c r="C5329" s="8"/>
      <c r="D5329" s="9" t="s">
        <v>8731</v>
      </c>
      <c r="E5329" s="8">
        <v>8.8999999999999996E-2</v>
      </c>
      <c r="F5329" s="10">
        <v>134.4</v>
      </c>
      <c r="G5329" s="10">
        <f t="shared" si="83"/>
        <v>165.31200000000001</v>
      </c>
      <c r="H5329" s="11">
        <v>4030293190214</v>
      </c>
      <c r="I5329" s="8">
        <v>300</v>
      </c>
      <c r="J5329" s="8">
        <v>84834023</v>
      </c>
    </row>
    <row r="5330" spans="1:10" x14ac:dyDescent="0.25">
      <c r="A5330" s="7">
        <v>437700</v>
      </c>
      <c r="B5330" s="8" t="s">
        <v>5</v>
      </c>
      <c r="C5330" s="8"/>
      <c r="D5330" s="9"/>
      <c r="E5330" s="8"/>
      <c r="F5330" s="10">
        <v>1.44</v>
      </c>
      <c r="G5330" s="10">
        <f t="shared" si="83"/>
        <v>1.7711999999999999</v>
      </c>
      <c r="H5330" s="11">
        <v>4030293193680</v>
      </c>
      <c r="I5330" s="8">
        <v>300</v>
      </c>
      <c r="J5330" s="8">
        <v>73181558</v>
      </c>
    </row>
    <row r="5331" spans="1:10" x14ac:dyDescent="0.25">
      <c r="A5331" s="7">
        <v>437719</v>
      </c>
      <c r="B5331" s="8" t="s">
        <v>5131</v>
      </c>
      <c r="C5331" s="8"/>
      <c r="D5331" s="9" t="s">
        <v>8732</v>
      </c>
      <c r="E5331" s="8">
        <v>0.51100000000000001</v>
      </c>
      <c r="F5331" s="10">
        <v>326.39999999999998</v>
      </c>
      <c r="G5331" s="10">
        <f t="shared" si="83"/>
        <v>401.47199999999998</v>
      </c>
      <c r="H5331" s="11">
        <v>4030293190221</v>
      </c>
      <c r="I5331" s="8">
        <v>300</v>
      </c>
      <c r="J5331" s="8">
        <v>85013100</v>
      </c>
    </row>
    <row r="5332" spans="1:10" x14ac:dyDescent="0.25">
      <c r="A5332" s="7">
        <v>437727</v>
      </c>
      <c r="B5332" s="8" t="s">
        <v>5132</v>
      </c>
      <c r="C5332" s="8"/>
      <c r="D5332" s="9"/>
      <c r="E5332" s="8">
        <v>4.0000000000000001E-3</v>
      </c>
      <c r="F5332" s="10">
        <v>4.8</v>
      </c>
      <c r="G5332" s="10">
        <f t="shared" si="83"/>
        <v>5.9039999999999999</v>
      </c>
      <c r="H5332" s="11">
        <v>4030293190238</v>
      </c>
      <c r="I5332" s="8">
        <v>300</v>
      </c>
      <c r="J5332" s="8">
        <v>85051990</v>
      </c>
    </row>
    <row r="5333" spans="1:10" x14ac:dyDescent="0.25">
      <c r="A5333" s="7">
        <v>437735</v>
      </c>
      <c r="B5333" s="8" t="s">
        <v>5133</v>
      </c>
      <c r="C5333" s="8"/>
      <c r="D5333" s="9"/>
      <c r="E5333" s="8">
        <v>7.0000000000000001E-3</v>
      </c>
      <c r="F5333" s="10">
        <v>4.8</v>
      </c>
      <c r="G5333" s="10">
        <f t="shared" si="83"/>
        <v>5.9039999999999999</v>
      </c>
      <c r="H5333" s="11">
        <v>4030293190245</v>
      </c>
      <c r="I5333" s="8">
        <v>300</v>
      </c>
      <c r="J5333" s="8">
        <v>39269097</v>
      </c>
    </row>
    <row r="5334" spans="1:10" x14ac:dyDescent="0.25">
      <c r="A5334" s="7">
        <v>437743</v>
      </c>
      <c r="B5334" s="8" t="s">
        <v>5134</v>
      </c>
      <c r="C5334" s="8"/>
      <c r="D5334" s="9"/>
      <c r="E5334" s="8">
        <v>0.185</v>
      </c>
      <c r="F5334" s="10">
        <v>86.399999999999991</v>
      </c>
      <c r="G5334" s="10">
        <f t="shared" si="83"/>
        <v>106.27199999999999</v>
      </c>
      <c r="H5334" s="11">
        <v>4030293190252</v>
      </c>
      <c r="I5334" s="8">
        <v>300</v>
      </c>
      <c r="J5334" s="8">
        <v>39269097</v>
      </c>
    </row>
    <row r="5335" spans="1:10" x14ac:dyDescent="0.25">
      <c r="A5335" s="7">
        <v>437751</v>
      </c>
      <c r="B5335" s="8" t="s">
        <v>5135</v>
      </c>
      <c r="C5335" s="8"/>
      <c r="D5335" s="9" t="s">
        <v>8733</v>
      </c>
      <c r="E5335" s="8">
        <v>3.2000000000000001E-2</v>
      </c>
      <c r="F5335" s="10">
        <v>14.399999999999999</v>
      </c>
      <c r="G5335" s="10">
        <f t="shared" si="83"/>
        <v>17.712</v>
      </c>
      <c r="H5335" s="11">
        <v>4030293190269</v>
      </c>
      <c r="I5335" s="8">
        <v>300</v>
      </c>
      <c r="J5335" s="8">
        <v>85365011</v>
      </c>
    </row>
    <row r="5336" spans="1:10" x14ac:dyDescent="0.25">
      <c r="A5336" s="7">
        <v>437778</v>
      </c>
      <c r="B5336" s="8" t="s">
        <v>6021</v>
      </c>
      <c r="C5336" s="8"/>
      <c r="D5336" s="9" t="s">
        <v>8734</v>
      </c>
      <c r="E5336" s="8"/>
      <c r="F5336" s="10">
        <v>1.92</v>
      </c>
      <c r="G5336" s="10">
        <f t="shared" si="83"/>
        <v>2.3615999999999997</v>
      </c>
      <c r="H5336" s="11">
        <v>4030293190276</v>
      </c>
      <c r="I5336" s="8">
        <v>300</v>
      </c>
      <c r="J5336" s="8">
        <v>39269097</v>
      </c>
    </row>
    <row r="5337" spans="1:10" x14ac:dyDescent="0.25">
      <c r="A5337" s="7">
        <v>437786</v>
      </c>
      <c r="B5337" s="8" t="s">
        <v>5136</v>
      </c>
      <c r="C5337" s="8"/>
      <c r="D5337" s="9"/>
      <c r="E5337" s="8">
        <v>2.3E-2</v>
      </c>
      <c r="F5337" s="10">
        <v>9.6</v>
      </c>
      <c r="G5337" s="10">
        <f t="shared" si="83"/>
        <v>11.808</v>
      </c>
      <c r="H5337" s="11">
        <v>4030293190283</v>
      </c>
      <c r="I5337" s="8">
        <v>300</v>
      </c>
      <c r="J5337" s="8">
        <v>84679900</v>
      </c>
    </row>
    <row r="5338" spans="1:10" x14ac:dyDescent="0.25">
      <c r="A5338" s="7">
        <v>437794</v>
      </c>
      <c r="B5338" s="8" t="s">
        <v>9949</v>
      </c>
      <c r="C5338" s="8"/>
      <c r="D5338" s="9"/>
      <c r="E5338" s="8">
        <v>4.0000000000000001E-3</v>
      </c>
      <c r="F5338" s="10">
        <v>4.8</v>
      </c>
      <c r="G5338" s="10">
        <f t="shared" si="83"/>
        <v>5.9039999999999999</v>
      </c>
      <c r="H5338" s="11">
        <v>4030293193697</v>
      </c>
      <c r="I5338" s="8">
        <v>300</v>
      </c>
      <c r="J5338" s="8">
        <v>73181558</v>
      </c>
    </row>
    <row r="5339" spans="1:10" x14ac:dyDescent="0.25">
      <c r="A5339" s="7">
        <v>437808</v>
      </c>
      <c r="B5339" s="8" t="s">
        <v>5137</v>
      </c>
      <c r="C5339" s="8"/>
      <c r="D5339" s="9" t="s">
        <v>8735</v>
      </c>
      <c r="E5339" s="8">
        <v>1.2999999999999999E-2</v>
      </c>
      <c r="F5339" s="10">
        <v>9.6</v>
      </c>
      <c r="G5339" s="10">
        <f t="shared" si="83"/>
        <v>11.808</v>
      </c>
      <c r="H5339" s="11">
        <v>4030293190290</v>
      </c>
      <c r="I5339" s="8">
        <v>300</v>
      </c>
      <c r="J5339" s="8">
        <v>39269097</v>
      </c>
    </row>
    <row r="5340" spans="1:10" x14ac:dyDescent="0.25">
      <c r="A5340" s="7">
        <v>437816</v>
      </c>
      <c r="B5340" s="8" t="s">
        <v>6018</v>
      </c>
      <c r="C5340" s="8"/>
      <c r="D5340" s="9" t="s">
        <v>6429</v>
      </c>
      <c r="E5340" s="8"/>
      <c r="F5340" s="10">
        <v>1.92</v>
      </c>
      <c r="G5340" s="10">
        <f t="shared" si="83"/>
        <v>2.3615999999999997</v>
      </c>
      <c r="H5340" s="11">
        <v>4030293193574</v>
      </c>
      <c r="I5340" s="8">
        <v>300</v>
      </c>
      <c r="J5340" s="8">
        <v>73181499</v>
      </c>
    </row>
    <row r="5341" spans="1:10" x14ac:dyDescent="0.25">
      <c r="A5341" s="7">
        <v>437883</v>
      </c>
      <c r="B5341" s="8" t="s">
        <v>89</v>
      </c>
      <c r="C5341" s="8"/>
      <c r="D5341" s="9" t="s">
        <v>8736</v>
      </c>
      <c r="E5341" s="8">
        <v>6.0000000000000001E-3</v>
      </c>
      <c r="F5341" s="10">
        <v>24</v>
      </c>
      <c r="G5341" s="10">
        <f t="shared" si="83"/>
        <v>29.52</v>
      </c>
      <c r="H5341" s="11">
        <v>4030293190306</v>
      </c>
      <c r="I5341" s="8">
        <v>300</v>
      </c>
      <c r="J5341" s="8">
        <v>73182100</v>
      </c>
    </row>
    <row r="5342" spans="1:10" x14ac:dyDescent="0.25">
      <c r="A5342" s="7">
        <v>437891</v>
      </c>
      <c r="B5342" s="8" t="s">
        <v>161</v>
      </c>
      <c r="C5342" s="8"/>
      <c r="D5342" s="9" t="s">
        <v>8737</v>
      </c>
      <c r="E5342" s="8">
        <v>1.4999999999999999E-2</v>
      </c>
      <c r="F5342" s="10">
        <v>33.6</v>
      </c>
      <c r="G5342" s="10">
        <f t="shared" si="83"/>
        <v>41.328000000000003</v>
      </c>
      <c r="H5342" s="11">
        <v>4030293190313</v>
      </c>
      <c r="I5342" s="8">
        <v>300</v>
      </c>
      <c r="J5342" s="8">
        <v>84834023</v>
      </c>
    </row>
    <row r="5343" spans="1:10" x14ac:dyDescent="0.25">
      <c r="A5343" s="7">
        <v>437921</v>
      </c>
      <c r="B5343" s="8" t="s">
        <v>5138</v>
      </c>
      <c r="C5343" s="8" t="s">
        <v>1873</v>
      </c>
      <c r="D5343" s="9" t="s">
        <v>8738</v>
      </c>
      <c r="E5343" s="8">
        <v>8.5000000000000006E-2</v>
      </c>
      <c r="F5343" s="10">
        <v>25.439999999999998</v>
      </c>
      <c r="G5343" s="10">
        <f t="shared" si="83"/>
        <v>31.291199999999996</v>
      </c>
      <c r="H5343" s="11">
        <v>4030293190344</v>
      </c>
      <c r="I5343" s="8">
        <v>300</v>
      </c>
      <c r="J5343" s="8">
        <v>39269097</v>
      </c>
    </row>
    <row r="5344" spans="1:10" x14ac:dyDescent="0.25">
      <c r="A5344" s="7">
        <v>437948</v>
      </c>
      <c r="B5344" s="8" t="s">
        <v>3204</v>
      </c>
      <c r="C5344" s="8"/>
      <c r="D5344" s="9"/>
      <c r="E5344" s="8">
        <v>3.7999999999999999E-2</v>
      </c>
      <c r="F5344" s="10">
        <v>86.399999999999991</v>
      </c>
      <c r="G5344" s="10">
        <f t="shared" si="83"/>
        <v>106.27199999999999</v>
      </c>
      <c r="H5344" s="11">
        <v>4030293190368</v>
      </c>
      <c r="I5344" s="8">
        <v>300</v>
      </c>
      <c r="J5344" s="8">
        <v>39269097</v>
      </c>
    </row>
    <row r="5345" spans="1:10" ht="29.25" x14ac:dyDescent="0.25">
      <c r="A5345" s="7">
        <v>437972</v>
      </c>
      <c r="B5345" s="8" t="s">
        <v>564</v>
      </c>
      <c r="C5345" s="8" t="s">
        <v>1935</v>
      </c>
      <c r="D5345" s="9" t="s">
        <v>8739</v>
      </c>
      <c r="E5345" s="8">
        <v>3.2</v>
      </c>
      <c r="F5345" s="10">
        <v>1373.1707317073171</v>
      </c>
      <c r="G5345" s="10">
        <f t="shared" si="83"/>
        <v>1689</v>
      </c>
      <c r="H5345" s="11">
        <v>4030293190399</v>
      </c>
      <c r="I5345" s="8">
        <v>101</v>
      </c>
      <c r="J5345" s="8">
        <v>84672951</v>
      </c>
    </row>
    <row r="5346" spans="1:10" ht="29.25" x14ac:dyDescent="0.25">
      <c r="A5346" s="7">
        <v>438146</v>
      </c>
      <c r="B5346" s="8" t="s">
        <v>10174</v>
      </c>
      <c r="C5346" s="8"/>
      <c r="D5346" s="9" t="s">
        <v>8740</v>
      </c>
      <c r="E5346" s="8">
        <v>1E-3</v>
      </c>
      <c r="F5346" s="10">
        <v>33.6</v>
      </c>
      <c r="G5346" s="10">
        <f t="shared" si="83"/>
        <v>41.328000000000003</v>
      </c>
      <c r="H5346" s="11">
        <v>4030293190535</v>
      </c>
      <c r="I5346" s="8">
        <v>300</v>
      </c>
      <c r="J5346" s="8">
        <v>85452000</v>
      </c>
    </row>
    <row r="5347" spans="1:10" x14ac:dyDescent="0.25">
      <c r="A5347" s="7">
        <v>438170</v>
      </c>
      <c r="B5347" s="8" t="s">
        <v>3204</v>
      </c>
      <c r="C5347" s="8"/>
      <c r="D5347" s="9"/>
      <c r="E5347" s="8">
        <v>3.7999999999999999E-2</v>
      </c>
      <c r="F5347" s="10">
        <v>86.399999999999991</v>
      </c>
      <c r="G5347" s="10">
        <f t="shared" si="83"/>
        <v>106.27199999999999</v>
      </c>
      <c r="H5347" s="11">
        <v>4030293190689</v>
      </c>
      <c r="I5347" s="8">
        <v>300</v>
      </c>
      <c r="J5347" s="8">
        <v>39269097</v>
      </c>
    </row>
    <row r="5348" spans="1:10" x14ac:dyDescent="0.25">
      <c r="A5348" s="7">
        <v>438197</v>
      </c>
      <c r="B5348" s="8" t="s">
        <v>5</v>
      </c>
      <c r="C5348" s="8"/>
      <c r="D5348" s="9"/>
      <c r="E5348" s="8"/>
      <c r="F5348" s="10">
        <v>1.44</v>
      </c>
      <c r="G5348" s="10">
        <f t="shared" si="83"/>
        <v>1.7711999999999999</v>
      </c>
      <c r="H5348" s="11">
        <v>4030293190696</v>
      </c>
      <c r="I5348" s="8">
        <v>300</v>
      </c>
      <c r="J5348" s="8">
        <v>73181491</v>
      </c>
    </row>
    <row r="5349" spans="1:10" ht="29.25" x14ac:dyDescent="0.25">
      <c r="A5349" s="7">
        <v>438308</v>
      </c>
      <c r="B5349" s="8" t="s">
        <v>978</v>
      </c>
      <c r="C5349" s="8" t="s">
        <v>10234</v>
      </c>
      <c r="D5349" s="9" t="s">
        <v>8741</v>
      </c>
      <c r="E5349" s="8">
        <v>4.1849999999999996</v>
      </c>
      <c r="F5349" s="37">
        <v>1088.6178861788619</v>
      </c>
      <c r="G5349" s="10">
        <f t="shared" si="83"/>
        <v>1339.0000000000002</v>
      </c>
      <c r="H5349" s="11">
        <v>4030293190740</v>
      </c>
      <c r="I5349" s="8">
        <v>113</v>
      </c>
      <c r="J5349" s="8">
        <v>84672920</v>
      </c>
    </row>
    <row r="5350" spans="1:10" ht="29.25" x14ac:dyDescent="0.25">
      <c r="A5350" s="7">
        <v>438367</v>
      </c>
      <c r="B5350" s="8" t="s">
        <v>979</v>
      </c>
      <c r="C5350" s="8" t="s">
        <v>2782</v>
      </c>
      <c r="D5350" s="9" t="s">
        <v>8742</v>
      </c>
      <c r="E5350" s="8">
        <v>7.9</v>
      </c>
      <c r="F5350" s="10">
        <v>1324.3902439024391</v>
      </c>
      <c r="G5350" s="10">
        <f t="shared" si="83"/>
        <v>1629</v>
      </c>
      <c r="H5350" s="11">
        <v>4030293190795</v>
      </c>
      <c r="I5350" s="8">
        <v>109</v>
      </c>
      <c r="J5350" s="8">
        <v>84672290</v>
      </c>
    </row>
    <row r="5351" spans="1:10" ht="29.25" x14ac:dyDescent="0.25">
      <c r="A5351" s="7">
        <v>438383</v>
      </c>
      <c r="B5351" s="8" t="s">
        <v>981</v>
      </c>
      <c r="C5351" s="8" t="s">
        <v>2782</v>
      </c>
      <c r="D5351" s="9" t="s">
        <v>8743</v>
      </c>
      <c r="E5351" s="8">
        <v>8</v>
      </c>
      <c r="F5351" s="10">
        <v>1137.3983739837399</v>
      </c>
      <c r="G5351" s="10">
        <f t="shared" si="83"/>
        <v>1399</v>
      </c>
      <c r="H5351" s="11">
        <v>4030293190801</v>
      </c>
      <c r="I5351" s="8">
        <v>109</v>
      </c>
      <c r="J5351" s="8">
        <v>84672920</v>
      </c>
    </row>
    <row r="5352" spans="1:10" ht="29.25" x14ac:dyDescent="0.25">
      <c r="A5352" s="7">
        <v>438413</v>
      </c>
      <c r="B5352" s="8" t="s">
        <v>982</v>
      </c>
      <c r="C5352" s="8" t="s">
        <v>10222</v>
      </c>
      <c r="D5352" s="9" t="s">
        <v>8744</v>
      </c>
      <c r="E5352" s="8">
        <v>7.7</v>
      </c>
      <c r="F5352" s="10">
        <v>2682.1138211382113</v>
      </c>
      <c r="G5352" s="10">
        <f t="shared" si="83"/>
        <v>3299</v>
      </c>
      <c r="H5352" s="11">
        <v>4030293190832</v>
      </c>
      <c r="I5352" s="8">
        <v>103</v>
      </c>
      <c r="J5352" s="8">
        <v>84672920</v>
      </c>
    </row>
    <row r="5353" spans="1:10" ht="29.25" x14ac:dyDescent="0.25">
      <c r="A5353" s="7">
        <v>438464</v>
      </c>
      <c r="B5353" s="8" t="s">
        <v>983</v>
      </c>
      <c r="C5353" s="8" t="s">
        <v>1885</v>
      </c>
      <c r="D5353" s="9" t="s">
        <v>8745</v>
      </c>
      <c r="E5353" s="8">
        <v>0.157</v>
      </c>
      <c r="F5353" s="10">
        <v>196.79999999999998</v>
      </c>
      <c r="G5353" s="10">
        <f t="shared" si="83"/>
        <v>242.06399999999996</v>
      </c>
      <c r="H5353" s="11">
        <v>4030293190849</v>
      </c>
      <c r="I5353" s="8">
        <v>200</v>
      </c>
      <c r="J5353" s="8">
        <v>68051000</v>
      </c>
    </row>
    <row r="5354" spans="1:10" ht="29.25" x14ac:dyDescent="0.25">
      <c r="A5354" s="7">
        <v>438472</v>
      </c>
      <c r="B5354" s="8" t="s">
        <v>980</v>
      </c>
      <c r="C5354" s="8" t="s">
        <v>1885</v>
      </c>
      <c r="D5354" s="9" t="s">
        <v>8746</v>
      </c>
      <c r="E5354" s="8">
        <v>0.20499999999999999</v>
      </c>
      <c r="F5354" s="10">
        <v>192</v>
      </c>
      <c r="G5354" s="10">
        <f t="shared" si="83"/>
        <v>236.16</v>
      </c>
      <c r="H5354" s="11">
        <v>4030293190856</v>
      </c>
      <c r="I5354" s="8">
        <v>200</v>
      </c>
      <c r="J5354" s="8">
        <v>68051000</v>
      </c>
    </row>
    <row r="5355" spans="1:10" ht="29.25" x14ac:dyDescent="0.25">
      <c r="A5355" s="7">
        <v>438480</v>
      </c>
      <c r="B5355" s="8" t="s">
        <v>985</v>
      </c>
      <c r="C5355" s="8" t="s">
        <v>1885</v>
      </c>
      <c r="D5355" s="9" t="s">
        <v>8747</v>
      </c>
      <c r="E5355" s="8">
        <v>0.157</v>
      </c>
      <c r="F5355" s="10">
        <v>192</v>
      </c>
      <c r="G5355" s="10">
        <f t="shared" si="83"/>
        <v>236.16</v>
      </c>
      <c r="H5355" s="11">
        <v>4030293190863</v>
      </c>
      <c r="I5355" s="8">
        <v>200</v>
      </c>
      <c r="J5355" s="8">
        <v>68051000</v>
      </c>
    </row>
    <row r="5356" spans="1:10" ht="29.25" x14ac:dyDescent="0.25">
      <c r="A5356" s="7">
        <v>438499</v>
      </c>
      <c r="B5356" s="8" t="s">
        <v>986</v>
      </c>
      <c r="C5356" s="8" t="s">
        <v>1885</v>
      </c>
      <c r="D5356" s="9" t="s">
        <v>8748</v>
      </c>
      <c r="E5356" s="8">
        <v>0.157</v>
      </c>
      <c r="F5356" s="10">
        <v>172.79999999999998</v>
      </c>
      <c r="G5356" s="10">
        <f t="shared" si="83"/>
        <v>212.54399999999998</v>
      </c>
      <c r="H5356" s="11">
        <v>4030293190870</v>
      </c>
      <c r="I5356" s="8">
        <v>200</v>
      </c>
      <c r="J5356" s="8">
        <v>68051000</v>
      </c>
    </row>
    <row r="5357" spans="1:10" ht="29.25" x14ac:dyDescent="0.25">
      <c r="A5357" s="7">
        <v>438502</v>
      </c>
      <c r="B5357" s="8" t="s">
        <v>987</v>
      </c>
      <c r="C5357" s="8" t="s">
        <v>1885</v>
      </c>
      <c r="D5357" s="9" t="s">
        <v>8749</v>
      </c>
      <c r="E5357" s="8">
        <v>0.157</v>
      </c>
      <c r="F5357" s="10">
        <v>172.79999999999998</v>
      </c>
      <c r="G5357" s="10">
        <f t="shared" si="83"/>
        <v>212.54399999999998</v>
      </c>
      <c r="H5357" s="11">
        <v>4030293190887</v>
      </c>
      <c r="I5357" s="8">
        <v>200</v>
      </c>
      <c r="J5357" s="8">
        <v>68051000</v>
      </c>
    </row>
    <row r="5358" spans="1:10" ht="29.25" x14ac:dyDescent="0.25">
      <c r="A5358" s="7">
        <v>438510</v>
      </c>
      <c r="B5358" s="8" t="s">
        <v>984</v>
      </c>
      <c r="C5358" s="8" t="s">
        <v>2360</v>
      </c>
      <c r="D5358" s="9" t="s">
        <v>8750</v>
      </c>
      <c r="E5358" s="8">
        <v>0.157</v>
      </c>
      <c r="F5358" s="10">
        <v>235.2</v>
      </c>
      <c r="G5358" s="10">
        <f t="shared" si="83"/>
        <v>289.29599999999999</v>
      </c>
      <c r="H5358" s="11">
        <v>4030293190894</v>
      </c>
      <c r="I5358" s="8">
        <v>200</v>
      </c>
      <c r="J5358" s="8">
        <v>68051000</v>
      </c>
    </row>
    <row r="5359" spans="1:10" ht="29.25" x14ac:dyDescent="0.25">
      <c r="A5359" s="7">
        <v>438529</v>
      </c>
      <c r="B5359" s="8" t="s">
        <v>988</v>
      </c>
      <c r="C5359" s="8" t="s">
        <v>2360</v>
      </c>
      <c r="D5359" s="9" t="s">
        <v>8751</v>
      </c>
      <c r="E5359" s="8">
        <v>0.157</v>
      </c>
      <c r="F5359" s="10">
        <v>216</v>
      </c>
      <c r="G5359" s="10">
        <f t="shared" si="83"/>
        <v>265.68</v>
      </c>
      <c r="H5359" s="11">
        <v>4030293190900</v>
      </c>
      <c r="I5359" s="8">
        <v>200</v>
      </c>
      <c r="J5359" s="8">
        <v>68051000</v>
      </c>
    </row>
    <row r="5360" spans="1:10" x14ac:dyDescent="0.25">
      <c r="A5360" s="7">
        <v>438537</v>
      </c>
      <c r="B5360" s="8" t="s">
        <v>989</v>
      </c>
      <c r="C5360" s="8" t="s">
        <v>2360</v>
      </c>
      <c r="D5360" s="9"/>
      <c r="E5360" s="8">
        <v>0.157</v>
      </c>
      <c r="F5360" s="10">
        <v>216</v>
      </c>
      <c r="G5360" s="10">
        <f t="shared" si="83"/>
        <v>265.68</v>
      </c>
      <c r="H5360" s="11">
        <v>4030293190917</v>
      </c>
      <c r="I5360" s="8">
        <v>200</v>
      </c>
      <c r="J5360" s="8">
        <v>68051000</v>
      </c>
    </row>
    <row r="5361" spans="1:10" x14ac:dyDescent="0.25">
      <c r="A5361" s="7">
        <v>438561</v>
      </c>
      <c r="B5361" s="8" t="s">
        <v>5099</v>
      </c>
      <c r="C5361" s="8"/>
      <c r="D5361" s="9"/>
      <c r="E5361" s="8">
        <v>0.14199999999999999</v>
      </c>
      <c r="F5361" s="10">
        <v>62.4</v>
      </c>
      <c r="G5361" s="10">
        <f t="shared" si="83"/>
        <v>76.751999999999995</v>
      </c>
      <c r="H5361" s="11">
        <v>4030293190924</v>
      </c>
      <c r="I5361" s="8">
        <v>300</v>
      </c>
      <c r="J5361" s="8">
        <v>39269097</v>
      </c>
    </row>
    <row r="5362" spans="1:10" x14ac:dyDescent="0.25">
      <c r="A5362" s="7">
        <v>438588</v>
      </c>
      <c r="B5362" s="8" t="s">
        <v>3864</v>
      </c>
      <c r="C5362" s="8"/>
      <c r="D5362" s="9"/>
      <c r="E5362" s="8">
        <v>2E-3</v>
      </c>
      <c r="F5362" s="10">
        <v>4.8</v>
      </c>
      <c r="G5362" s="10">
        <f t="shared" si="83"/>
        <v>5.9039999999999999</v>
      </c>
      <c r="H5362" s="11">
        <v>4030293190931</v>
      </c>
      <c r="I5362" s="8">
        <v>300</v>
      </c>
      <c r="J5362" s="8">
        <v>85444290</v>
      </c>
    </row>
    <row r="5363" spans="1:10" x14ac:dyDescent="0.25">
      <c r="A5363" s="7">
        <v>438596</v>
      </c>
      <c r="B5363" s="8" t="s">
        <v>6456</v>
      </c>
      <c r="C5363" s="8"/>
      <c r="D5363" s="9" t="s">
        <v>6456</v>
      </c>
      <c r="E5363" s="8">
        <v>5.0000000000000001E-3</v>
      </c>
      <c r="F5363" s="10">
        <v>4.8</v>
      </c>
      <c r="G5363" s="10">
        <f t="shared" si="83"/>
        <v>5.9039999999999999</v>
      </c>
      <c r="H5363" s="11">
        <v>4030293190948</v>
      </c>
      <c r="I5363" s="8">
        <v>300</v>
      </c>
      <c r="J5363" s="8">
        <v>85030099</v>
      </c>
    </row>
    <row r="5364" spans="1:10" x14ac:dyDescent="0.25">
      <c r="A5364" s="7">
        <v>438618</v>
      </c>
      <c r="B5364" s="8" t="s">
        <v>8158</v>
      </c>
      <c r="C5364" s="8"/>
      <c r="D5364" s="9" t="s">
        <v>8752</v>
      </c>
      <c r="E5364" s="8">
        <v>5.0000000000000001E-3</v>
      </c>
      <c r="F5364" s="10">
        <v>19.2</v>
      </c>
      <c r="G5364" s="10">
        <f t="shared" si="83"/>
        <v>23.616</v>
      </c>
      <c r="H5364" s="11">
        <v>4030293190955</v>
      </c>
      <c r="I5364" s="8">
        <v>300</v>
      </c>
      <c r="J5364" s="8">
        <v>85452000</v>
      </c>
    </row>
    <row r="5365" spans="1:10" x14ac:dyDescent="0.25">
      <c r="A5365" s="7">
        <v>438626</v>
      </c>
      <c r="B5365" s="8" t="s">
        <v>3686</v>
      </c>
      <c r="C5365" s="8"/>
      <c r="D5365" s="9"/>
      <c r="E5365" s="8">
        <v>0.23100000000000001</v>
      </c>
      <c r="F5365" s="10">
        <v>81.599999999999994</v>
      </c>
      <c r="G5365" s="10">
        <f t="shared" si="83"/>
        <v>100.36799999999999</v>
      </c>
      <c r="H5365" s="11">
        <v>4030293190962</v>
      </c>
      <c r="I5365" s="8">
        <v>300</v>
      </c>
      <c r="J5365" s="8">
        <v>39269097</v>
      </c>
    </row>
    <row r="5366" spans="1:10" x14ac:dyDescent="0.25">
      <c r="A5366" s="7">
        <v>438634</v>
      </c>
      <c r="B5366" s="8" t="s">
        <v>3446</v>
      </c>
      <c r="C5366" s="8"/>
      <c r="D5366" s="9"/>
      <c r="E5366" s="8">
        <v>0.68200000000000005</v>
      </c>
      <c r="F5366" s="10">
        <v>120</v>
      </c>
      <c r="G5366" s="10">
        <f t="shared" si="83"/>
        <v>147.6</v>
      </c>
      <c r="H5366" s="11">
        <v>4030293190979</v>
      </c>
      <c r="I5366" s="8">
        <v>300</v>
      </c>
      <c r="J5366" s="8">
        <v>85030099</v>
      </c>
    </row>
    <row r="5367" spans="1:10" x14ac:dyDescent="0.25">
      <c r="A5367" s="7">
        <v>438642</v>
      </c>
      <c r="B5367" s="8" t="s">
        <v>2594</v>
      </c>
      <c r="C5367" s="8"/>
      <c r="D5367" s="9"/>
      <c r="E5367" s="8">
        <v>3.4000000000000002E-2</v>
      </c>
      <c r="F5367" s="10">
        <v>9.6</v>
      </c>
      <c r="G5367" s="10">
        <f t="shared" si="83"/>
        <v>11.808</v>
      </c>
      <c r="H5367" s="11">
        <v>4030293190986</v>
      </c>
      <c r="I5367" s="8">
        <v>300</v>
      </c>
      <c r="J5367" s="8">
        <v>39269097</v>
      </c>
    </row>
    <row r="5368" spans="1:10" x14ac:dyDescent="0.25">
      <c r="A5368" s="7">
        <v>438650</v>
      </c>
      <c r="B5368" s="8" t="s">
        <v>3060</v>
      </c>
      <c r="C5368" s="8"/>
      <c r="D5368" s="9"/>
      <c r="E5368" s="8">
        <v>2E-3</v>
      </c>
      <c r="F5368" s="10">
        <v>4.8</v>
      </c>
      <c r="G5368" s="10">
        <f t="shared" si="83"/>
        <v>5.9039999999999999</v>
      </c>
      <c r="H5368" s="11">
        <v>4030293190993</v>
      </c>
      <c r="I5368" s="8">
        <v>300</v>
      </c>
      <c r="J5368" s="8">
        <v>39269097</v>
      </c>
    </row>
    <row r="5369" spans="1:10" x14ac:dyDescent="0.25">
      <c r="A5369" s="7">
        <v>438669</v>
      </c>
      <c r="B5369" s="8" t="s">
        <v>5109</v>
      </c>
      <c r="C5369" s="8"/>
      <c r="D5369" s="9"/>
      <c r="E5369" s="8">
        <v>7.3999999999999996E-2</v>
      </c>
      <c r="F5369" s="10">
        <v>24</v>
      </c>
      <c r="G5369" s="10">
        <f t="shared" si="83"/>
        <v>29.52</v>
      </c>
      <c r="H5369" s="11">
        <v>4030293191006</v>
      </c>
      <c r="I5369" s="8">
        <v>300</v>
      </c>
      <c r="J5369" s="8">
        <v>84679900</v>
      </c>
    </row>
    <row r="5370" spans="1:10" x14ac:dyDescent="0.25">
      <c r="A5370" s="7">
        <v>438677</v>
      </c>
      <c r="B5370" s="8" t="s">
        <v>5110</v>
      </c>
      <c r="C5370" s="8"/>
      <c r="D5370" s="9" t="s">
        <v>8753</v>
      </c>
      <c r="E5370" s="8">
        <v>3.0000000000000001E-3</v>
      </c>
      <c r="F5370" s="10">
        <v>4.8</v>
      </c>
      <c r="G5370" s="10">
        <f t="shared" si="83"/>
        <v>5.9039999999999999</v>
      </c>
      <c r="H5370" s="11">
        <v>4030293191020</v>
      </c>
      <c r="I5370" s="8">
        <v>300</v>
      </c>
      <c r="J5370" s="8">
        <v>73181595</v>
      </c>
    </row>
    <row r="5371" spans="1:10" x14ac:dyDescent="0.25">
      <c r="A5371" s="7">
        <v>438707</v>
      </c>
      <c r="B5371" s="8" t="s">
        <v>5111</v>
      </c>
      <c r="C5371" s="8"/>
      <c r="D5371" s="9" t="s">
        <v>6787</v>
      </c>
      <c r="E5371" s="8">
        <v>7.0000000000000001E-3</v>
      </c>
      <c r="F5371" s="10">
        <v>9.6</v>
      </c>
      <c r="G5371" s="10">
        <f t="shared" si="83"/>
        <v>11.808</v>
      </c>
      <c r="H5371" s="11">
        <v>4030293191044</v>
      </c>
      <c r="I5371" s="8">
        <v>300</v>
      </c>
      <c r="J5371" s="8">
        <v>72072080</v>
      </c>
    </row>
    <row r="5372" spans="1:10" x14ac:dyDescent="0.25">
      <c r="A5372" s="7">
        <v>438715</v>
      </c>
      <c r="B5372" s="8" t="s">
        <v>6037</v>
      </c>
      <c r="C5372" s="8"/>
      <c r="D5372" s="9" t="s">
        <v>8754</v>
      </c>
      <c r="E5372" s="8"/>
      <c r="F5372" s="10">
        <v>1.44</v>
      </c>
      <c r="G5372" s="10">
        <f t="shared" si="83"/>
        <v>1.7711999999999999</v>
      </c>
      <c r="H5372" s="11">
        <v>4030293191051</v>
      </c>
      <c r="I5372" s="8">
        <v>300</v>
      </c>
      <c r="J5372" s="8">
        <v>73209090</v>
      </c>
    </row>
    <row r="5373" spans="1:10" x14ac:dyDescent="0.25">
      <c r="A5373" s="7">
        <v>438723</v>
      </c>
      <c r="B5373" s="8" t="s">
        <v>5112</v>
      </c>
      <c r="C5373" s="8"/>
      <c r="D5373" s="9" t="s">
        <v>8755</v>
      </c>
      <c r="E5373" s="8">
        <v>0.17</v>
      </c>
      <c r="F5373" s="10">
        <v>76.8</v>
      </c>
      <c r="G5373" s="10">
        <f t="shared" si="83"/>
        <v>94.463999999999999</v>
      </c>
      <c r="H5373" s="11">
        <v>4030293191068</v>
      </c>
      <c r="I5373" s="8">
        <v>300</v>
      </c>
      <c r="J5373" s="8">
        <v>39269097</v>
      </c>
    </row>
    <row r="5374" spans="1:10" x14ac:dyDescent="0.25">
      <c r="A5374" s="7">
        <v>438731</v>
      </c>
      <c r="B5374" s="8" t="s">
        <v>1778</v>
      </c>
      <c r="C5374" s="8"/>
      <c r="D5374" s="9"/>
      <c r="E5374" s="8">
        <v>3.5000000000000003E-2</v>
      </c>
      <c r="F5374" s="10">
        <v>14.399999999999999</v>
      </c>
      <c r="G5374" s="10">
        <f t="shared" si="83"/>
        <v>17.712</v>
      </c>
      <c r="H5374" s="11">
        <v>4030293191075</v>
      </c>
      <c r="I5374" s="8">
        <v>300</v>
      </c>
      <c r="J5374" s="8">
        <v>73079100</v>
      </c>
    </row>
    <row r="5375" spans="1:10" x14ac:dyDescent="0.25">
      <c r="A5375" s="7">
        <v>438758</v>
      </c>
      <c r="B5375" s="8" t="s">
        <v>5113</v>
      </c>
      <c r="C5375" s="8"/>
      <c r="D5375" s="9" t="s">
        <v>8756</v>
      </c>
      <c r="E5375" s="8">
        <v>0.17299999999999999</v>
      </c>
      <c r="F5375" s="10">
        <v>62.4</v>
      </c>
      <c r="G5375" s="10">
        <f t="shared" si="83"/>
        <v>76.751999999999995</v>
      </c>
      <c r="H5375" s="11">
        <v>4030293191082</v>
      </c>
      <c r="I5375" s="8">
        <v>300</v>
      </c>
      <c r="J5375" s="8">
        <v>84679900</v>
      </c>
    </row>
    <row r="5376" spans="1:10" x14ac:dyDescent="0.25">
      <c r="A5376" s="7">
        <v>438766</v>
      </c>
      <c r="B5376" s="8" t="s">
        <v>3880</v>
      </c>
      <c r="C5376" s="8"/>
      <c r="D5376" s="9" t="s">
        <v>6737</v>
      </c>
      <c r="E5376" s="8">
        <v>1E-3</v>
      </c>
      <c r="F5376" s="10">
        <v>4.8</v>
      </c>
      <c r="G5376" s="10">
        <f t="shared" si="83"/>
        <v>5.9039999999999999</v>
      </c>
      <c r="H5376" s="11">
        <v>4030293191099</v>
      </c>
      <c r="I5376" s="8">
        <v>300</v>
      </c>
      <c r="J5376" s="8">
        <v>40169300</v>
      </c>
    </row>
    <row r="5377" spans="1:10" x14ac:dyDescent="0.25">
      <c r="A5377" s="7">
        <v>438774</v>
      </c>
      <c r="B5377" s="8" t="s">
        <v>5114</v>
      </c>
      <c r="C5377" s="8"/>
      <c r="D5377" s="9" t="s">
        <v>8757</v>
      </c>
      <c r="E5377" s="8">
        <v>1E-3</v>
      </c>
      <c r="F5377" s="10">
        <v>4.8</v>
      </c>
      <c r="G5377" s="10">
        <f t="shared" ref="G5377:G5440" si="84">F5377*1.23</f>
        <v>5.9039999999999999</v>
      </c>
      <c r="H5377" s="11">
        <v>4030293191105</v>
      </c>
      <c r="I5377" s="8">
        <v>300</v>
      </c>
      <c r="J5377" s="8">
        <v>56029000</v>
      </c>
    </row>
    <row r="5378" spans="1:10" x14ac:dyDescent="0.25">
      <c r="A5378" s="7">
        <v>438782</v>
      </c>
      <c r="B5378" s="8" t="s">
        <v>3879</v>
      </c>
      <c r="C5378" s="8"/>
      <c r="D5378" s="9" t="s">
        <v>6435</v>
      </c>
      <c r="E5378" s="8">
        <v>1E-3</v>
      </c>
      <c r="F5378" s="10">
        <v>38.4</v>
      </c>
      <c r="G5378" s="10">
        <f t="shared" si="84"/>
        <v>47.231999999999999</v>
      </c>
      <c r="H5378" s="11">
        <v>4030293191112</v>
      </c>
      <c r="I5378" s="8">
        <v>300</v>
      </c>
      <c r="J5378" s="8">
        <v>84842000</v>
      </c>
    </row>
    <row r="5379" spans="1:10" x14ac:dyDescent="0.25">
      <c r="A5379" s="7">
        <v>438804</v>
      </c>
      <c r="B5379" s="8" t="s">
        <v>5115</v>
      </c>
      <c r="C5379" s="8"/>
      <c r="D5379" s="9" t="s">
        <v>8758</v>
      </c>
      <c r="E5379" s="8">
        <v>3.0000000000000001E-3</v>
      </c>
      <c r="F5379" s="10">
        <v>4.8</v>
      </c>
      <c r="G5379" s="10">
        <f t="shared" si="84"/>
        <v>5.9039999999999999</v>
      </c>
      <c r="H5379" s="11">
        <v>4030293191136</v>
      </c>
      <c r="I5379" s="8">
        <v>300</v>
      </c>
      <c r="J5379" s="8">
        <v>39269097</v>
      </c>
    </row>
    <row r="5380" spans="1:10" x14ac:dyDescent="0.25">
      <c r="A5380" s="7">
        <v>438820</v>
      </c>
      <c r="B5380" s="8" t="s">
        <v>3644</v>
      </c>
      <c r="C5380" s="8"/>
      <c r="D5380" s="9" t="s">
        <v>6641</v>
      </c>
      <c r="E5380" s="8">
        <v>3.0000000000000001E-3</v>
      </c>
      <c r="F5380" s="10">
        <v>4.8</v>
      </c>
      <c r="G5380" s="10">
        <f t="shared" si="84"/>
        <v>5.9039999999999999</v>
      </c>
      <c r="H5380" s="11">
        <v>4030293191150</v>
      </c>
      <c r="I5380" s="8">
        <v>300</v>
      </c>
      <c r="J5380" s="8">
        <v>73202081</v>
      </c>
    </row>
    <row r="5381" spans="1:10" x14ac:dyDescent="0.25">
      <c r="A5381" s="7">
        <v>438839</v>
      </c>
      <c r="B5381" s="8" t="s">
        <v>6037</v>
      </c>
      <c r="C5381" s="8"/>
      <c r="D5381" s="9" t="s">
        <v>6641</v>
      </c>
      <c r="E5381" s="8"/>
      <c r="F5381" s="10">
        <v>1.44</v>
      </c>
      <c r="G5381" s="10">
        <f t="shared" si="84"/>
        <v>1.7711999999999999</v>
      </c>
      <c r="H5381" s="11">
        <v>4030293191167</v>
      </c>
      <c r="I5381" s="8">
        <v>300</v>
      </c>
      <c r="J5381" s="8">
        <v>73202081</v>
      </c>
    </row>
    <row r="5382" spans="1:10" x14ac:dyDescent="0.25">
      <c r="A5382" s="7">
        <v>438847</v>
      </c>
      <c r="B5382" s="8" t="s">
        <v>5100</v>
      </c>
      <c r="C5382" s="8"/>
      <c r="D5382" s="9"/>
      <c r="E5382" s="8">
        <v>1E-3</v>
      </c>
      <c r="F5382" s="10">
        <v>4.8</v>
      </c>
      <c r="G5382" s="10">
        <f t="shared" si="84"/>
        <v>5.9039999999999999</v>
      </c>
      <c r="H5382" s="11">
        <v>4030293191174</v>
      </c>
      <c r="I5382" s="8">
        <v>300</v>
      </c>
      <c r="J5382" s="8">
        <v>73182900</v>
      </c>
    </row>
    <row r="5383" spans="1:10" x14ac:dyDescent="0.25">
      <c r="A5383" s="7">
        <v>438855</v>
      </c>
      <c r="B5383" s="8" t="s">
        <v>5101</v>
      </c>
      <c r="C5383" s="8"/>
      <c r="D5383" s="9" t="s">
        <v>6645</v>
      </c>
      <c r="E5383" s="8">
        <v>1E-3</v>
      </c>
      <c r="F5383" s="10">
        <v>4.8</v>
      </c>
      <c r="G5383" s="10">
        <f t="shared" si="84"/>
        <v>5.9039999999999999</v>
      </c>
      <c r="H5383" s="11">
        <v>4030293191181</v>
      </c>
      <c r="I5383" s="8">
        <v>300</v>
      </c>
      <c r="J5383" s="8">
        <v>73181595</v>
      </c>
    </row>
    <row r="5384" spans="1:10" x14ac:dyDescent="0.25">
      <c r="A5384" s="7">
        <v>438863</v>
      </c>
      <c r="B5384" s="8" t="s">
        <v>1996</v>
      </c>
      <c r="C5384" s="8"/>
      <c r="D5384" s="9" t="s">
        <v>8758</v>
      </c>
      <c r="E5384" s="8">
        <v>2.1000000000000001E-2</v>
      </c>
      <c r="F5384" s="10">
        <v>48</v>
      </c>
      <c r="G5384" s="10">
        <f t="shared" si="84"/>
        <v>59.04</v>
      </c>
      <c r="H5384" s="11">
        <v>4030293191198</v>
      </c>
      <c r="I5384" s="8">
        <v>300</v>
      </c>
      <c r="J5384" s="8">
        <v>73182100</v>
      </c>
    </row>
    <row r="5385" spans="1:10" ht="29.25" x14ac:dyDescent="0.25">
      <c r="A5385" s="7">
        <v>438871</v>
      </c>
      <c r="B5385" s="8" t="s">
        <v>5102</v>
      </c>
      <c r="C5385" s="8"/>
      <c r="D5385" s="9" t="s">
        <v>8759</v>
      </c>
      <c r="E5385" s="8">
        <v>1E-3</v>
      </c>
      <c r="F5385" s="10">
        <v>4.8</v>
      </c>
      <c r="G5385" s="10">
        <f t="shared" si="84"/>
        <v>5.9039999999999999</v>
      </c>
      <c r="H5385" s="11">
        <v>4030293191204</v>
      </c>
      <c r="I5385" s="8">
        <v>300</v>
      </c>
      <c r="J5385" s="8">
        <v>39269097</v>
      </c>
    </row>
    <row r="5386" spans="1:10" x14ac:dyDescent="0.25">
      <c r="A5386" s="7">
        <v>438898</v>
      </c>
      <c r="B5386" s="8" t="s">
        <v>1166</v>
      </c>
      <c r="C5386" s="8"/>
      <c r="D5386" s="9" t="s">
        <v>8760</v>
      </c>
      <c r="E5386" s="8">
        <v>1.2E-2</v>
      </c>
      <c r="F5386" s="10">
        <v>24</v>
      </c>
      <c r="G5386" s="10">
        <f t="shared" si="84"/>
        <v>29.52</v>
      </c>
      <c r="H5386" s="11">
        <v>4030293191211</v>
      </c>
      <c r="I5386" s="8">
        <v>300</v>
      </c>
      <c r="J5386" s="8">
        <v>84661020</v>
      </c>
    </row>
    <row r="5387" spans="1:10" x14ac:dyDescent="0.25">
      <c r="A5387" s="7">
        <v>438901</v>
      </c>
      <c r="B5387" s="8" t="s">
        <v>6037</v>
      </c>
      <c r="C5387" s="8"/>
      <c r="D5387" s="9" t="s">
        <v>8761</v>
      </c>
      <c r="E5387" s="8"/>
      <c r="F5387" s="10">
        <v>1.44</v>
      </c>
      <c r="G5387" s="10">
        <f t="shared" si="84"/>
        <v>1.7711999999999999</v>
      </c>
      <c r="H5387" s="11">
        <v>4030293191228</v>
      </c>
      <c r="I5387" s="8">
        <v>300</v>
      </c>
      <c r="J5387" s="8">
        <v>73202081</v>
      </c>
    </row>
    <row r="5388" spans="1:10" x14ac:dyDescent="0.25">
      <c r="A5388" s="7">
        <v>438928</v>
      </c>
      <c r="B5388" s="8" t="s">
        <v>5103</v>
      </c>
      <c r="C5388" s="8"/>
      <c r="D5388" s="9" t="s">
        <v>6996</v>
      </c>
      <c r="E5388" s="8">
        <v>2E-3</v>
      </c>
      <c r="F5388" s="10">
        <v>4.8</v>
      </c>
      <c r="G5388" s="10">
        <f t="shared" si="84"/>
        <v>5.9039999999999999</v>
      </c>
      <c r="H5388" s="11">
        <v>4030293191235</v>
      </c>
      <c r="I5388" s="8">
        <v>300</v>
      </c>
      <c r="J5388" s="8">
        <v>73181595</v>
      </c>
    </row>
    <row r="5389" spans="1:10" ht="29.25" x14ac:dyDescent="0.25">
      <c r="A5389" s="7">
        <v>438936</v>
      </c>
      <c r="B5389" s="8" t="s">
        <v>2023</v>
      </c>
      <c r="C5389" s="8"/>
      <c r="D5389" s="9" t="s">
        <v>8762</v>
      </c>
      <c r="E5389" s="8">
        <v>0.222</v>
      </c>
      <c r="F5389" s="10">
        <v>67.2</v>
      </c>
      <c r="G5389" s="10">
        <f t="shared" si="84"/>
        <v>82.656000000000006</v>
      </c>
      <c r="H5389" s="11">
        <v>4030293191242</v>
      </c>
      <c r="I5389" s="8">
        <v>300</v>
      </c>
      <c r="J5389" s="8">
        <v>84833032</v>
      </c>
    </row>
    <row r="5390" spans="1:10" x14ac:dyDescent="0.25">
      <c r="A5390" s="7">
        <v>438944</v>
      </c>
      <c r="B5390" s="8" t="s">
        <v>2962</v>
      </c>
      <c r="C5390" s="8"/>
      <c r="D5390" s="9" t="s">
        <v>6537</v>
      </c>
      <c r="E5390" s="8">
        <v>2.5000000000000001E-2</v>
      </c>
      <c r="F5390" s="10">
        <v>9.6</v>
      </c>
      <c r="G5390" s="10">
        <f t="shared" si="84"/>
        <v>11.808</v>
      </c>
      <c r="H5390" s="11">
        <v>4030293191259</v>
      </c>
      <c r="I5390" s="8">
        <v>300</v>
      </c>
      <c r="J5390" s="8">
        <v>73089059</v>
      </c>
    </row>
    <row r="5391" spans="1:10" ht="29.25" x14ac:dyDescent="0.25">
      <c r="A5391" s="7">
        <v>438952</v>
      </c>
      <c r="B5391" s="8" t="s">
        <v>1825</v>
      </c>
      <c r="C5391" s="8"/>
      <c r="D5391" s="9" t="s">
        <v>8763</v>
      </c>
      <c r="E5391" s="8">
        <v>0.113</v>
      </c>
      <c r="F5391" s="10">
        <v>192</v>
      </c>
      <c r="G5391" s="10">
        <f t="shared" si="84"/>
        <v>236.16</v>
      </c>
      <c r="H5391" s="11">
        <v>4030293191266</v>
      </c>
      <c r="I5391" s="8">
        <v>300</v>
      </c>
      <c r="J5391" s="8">
        <v>84661038</v>
      </c>
    </row>
    <row r="5392" spans="1:10" x14ac:dyDescent="0.25">
      <c r="A5392" s="7">
        <v>438960</v>
      </c>
      <c r="B5392" s="8" t="s">
        <v>5104</v>
      </c>
      <c r="C5392" s="8"/>
      <c r="D5392" s="9" t="s">
        <v>8764</v>
      </c>
      <c r="E5392" s="8">
        <v>0.25600000000000001</v>
      </c>
      <c r="F5392" s="10">
        <v>134.4</v>
      </c>
      <c r="G5392" s="10">
        <f t="shared" si="84"/>
        <v>165.31200000000001</v>
      </c>
      <c r="H5392" s="11">
        <v>4030293191273</v>
      </c>
      <c r="I5392" s="8">
        <v>300</v>
      </c>
      <c r="J5392" s="8">
        <v>84834023</v>
      </c>
    </row>
    <row r="5393" spans="1:10" ht="29.25" x14ac:dyDescent="0.25">
      <c r="A5393" s="7">
        <v>438979</v>
      </c>
      <c r="B5393" s="8" t="s">
        <v>1281</v>
      </c>
      <c r="C5393" s="8"/>
      <c r="D5393" s="9" t="s">
        <v>8765</v>
      </c>
      <c r="E5393" s="8">
        <v>0.30099999999999999</v>
      </c>
      <c r="F5393" s="10">
        <v>86.399999999999991</v>
      </c>
      <c r="G5393" s="10">
        <f t="shared" si="84"/>
        <v>106.27199999999999</v>
      </c>
      <c r="H5393" s="11">
        <v>4030293191280</v>
      </c>
      <c r="I5393" s="8">
        <v>300</v>
      </c>
      <c r="J5393" s="8">
        <v>84839089</v>
      </c>
    </row>
    <row r="5394" spans="1:10" x14ac:dyDescent="0.25">
      <c r="A5394" s="7">
        <v>438987</v>
      </c>
      <c r="B5394" s="8" t="s">
        <v>5105</v>
      </c>
      <c r="C5394" s="8"/>
      <c r="D5394" s="9" t="s">
        <v>8766</v>
      </c>
      <c r="E5394" s="8">
        <v>2.1999999999999999E-2</v>
      </c>
      <c r="F5394" s="10">
        <v>9.6</v>
      </c>
      <c r="G5394" s="10">
        <f t="shared" si="84"/>
        <v>11.808</v>
      </c>
      <c r="H5394" s="11">
        <v>4030293191297</v>
      </c>
      <c r="I5394" s="8">
        <v>300</v>
      </c>
      <c r="J5394" s="8">
        <v>84833080</v>
      </c>
    </row>
    <row r="5395" spans="1:10" x14ac:dyDescent="0.25">
      <c r="A5395" s="7">
        <v>438995</v>
      </c>
      <c r="B5395" s="8" t="s">
        <v>5106</v>
      </c>
      <c r="C5395" s="8"/>
      <c r="D5395" s="9"/>
      <c r="E5395" s="8">
        <v>0.01</v>
      </c>
      <c r="F5395" s="10">
        <v>4.8</v>
      </c>
      <c r="G5395" s="10">
        <f t="shared" si="84"/>
        <v>5.9039999999999999</v>
      </c>
      <c r="H5395" s="11">
        <v>4030293191303</v>
      </c>
      <c r="I5395" s="8">
        <v>300</v>
      </c>
      <c r="J5395" s="8">
        <v>73089059</v>
      </c>
    </row>
    <row r="5396" spans="1:10" x14ac:dyDescent="0.25">
      <c r="A5396" s="7">
        <v>439002</v>
      </c>
      <c r="B5396" s="8" t="s">
        <v>5107</v>
      </c>
      <c r="C5396" s="8"/>
      <c r="D5396" s="9"/>
      <c r="E5396" s="8">
        <v>1.4999999999999999E-2</v>
      </c>
      <c r="F5396" s="10">
        <v>4.8</v>
      </c>
      <c r="G5396" s="10">
        <f t="shared" si="84"/>
        <v>5.9039999999999999</v>
      </c>
      <c r="H5396" s="11">
        <v>4030293191310</v>
      </c>
      <c r="I5396" s="8">
        <v>300</v>
      </c>
      <c r="J5396" s="8">
        <v>73089059</v>
      </c>
    </row>
    <row r="5397" spans="1:10" x14ac:dyDescent="0.25">
      <c r="A5397" s="7">
        <v>439010</v>
      </c>
      <c r="B5397" s="8" t="s">
        <v>1166</v>
      </c>
      <c r="C5397" s="8"/>
      <c r="D5397" s="9" t="s">
        <v>7126</v>
      </c>
      <c r="E5397" s="8">
        <v>5.0000000000000001E-3</v>
      </c>
      <c r="F5397" s="10">
        <v>4.8</v>
      </c>
      <c r="G5397" s="10">
        <f t="shared" si="84"/>
        <v>5.9039999999999999</v>
      </c>
      <c r="H5397" s="11">
        <v>4030293191327</v>
      </c>
      <c r="I5397" s="8">
        <v>300</v>
      </c>
      <c r="J5397" s="8">
        <v>84661020</v>
      </c>
    </row>
    <row r="5398" spans="1:10" x14ac:dyDescent="0.25">
      <c r="A5398" s="7">
        <v>439029</v>
      </c>
      <c r="B5398" s="8" t="s">
        <v>5108</v>
      </c>
      <c r="C5398" s="8"/>
      <c r="D5398" s="9"/>
      <c r="E5398" s="8">
        <v>5.1999999999999998E-2</v>
      </c>
      <c r="F5398" s="10">
        <v>9.6</v>
      </c>
      <c r="G5398" s="10">
        <f t="shared" si="84"/>
        <v>11.808</v>
      </c>
      <c r="H5398" s="11">
        <v>4030293191334</v>
      </c>
      <c r="I5398" s="8">
        <v>300</v>
      </c>
      <c r="J5398" s="8">
        <v>73089059</v>
      </c>
    </row>
    <row r="5399" spans="1:10" x14ac:dyDescent="0.25">
      <c r="A5399" s="7">
        <v>439037</v>
      </c>
      <c r="B5399" s="8" t="s">
        <v>9751</v>
      </c>
      <c r="C5399" s="8"/>
      <c r="D5399" s="9" t="s">
        <v>8767</v>
      </c>
      <c r="E5399" s="8">
        <v>0.48199999999999998</v>
      </c>
      <c r="F5399" s="10">
        <v>220.79999999999998</v>
      </c>
      <c r="G5399" s="10">
        <f t="shared" si="84"/>
        <v>271.584</v>
      </c>
      <c r="H5399" s="11">
        <v>4030293191341</v>
      </c>
      <c r="I5399" s="8">
        <v>300</v>
      </c>
      <c r="J5399" s="8">
        <v>85030099</v>
      </c>
    </row>
    <row r="5400" spans="1:10" x14ac:dyDescent="0.25">
      <c r="A5400" s="7">
        <v>439045</v>
      </c>
      <c r="B5400" s="8" t="s">
        <v>4457</v>
      </c>
      <c r="C5400" s="8"/>
      <c r="D5400" s="9"/>
      <c r="E5400" s="8">
        <v>3.0000000000000001E-3</v>
      </c>
      <c r="F5400" s="10">
        <v>4.8</v>
      </c>
      <c r="G5400" s="10">
        <f t="shared" si="84"/>
        <v>5.9039999999999999</v>
      </c>
      <c r="H5400" s="11">
        <v>4030293191358</v>
      </c>
      <c r="I5400" s="8">
        <v>300</v>
      </c>
      <c r="J5400" s="8">
        <v>40169300</v>
      </c>
    </row>
    <row r="5401" spans="1:10" x14ac:dyDescent="0.25">
      <c r="A5401" s="7">
        <v>439053</v>
      </c>
      <c r="B5401" s="8" t="s">
        <v>457</v>
      </c>
      <c r="C5401" s="8"/>
      <c r="D5401" s="9" t="s">
        <v>457</v>
      </c>
      <c r="E5401" s="8">
        <v>0.01</v>
      </c>
      <c r="F5401" s="10">
        <v>33.6</v>
      </c>
      <c r="G5401" s="10">
        <f t="shared" si="84"/>
        <v>41.328000000000003</v>
      </c>
      <c r="H5401" s="11">
        <v>4030293191365</v>
      </c>
      <c r="I5401" s="8">
        <v>300</v>
      </c>
      <c r="J5401" s="8">
        <v>84679900</v>
      </c>
    </row>
    <row r="5402" spans="1:10" x14ac:dyDescent="0.25">
      <c r="A5402" s="7">
        <v>439061</v>
      </c>
      <c r="B5402" s="8" t="s">
        <v>0</v>
      </c>
      <c r="C5402" s="8"/>
      <c r="D5402" s="9"/>
      <c r="E5402" s="8"/>
      <c r="F5402" s="10">
        <v>1.92</v>
      </c>
      <c r="G5402" s="10">
        <f t="shared" si="84"/>
        <v>2.3615999999999997</v>
      </c>
      <c r="H5402" s="11">
        <v>4030293191372</v>
      </c>
      <c r="I5402" s="8">
        <v>300</v>
      </c>
      <c r="J5402" s="8">
        <v>73182100</v>
      </c>
    </row>
    <row r="5403" spans="1:10" x14ac:dyDescent="0.25">
      <c r="A5403" s="7">
        <v>439088</v>
      </c>
      <c r="B5403" s="8" t="s">
        <v>1282</v>
      </c>
      <c r="C5403" s="8"/>
      <c r="D5403" s="9"/>
      <c r="E5403" s="8">
        <v>2E-3</v>
      </c>
      <c r="F5403" s="10">
        <v>4.8</v>
      </c>
      <c r="G5403" s="10">
        <f t="shared" si="84"/>
        <v>5.9039999999999999</v>
      </c>
      <c r="H5403" s="11">
        <v>4030293191389</v>
      </c>
      <c r="I5403" s="8">
        <v>300</v>
      </c>
      <c r="J5403" s="8">
        <v>39269097</v>
      </c>
    </row>
    <row r="5404" spans="1:10" x14ac:dyDescent="0.25">
      <c r="A5404" s="7">
        <v>439096</v>
      </c>
      <c r="B5404" s="8" t="s">
        <v>4458</v>
      </c>
      <c r="C5404" s="8"/>
      <c r="D5404" s="9"/>
      <c r="E5404" s="8">
        <v>5.6000000000000001E-2</v>
      </c>
      <c r="F5404" s="10">
        <v>14.399999999999999</v>
      </c>
      <c r="G5404" s="10">
        <f t="shared" si="84"/>
        <v>17.712</v>
      </c>
      <c r="H5404" s="11">
        <v>4030293191396</v>
      </c>
      <c r="I5404" s="8">
        <v>300</v>
      </c>
      <c r="J5404" s="8">
        <v>39269097</v>
      </c>
    </row>
    <row r="5405" spans="1:10" x14ac:dyDescent="0.25">
      <c r="A5405" s="7">
        <v>439118</v>
      </c>
      <c r="B5405" s="8" t="s">
        <v>1284</v>
      </c>
      <c r="C5405" s="8"/>
      <c r="D5405" s="9" t="s">
        <v>6908</v>
      </c>
      <c r="E5405" s="8">
        <v>1.9E-2</v>
      </c>
      <c r="F5405" s="10">
        <v>43.199999999999996</v>
      </c>
      <c r="G5405" s="10">
        <f t="shared" si="84"/>
        <v>53.135999999999996</v>
      </c>
      <c r="H5405" s="11">
        <v>4030293191402</v>
      </c>
      <c r="I5405" s="8">
        <v>300</v>
      </c>
      <c r="J5405" s="8">
        <v>90328900</v>
      </c>
    </row>
    <row r="5406" spans="1:10" x14ac:dyDescent="0.25">
      <c r="A5406" s="7">
        <v>439126</v>
      </c>
      <c r="B5406" s="8" t="s">
        <v>4459</v>
      </c>
      <c r="C5406" s="8"/>
      <c r="D5406" s="9"/>
      <c r="E5406" s="8">
        <v>0.152</v>
      </c>
      <c r="F5406" s="10">
        <v>67.2</v>
      </c>
      <c r="G5406" s="10">
        <f t="shared" si="84"/>
        <v>82.656000000000006</v>
      </c>
      <c r="H5406" s="11">
        <v>4030293191419</v>
      </c>
      <c r="I5406" s="8">
        <v>300</v>
      </c>
      <c r="J5406" s="8">
        <v>39269097</v>
      </c>
    </row>
    <row r="5407" spans="1:10" x14ac:dyDescent="0.25">
      <c r="A5407" s="7">
        <v>439134</v>
      </c>
      <c r="B5407" s="8" t="s">
        <v>6047</v>
      </c>
      <c r="C5407" s="8"/>
      <c r="D5407" s="9"/>
      <c r="E5407" s="8"/>
      <c r="F5407" s="10">
        <v>1.92</v>
      </c>
      <c r="G5407" s="10">
        <f t="shared" si="84"/>
        <v>2.3615999999999997</v>
      </c>
      <c r="H5407" s="11">
        <v>4030293191426</v>
      </c>
      <c r="I5407" s="8">
        <v>300</v>
      </c>
      <c r="J5407" s="8">
        <v>84679900</v>
      </c>
    </row>
    <row r="5408" spans="1:10" x14ac:dyDescent="0.25">
      <c r="A5408" s="7">
        <v>439142</v>
      </c>
      <c r="B5408" s="8" t="s">
        <v>3866</v>
      </c>
      <c r="C5408" s="8"/>
      <c r="D5408" s="9" t="s">
        <v>8768</v>
      </c>
      <c r="E5408" s="8">
        <v>5.0999999999999997E-2</v>
      </c>
      <c r="F5408" s="10">
        <v>148.79999999999998</v>
      </c>
      <c r="G5408" s="10">
        <f t="shared" si="84"/>
        <v>183.02399999999997</v>
      </c>
      <c r="H5408" s="11">
        <v>4030293191433</v>
      </c>
      <c r="I5408" s="8">
        <v>300</v>
      </c>
      <c r="J5408" s="8">
        <v>85365080</v>
      </c>
    </row>
    <row r="5409" spans="1:10" x14ac:dyDescent="0.25">
      <c r="A5409" s="7">
        <v>439150</v>
      </c>
      <c r="B5409" s="8" t="s">
        <v>2</v>
      </c>
      <c r="C5409" s="8"/>
      <c r="D5409" s="9"/>
      <c r="E5409" s="8"/>
      <c r="F5409" s="10">
        <v>1.92</v>
      </c>
      <c r="G5409" s="10">
        <f t="shared" si="84"/>
        <v>2.3615999999999997</v>
      </c>
      <c r="H5409" s="11">
        <v>4030293191440</v>
      </c>
      <c r="I5409" s="8">
        <v>300</v>
      </c>
      <c r="J5409" s="8">
        <v>39174000</v>
      </c>
    </row>
    <row r="5410" spans="1:10" x14ac:dyDescent="0.25">
      <c r="A5410" s="7">
        <v>439169</v>
      </c>
      <c r="B5410" s="8" t="s">
        <v>3773</v>
      </c>
      <c r="C5410" s="8"/>
      <c r="D5410" s="9"/>
      <c r="E5410" s="8">
        <v>4.0000000000000001E-3</v>
      </c>
      <c r="F5410" s="10">
        <v>9.6</v>
      </c>
      <c r="G5410" s="10">
        <f t="shared" si="84"/>
        <v>11.808</v>
      </c>
      <c r="H5410" s="11">
        <v>4030293191457</v>
      </c>
      <c r="I5410" s="8">
        <v>300</v>
      </c>
      <c r="J5410" s="8">
        <v>85369010</v>
      </c>
    </row>
    <row r="5411" spans="1:10" x14ac:dyDescent="0.25">
      <c r="A5411" s="7">
        <v>439177</v>
      </c>
      <c r="B5411" s="8" t="s">
        <v>6066</v>
      </c>
      <c r="C5411" s="8"/>
      <c r="D5411" s="9"/>
      <c r="E5411" s="8"/>
      <c r="F5411" s="10">
        <v>3.84</v>
      </c>
      <c r="G5411" s="10">
        <f t="shared" si="84"/>
        <v>4.7231999999999994</v>
      </c>
      <c r="H5411" s="11">
        <v>4030293191464</v>
      </c>
      <c r="I5411" s="8">
        <v>300</v>
      </c>
      <c r="J5411" s="8">
        <v>39269097</v>
      </c>
    </row>
    <row r="5412" spans="1:10" x14ac:dyDescent="0.25">
      <c r="A5412" s="7">
        <v>439193</v>
      </c>
      <c r="B5412" s="8" t="s">
        <v>154</v>
      </c>
      <c r="C5412" s="8"/>
      <c r="D5412" s="9"/>
      <c r="E5412" s="8"/>
      <c r="F5412" s="10">
        <v>1.44</v>
      </c>
      <c r="G5412" s="10">
        <f t="shared" si="84"/>
        <v>1.7711999999999999</v>
      </c>
      <c r="H5412" s="11">
        <v>4030293191471</v>
      </c>
      <c r="I5412" s="8">
        <v>300</v>
      </c>
      <c r="J5412" s="8">
        <v>73181595</v>
      </c>
    </row>
    <row r="5413" spans="1:10" x14ac:dyDescent="0.25">
      <c r="A5413" s="7">
        <v>439207</v>
      </c>
      <c r="B5413" s="8" t="s">
        <v>207</v>
      </c>
      <c r="C5413" s="8"/>
      <c r="D5413" s="9" t="s">
        <v>8769</v>
      </c>
      <c r="E5413" s="8">
        <v>1.1000000000000001</v>
      </c>
      <c r="F5413" s="10">
        <v>76.8</v>
      </c>
      <c r="G5413" s="10">
        <f t="shared" si="84"/>
        <v>94.463999999999999</v>
      </c>
      <c r="H5413" s="11">
        <v>4030293191488</v>
      </c>
      <c r="I5413" s="8">
        <v>300</v>
      </c>
      <c r="J5413" s="8">
        <v>27101999</v>
      </c>
    </row>
    <row r="5414" spans="1:10" x14ac:dyDescent="0.25">
      <c r="A5414" s="7">
        <v>439215</v>
      </c>
      <c r="B5414" s="8" t="s">
        <v>9950</v>
      </c>
      <c r="C5414" s="8"/>
      <c r="D5414" s="9"/>
      <c r="E5414" s="8">
        <v>1E-3</v>
      </c>
      <c r="F5414" s="10">
        <v>4.8</v>
      </c>
      <c r="G5414" s="10">
        <f t="shared" si="84"/>
        <v>5.9039999999999999</v>
      </c>
      <c r="H5414" s="11">
        <v>4030293191495</v>
      </c>
      <c r="I5414" s="8">
        <v>300</v>
      </c>
      <c r="J5414" s="8">
        <v>73181595</v>
      </c>
    </row>
    <row r="5415" spans="1:10" x14ac:dyDescent="0.25">
      <c r="A5415" s="7">
        <v>439223</v>
      </c>
      <c r="B5415" s="8" t="s">
        <v>5</v>
      </c>
      <c r="C5415" s="8"/>
      <c r="D5415" s="9"/>
      <c r="E5415" s="8"/>
      <c r="F5415" s="10">
        <v>1.44</v>
      </c>
      <c r="G5415" s="10">
        <f t="shared" si="84"/>
        <v>1.7711999999999999</v>
      </c>
      <c r="H5415" s="11">
        <v>4030293191501</v>
      </c>
      <c r="I5415" s="8">
        <v>300</v>
      </c>
      <c r="J5415" s="8">
        <v>73181595</v>
      </c>
    </row>
    <row r="5416" spans="1:10" x14ac:dyDescent="0.25">
      <c r="A5416" s="7">
        <v>439231</v>
      </c>
      <c r="B5416" s="8" t="s">
        <v>9951</v>
      </c>
      <c r="C5416" s="8"/>
      <c r="D5416" s="9"/>
      <c r="E5416" s="8">
        <v>5.0000000000000001E-3</v>
      </c>
      <c r="F5416" s="10">
        <v>4.8</v>
      </c>
      <c r="G5416" s="10">
        <f t="shared" si="84"/>
        <v>5.9039999999999999</v>
      </c>
      <c r="H5416" s="11">
        <v>4030293191518</v>
      </c>
      <c r="I5416" s="8">
        <v>300</v>
      </c>
      <c r="J5416" s="8">
        <v>73181595</v>
      </c>
    </row>
    <row r="5417" spans="1:10" x14ac:dyDescent="0.25">
      <c r="A5417" s="7">
        <v>439258</v>
      </c>
      <c r="B5417" s="8" t="s">
        <v>5</v>
      </c>
      <c r="C5417" s="8"/>
      <c r="D5417" s="9"/>
      <c r="E5417" s="8"/>
      <c r="F5417" s="10">
        <v>1.92</v>
      </c>
      <c r="G5417" s="10">
        <f t="shared" si="84"/>
        <v>2.3615999999999997</v>
      </c>
      <c r="H5417" s="11">
        <v>4030293191525</v>
      </c>
      <c r="I5417" s="8">
        <v>300</v>
      </c>
      <c r="J5417" s="8">
        <v>73181595</v>
      </c>
    </row>
    <row r="5418" spans="1:10" x14ac:dyDescent="0.25">
      <c r="A5418" s="7">
        <v>439266</v>
      </c>
      <c r="B5418" s="8" t="s">
        <v>5</v>
      </c>
      <c r="C5418" s="8"/>
      <c r="D5418" s="9" t="s">
        <v>8770</v>
      </c>
      <c r="E5418" s="8"/>
      <c r="F5418" s="10">
        <v>1.92</v>
      </c>
      <c r="G5418" s="10">
        <f t="shared" si="84"/>
        <v>2.3615999999999997</v>
      </c>
      <c r="H5418" s="11">
        <v>4030293191532</v>
      </c>
      <c r="I5418" s="8">
        <v>300</v>
      </c>
      <c r="J5418" s="8">
        <v>73181595</v>
      </c>
    </row>
    <row r="5419" spans="1:10" x14ac:dyDescent="0.25">
      <c r="A5419" s="7">
        <v>439274</v>
      </c>
      <c r="B5419" s="8" t="s">
        <v>5</v>
      </c>
      <c r="C5419" s="8"/>
      <c r="D5419" s="9"/>
      <c r="E5419" s="8"/>
      <c r="F5419" s="10">
        <v>1.92</v>
      </c>
      <c r="G5419" s="10">
        <f t="shared" si="84"/>
        <v>2.3615999999999997</v>
      </c>
      <c r="H5419" s="11">
        <v>4030293191549</v>
      </c>
      <c r="I5419" s="8">
        <v>300</v>
      </c>
      <c r="J5419" s="8">
        <v>73181595</v>
      </c>
    </row>
    <row r="5420" spans="1:10" x14ac:dyDescent="0.25">
      <c r="A5420" s="7">
        <v>439282</v>
      </c>
      <c r="B5420" s="8" t="s">
        <v>0</v>
      </c>
      <c r="C5420" s="8"/>
      <c r="D5420" s="9" t="s">
        <v>8771</v>
      </c>
      <c r="E5420" s="8"/>
      <c r="F5420" s="10">
        <v>1.92</v>
      </c>
      <c r="G5420" s="10">
        <f t="shared" si="84"/>
        <v>2.3615999999999997</v>
      </c>
      <c r="H5420" s="11">
        <v>4030293191556</v>
      </c>
      <c r="I5420" s="8">
        <v>300</v>
      </c>
      <c r="J5420" s="8">
        <v>73182100</v>
      </c>
    </row>
    <row r="5421" spans="1:10" x14ac:dyDescent="0.25">
      <c r="A5421" s="7">
        <v>439290</v>
      </c>
      <c r="B5421" s="8" t="s">
        <v>4460</v>
      </c>
      <c r="C5421" s="8"/>
      <c r="D5421" s="9" t="s">
        <v>8772</v>
      </c>
      <c r="E5421" s="8">
        <v>1E-3</v>
      </c>
      <c r="F5421" s="10">
        <v>4.8</v>
      </c>
      <c r="G5421" s="10">
        <f t="shared" si="84"/>
        <v>5.9039999999999999</v>
      </c>
      <c r="H5421" s="11">
        <v>4030293191563</v>
      </c>
      <c r="I5421" s="8">
        <v>300</v>
      </c>
      <c r="J5421" s="8">
        <v>73182200</v>
      </c>
    </row>
    <row r="5422" spans="1:10" x14ac:dyDescent="0.25">
      <c r="A5422" s="7">
        <v>439304</v>
      </c>
      <c r="B5422" s="8" t="s">
        <v>6017</v>
      </c>
      <c r="C5422" s="8"/>
      <c r="D5422" s="9" t="s">
        <v>8773</v>
      </c>
      <c r="E5422" s="8"/>
      <c r="F5422" s="10">
        <v>1.44</v>
      </c>
      <c r="G5422" s="10">
        <f t="shared" si="84"/>
        <v>1.7711999999999999</v>
      </c>
      <c r="H5422" s="11">
        <v>4030293191570</v>
      </c>
      <c r="I5422" s="8">
        <v>300</v>
      </c>
      <c r="J5422" s="8">
        <v>73182100</v>
      </c>
    </row>
    <row r="5423" spans="1:10" x14ac:dyDescent="0.25">
      <c r="A5423" s="7">
        <v>439312</v>
      </c>
      <c r="B5423" s="8" t="s">
        <v>4461</v>
      </c>
      <c r="C5423" s="8"/>
      <c r="D5423" s="9" t="s">
        <v>8774</v>
      </c>
      <c r="E5423" s="8">
        <v>5.0000000000000001E-3</v>
      </c>
      <c r="F5423" s="10">
        <v>9.6</v>
      </c>
      <c r="G5423" s="10">
        <f t="shared" si="84"/>
        <v>11.808</v>
      </c>
      <c r="H5423" s="11">
        <v>4030293191587</v>
      </c>
      <c r="I5423" s="8">
        <v>300</v>
      </c>
      <c r="J5423" s="8">
        <v>84833080</v>
      </c>
    </row>
    <row r="5424" spans="1:10" x14ac:dyDescent="0.25">
      <c r="A5424" s="7">
        <v>439320</v>
      </c>
      <c r="B5424" s="8" t="s">
        <v>3777</v>
      </c>
      <c r="C5424" s="8"/>
      <c r="D5424" s="9" t="s">
        <v>6755</v>
      </c>
      <c r="E5424" s="8">
        <v>1E-3</v>
      </c>
      <c r="F5424" s="10">
        <v>14.399999999999999</v>
      </c>
      <c r="G5424" s="10">
        <f t="shared" si="84"/>
        <v>17.712</v>
      </c>
      <c r="H5424" s="11">
        <v>4030293191594</v>
      </c>
      <c r="I5424" s="8">
        <v>300</v>
      </c>
      <c r="J5424" s="8">
        <v>84824000</v>
      </c>
    </row>
    <row r="5425" spans="1:10" x14ac:dyDescent="0.25">
      <c r="A5425" s="7">
        <v>439339</v>
      </c>
      <c r="B5425" s="8" t="s">
        <v>1978</v>
      </c>
      <c r="C5425" s="8"/>
      <c r="D5425" s="9" t="s">
        <v>6511</v>
      </c>
      <c r="E5425" s="8">
        <v>3.5999999999999997E-2</v>
      </c>
      <c r="F5425" s="10">
        <v>24</v>
      </c>
      <c r="G5425" s="10">
        <f t="shared" si="84"/>
        <v>29.52</v>
      </c>
      <c r="H5425" s="11">
        <v>4030293191600</v>
      </c>
      <c r="I5425" s="8">
        <v>300</v>
      </c>
      <c r="J5425" s="8">
        <v>84821090</v>
      </c>
    </row>
    <row r="5426" spans="1:10" x14ac:dyDescent="0.25">
      <c r="A5426" s="7">
        <v>439347</v>
      </c>
      <c r="B5426" s="8" t="s">
        <v>41</v>
      </c>
      <c r="C5426" s="8"/>
      <c r="D5426" s="9"/>
      <c r="E5426" s="8"/>
      <c r="F5426" s="10">
        <v>1.44</v>
      </c>
      <c r="G5426" s="10">
        <f t="shared" si="84"/>
        <v>1.7711999999999999</v>
      </c>
      <c r="H5426" s="11">
        <v>4030293191617</v>
      </c>
      <c r="I5426" s="8">
        <v>300</v>
      </c>
      <c r="J5426" s="8">
        <v>73182100</v>
      </c>
    </row>
    <row r="5427" spans="1:10" x14ac:dyDescent="0.25">
      <c r="A5427" s="7">
        <v>439355</v>
      </c>
      <c r="B5427" s="8" t="s">
        <v>5</v>
      </c>
      <c r="C5427" s="8"/>
      <c r="D5427" s="9"/>
      <c r="E5427" s="8"/>
      <c r="F5427" s="10">
        <v>1.92</v>
      </c>
      <c r="G5427" s="10">
        <f t="shared" si="84"/>
        <v>2.3615999999999997</v>
      </c>
      <c r="H5427" s="11">
        <v>4030293191624</v>
      </c>
      <c r="I5427" s="8">
        <v>300</v>
      </c>
      <c r="J5427" s="8">
        <v>73181558</v>
      </c>
    </row>
    <row r="5428" spans="1:10" x14ac:dyDescent="0.25">
      <c r="A5428" s="7">
        <v>439363</v>
      </c>
      <c r="B5428" s="8" t="s">
        <v>6017</v>
      </c>
      <c r="C5428" s="8"/>
      <c r="D5428" s="9" t="s">
        <v>6408</v>
      </c>
      <c r="E5428" s="8"/>
      <c r="F5428" s="10">
        <v>1.44</v>
      </c>
      <c r="G5428" s="10">
        <f t="shared" si="84"/>
        <v>1.7711999999999999</v>
      </c>
      <c r="H5428" s="11">
        <v>4030293191631</v>
      </c>
      <c r="I5428" s="8">
        <v>300</v>
      </c>
      <c r="J5428" s="8">
        <v>73182100</v>
      </c>
    </row>
    <row r="5429" spans="1:10" x14ac:dyDescent="0.25">
      <c r="A5429" s="7">
        <v>439371</v>
      </c>
      <c r="B5429" s="8" t="s">
        <v>4462</v>
      </c>
      <c r="C5429" s="8"/>
      <c r="D5429" s="9" t="s">
        <v>8775</v>
      </c>
      <c r="E5429" s="8">
        <v>1E-3</v>
      </c>
      <c r="F5429" s="10">
        <v>4.8</v>
      </c>
      <c r="G5429" s="10">
        <f t="shared" si="84"/>
        <v>5.9039999999999999</v>
      </c>
      <c r="H5429" s="11">
        <v>4030293191648</v>
      </c>
      <c r="I5429" s="8">
        <v>300</v>
      </c>
      <c r="J5429" s="8">
        <v>40169300</v>
      </c>
    </row>
    <row r="5430" spans="1:10" x14ac:dyDescent="0.25">
      <c r="A5430" s="7">
        <v>439398</v>
      </c>
      <c r="B5430" s="8" t="s">
        <v>4463</v>
      </c>
      <c r="C5430" s="8"/>
      <c r="D5430" s="9" t="s">
        <v>6403</v>
      </c>
      <c r="E5430" s="8">
        <v>1E-3</v>
      </c>
      <c r="F5430" s="10">
        <v>4.8</v>
      </c>
      <c r="G5430" s="10">
        <f t="shared" si="84"/>
        <v>5.9039999999999999</v>
      </c>
      <c r="H5430" s="11">
        <v>4030293191655</v>
      </c>
      <c r="I5430" s="8">
        <v>300</v>
      </c>
      <c r="J5430" s="8">
        <v>73182100</v>
      </c>
    </row>
    <row r="5431" spans="1:10" x14ac:dyDescent="0.25">
      <c r="A5431" s="7">
        <v>439401</v>
      </c>
      <c r="B5431" s="8" t="s">
        <v>1978</v>
      </c>
      <c r="C5431" s="8"/>
      <c r="D5431" s="9" t="s">
        <v>8776</v>
      </c>
      <c r="E5431" s="8">
        <v>1.0999999999999999E-2</v>
      </c>
      <c r="F5431" s="10">
        <v>14.399999999999999</v>
      </c>
      <c r="G5431" s="10">
        <f t="shared" si="84"/>
        <v>17.712</v>
      </c>
      <c r="H5431" s="11">
        <v>4030293191662</v>
      </c>
      <c r="I5431" s="8">
        <v>300</v>
      </c>
      <c r="J5431" s="8">
        <v>84821090</v>
      </c>
    </row>
    <row r="5432" spans="1:10" x14ac:dyDescent="0.25">
      <c r="A5432" s="7">
        <v>439428</v>
      </c>
      <c r="B5432" s="8" t="s">
        <v>1978</v>
      </c>
      <c r="C5432" s="8"/>
      <c r="D5432" s="9" t="s">
        <v>6511</v>
      </c>
      <c r="E5432" s="8">
        <v>1.9E-2</v>
      </c>
      <c r="F5432" s="10">
        <v>14.399999999999999</v>
      </c>
      <c r="G5432" s="10">
        <f t="shared" si="84"/>
        <v>17.712</v>
      </c>
      <c r="H5432" s="11">
        <v>4030293191679</v>
      </c>
      <c r="I5432" s="8">
        <v>300</v>
      </c>
      <c r="J5432" s="8">
        <v>84821090</v>
      </c>
    </row>
    <row r="5433" spans="1:10" x14ac:dyDescent="0.25">
      <c r="A5433" s="7">
        <v>439436</v>
      </c>
      <c r="B5433" s="8" t="s">
        <v>5</v>
      </c>
      <c r="C5433" s="8"/>
      <c r="D5433" s="9"/>
      <c r="E5433" s="8"/>
      <c r="F5433" s="10">
        <v>1.44</v>
      </c>
      <c r="G5433" s="10">
        <f t="shared" si="84"/>
        <v>1.7711999999999999</v>
      </c>
      <c r="H5433" s="11">
        <v>4030293191686</v>
      </c>
      <c r="I5433" s="8">
        <v>300</v>
      </c>
      <c r="J5433" s="8">
        <v>73181595</v>
      </c>
    </row>
    <row r="5434" spans="1:10" x14ac:dyDescent="0.25">
      <c r="A5434" s="7">
        <v>439444</v>
      </c>
      <c r="B5434" s="8" t="s">
        <v>0</v>
      </c>
      <c r="C5434" s="8"/>
      <c r="D5434" s="9"/>
      <c r="E5434" s="8"/>
      <c r="F5434" s="10">
        <v>1.92</v>
      </c>
      <c r="G5434" s="10">
        <f t="shared" si="84"/>
        <v>2.3615999999999997</v>
      </c>
      <c r="H5434" s="11">
        <v>4030293191693</v>
      </c>
      <c r="I5434" s="8">
        <v>300</v>
      </c>
      <c r="J5434" s="8">
        <v>73182100</v>
      </c>
    </row>
    <row r="5435" spans="1:10" x14ac:dyDescent="0.25">
      <c r="A5435" s="7">
        <v>439452</v>
      </c>
      <c r="B5435" s="8" t="s">
        <v>5</v>
      </c>
      <c r="C5435" s="8"/>
      <c r="D5435" s="9"/>
      <c r="E5435" s="8"/>
      <c r="F5435" s="10">
        <v>1.92</v>
      </c>
      <c r="G5435" s="10">
        <f t="shared" si="84"/>
        <v>2.3615999999999997</v>
      </c>
      <c r="H5435" s="11">
        <v>4030293191709</v>
      </c>
      <c r="I5435" s="8">
        <v>300</v>
      </c>
      <c r="J5435" s="8">
        <v>73181558</v>
      </c>
    </row>
    <row r="5436" spans="1:10" x14ac:dyDescent="0.25">
      <c r="A5436" s="7">
        <v>439460</v>
      </c>
      <c r="B5436" s="8" t="s">
        <v>5</v>
      </c>
      <c r="C5436" s="8"/>
      <c r="D5436" s="9"/>
      <c r="E5436" s="8"/>
      <c r="F5436" s="10">
        <v>1.92</v>
      </c>
      <c r="G5436" s="10">
        <f t="shared" si="84"/>
        <v>2.3615999999999997</v>
      </c>
      <c r="H5436" s="11">
        <v>4030293191716</v>
      </c>
      <c r="I5436" s="8">
        <v>300</v>
      </c>
      <c r="J5436" s="8">
        <v>73181558</v>
      </c>
    </row>
    <row r="5437" spans="1:10" x14ac:dyDescent="0.25">
      <c r="A5437" s="7">
        <v>439479</v>
      </c>
      <c r="B5437" s="8" t="s">
        <v>5</v>
      </c>
      <c r="C5437" s="8"/>
      <c r="D5437" s="9"/>
      <c r="E5437" s="8"/>
      <c r="F5437" s="10">
        <v>1.44</v>
      </c>
      <c r="G5437" s="10">
        <f t="shared" si="84"/>
        <v>1.7711999999999999</v>
      </c>
      <c r="H5437" s="11">
        <v>4030293191723</v>
      </c>
      <c r="I5437" s="8">
        <v>300</v>
      </c>
      <c r="J5437" s="8">
        <v>73181558</v>
      </c>
    </row>
    <row r="5438" spans="1:10" x14ac:dyDescent="0.25">
      <c r="A5438" s="7">
        <v>439487</v>
      </c>
      <c r="B5438" s="8" t="s">
        <v>5</v>
      </c>
      <c r="C5438" s="8"/>
      <c r="D5438" s="9"/>
      <c r="E5438" s="8"/>
      <c r="F5438" s="10">
        <v>1.44</v>
      </c>
      <c r="G5438" s="10">
        <f t="shared" si="84"/>
        <v>1.7711999999999999</v>
      </c>
      <c r="H5438" s="11">
        <v>4030293191730</v>
      </c>
      <c r="I5438" s="8">
        <v>300</v>
      </c>
      <c r="J5438" s="8">
        <v>73181558</v>
      </c>
    </row>
    <row r="5439" spans="1:10" ht="29.25" x14ac:dyDescent="0.25">
      <c r="A5439" s="7">
        <v>439495</v>
      </c>
      <c r="B5439" s="8" t="s">
        <v>4415</v>
      </c>
      <c r="C5439" s="8"/>
      <c r="D5439" s="9" t="s">
        <v>8777</v>
      </c>
      <c r="E5439" s="8">
        <v>0.40400000000000003</v>
      </c>
      <c r="F5439" s="10">
        <v>100.8</v>
      </c>
      <c r="G5439" s="10">
        <f t="shared" si="84"/>
        <v>123.98399999999999</v>
      </c>
      <c r="H5439" s="11">
        <v>4030293191747</v>
      </c>
      <c r="I5439" s="8">
        <v>300</v>
      </c>
      <c r="J5439" s="8">
        <v>85444290</v>
      </c>
    </row>
    <row r="5440" spans="1:10" x14ac:dyDescent="0.25">
      <c r="A5440" s="7">
        <v>439509</v>
      </c>
      <c r="B5440" s="8" t="s">
        <v>0</v>
      </c>
      <c r="C5440" s="8"/>
      <c r="D5440" s="9" t="s">
        <v>8778</v>
      </c>
      <c r="E5440" s="8"/>
      <c r="F5440" s="10">
        <v>1.92</v>
      </c>
      <c r="G5440" s="10">
        <f t="shared" si="84"/>
        <v>2.3615999999999997</v>
      </c>
      <c r="H5440" s="11">
        <v>4030293191754</v>
      </c>
      <c r="I5440" s="8">
        <v>300</v>
      </c>
      <c r="J5440" s="8">
        <v>73182100</v>
      </c>
    </row>
    <row r="5441" spans="1:10" x14ac:dyDescent="0.25">
      <c r="A5441" s="7">
        <v>439541</v>
      </c>
      <c r="B5441" s="8" t="s">
        <v>6028</v>
      </c>
      <c r="C5441" s="8"/>
      <c r="D5441" s="9" t="s">
        <v>8779</v>
      </c>
      <c r="E5441" s="8"/>
      <c r="F5441" s="10">
        <v>1.44</v>
      </c>
      <c r="G5441" s="10">
        <f t="shared" ref="G5441:G5504" si="85">F5441*1.23</f>
        <v>1.7711999999999999</v>
      </c>
      <c r="H5441" s="11">
        <v>4030293191761</v>
      </c>
      <c r="I5441" s="8">
        <v>300</v>
      </c>
      <c r="J5441" s="8">
        <v>73182200</v>
      </c>
    </row>
    <row r="5442" spans="1:10" x14ac:dyDescent="0.25">
      <c r="A5442" s="7">
        <v>439630</v>
      </c>
      <c r="B5442" s="8" t="s">
        <v>4431</v>
      </c>
      <c r="C5442" s="8"/>
      <c r="D5442" s="9"/>
      <c r="E5442" s="8">
        <v>0</v>
      </c>
      <c r="F5442" s="10">
        <v>19.2</v>
      </c>
      <c r="G5442" s="10">
        <f t="shared" si="85"/>
        <v>23.616</v>
      </c>
      <c r="H5442" s="11">
        <v>4030293191778</v>
      </c>
      <c r="I5442" s="8">
        <v>300</v>
      </c>
      <c r="J5442" s="8">
        <v>82041100</v>
      </c>
    </row>
    <row r="5443" spans="1:10" ht="29.25" x14ac:dyDescent="0.25">
      <c r="A5443" s="7">
        <v>439649</v>
      </c>
      <c r="B5443" s="8" t="s">
        <v>5</v>
      </c>
      <c r="C5443" s="8"/>
      <c r="D5443" s="9" t="s">
        <v>8780</v>
      </c>
      <c r="E5443" s="8"/>
      <c r="F5443" s="10">
        <v>1.92</v>
      </c>
      <c r="G5443" s="10">
        <f t="shared" si="85"/>
        <v>2.3615999999999997</v>
      </c>
      <c r="H5443" s="11">
        <v>4030293191785</v>
      </c>
      <c r="I5443" s="8">
        <v>300</v>
      </c>
      <c r="J5443" s="8">
        <v>73181558</v>
      </c>
    </row>
    <row r="5444" spans="1:10" x14ac:dyDescent="0.25">
      <c r="A5444" s="7">
        <v>439657</v>
      </c>
      <c r="B5444" s="8" t="s">
        <v>843</v>
      </c>
      <c r="C5444" s="8" t="s">
        <v>10219</v>
      </c>
      <c r="D5444" s="9" t="s">
        <v>8781</v>
      </c>
      <c r="E5444" s="8">
        <v>0.5</v>
      </c>
      <c r="F5444" s="37">
        <v>283.73983739837399</v>
      </c>
      <c r="G5444" s="10">
        <f t="shared" si="85"/>
        <v>349</v>
      </c>
      <c r="H5444" s="11">
        <v>4030293191822</v>
      </c>
      <c r="I5444" s="8">
        <v>236</v>
      </c>
      <c r="J5444" s="8">
        <v>85076000</v>
      </c>
    </row>
    <row r="5445" spans="1:10" ht="29.25" x14ac:dyDescent="0.25">
      <c r="A5445" s="7">
        <v>439665</v>
      </c>
      <c r="B5445" s="8" t="s">
        <v>844</v>
      </c>
      <c r="C5445" s="8" t="s">
        <v>3032</v>
      </c>
      <c r="D5445" s="9" t="s">
        <v>8782</v>
      </c>
      <c r="E5445" s="8">
        <v>10.5</v>
      </c>
      <c r="F5445" s="10">
        <v>2486.9918699186992</v>
      </c>
      <c r="G5445" s="10">
        <f t="shared" si="85"/>
        <v>3059</v>
      </c>
      <c r="H5445" s="11">
        <v>4030293191839</v>
      </c>
      <c r="I5445" s="8">
        <v>114</v>
      </c>
      <c r="J5445" s="8">
        <v>84672191</v>
      </c>
    </row>
    <row r="5446" spans="1:10" x14ac:dyDescent="0.25">
      <c r="A5446" s="7">
        <v>439770</v>
      </c>
      <c r="B5446" s="8" t="s">
        <v>4432</v>
      </c>
      <c r="C5446" s="8"/>
      <c r="D5446" s="9" t="s">
        <v>8783</v>
      </c>
      <c r="E5446" s="8">
        <v>6.0000000000000001E-3</v>
      </c>
      <c r="F5446" s="10">
        <v>14.399999999999999</v>
      </c>
      <c r="G5446" s="10">
        <f t="shared" si="85"/>
        <v>17.712</v>
      </c>
      <c r="H5446" s="11">
        <v>4030293191877</v>
      </c>
      <c r="I5446" s="8">
        <v>300</v>
      </c>
      <c r="J5446" s="8">
        <v>84833080</v>
      </c>
    </row>
    <row r="5447" spans="1:10" ht="29.25" x14ac:dyDescent="0.25">
      <c r="A5447" s="7">
        <v>439797</v>
      </c>
      <c r="B5447" s="8" t="s">
        <v>4433</v>
      </c>
      <c r="C5447" s="8"/>
      <c r="D5447" s="9" t="s">
        <v>8784</v>
      </c>
      <c r="E5447" s="8">
        <v>8.9999999999999993E-3</v>
      </c>
      <c r="F5447" s="10">
        <v>9.6</v>
      </c>
      <c r="G5447" s="10">
        <f t="shared" si="85"/>
        <v>11.808</v>
      </c>
      <c r="H5447" s="11">
        <v>4030293191907</v>
      </c>
      <c r="I5447" s="8">
        <v>300</v>
      </c>
      <c r="J5447" s="8">
        <v>40169300</v>
      </c>
    </row>
    <row r="5448" spans="1:10" ht="29.25" x14ac:dyDescent="0.25">
      <c r="A5448" s="7">
        <v>439800</v>
      </c>
      <c r="B5448" s="8" t="s">
        <v>4434</v>
      </c>
      <c r="C5448" s="8" t="s">
        <v>2485</v>
      </c>
      <c r="D5448" s="9" t="s">
        <v>8785</v>
      </c>
      <c r="E5448" s="8">
        <v>5.2999999999999999E-2</v>
      </c>
      <c r="F5448" s="10">
        <v>134.4</v>
      </c>
      <c r="G5448" s="10">
        <f t="shared" si="85"/>
        <v>165.31200000000001</v>
      </c>
      <c r="H5448" s="11">
        <v>4030293191891</v>
      </c>
      <c r="I5448" s="8">
        <v>205</v>
      </c>
      <c r="J5448" s="8">
        <v>39269097</v>
      </c>
    </row>
    <row r="5449" spans="1:10" ht="29.25" x14ac:dyDescent="0.25">
      <c r="A5449" s="7">
        <v>439819</v>
      </c>
      <c r="B5449" s="8" t="s">
        <v>4435</v>
      </c>
      <c r="C5449" s="8"/>
      <c r="D5449" s="9" t="s">
        <v>8786</v>
      </c>
      <c r="E5449" s="8">
        <v>1.2E-2</v>
      </c>
      <c r="F5449" s="10">
        <v>9.6</v>
      </c>
      <c r="G5449" s="10">
        <f t="shared" si="85"/>
        <v>11.808</v>
      </c>
      <c r="H5449" s="11">
        <v>4030293191914</v>
      </c>
      <c r="I5449" s="8">
        <v>300</v>
      </c>
      <c r="J5449" s="8">
        <v>39269097</v>
      </c>
    </row>
    <row r="5450" spans="1:10" x14ac:dyDescent="0.25">
      <c r="A5450" s="7">
        <v>439835</v>
      </c>
      <c r="B5450" s="8" t="s">
        <v>4436</v>
      </c>
      <c r="C5450" s="8"/>
      <c r="D5450" s="9" t="s">
        <v>8787</v>
      </c>
      <c r="E5450" s="8">
        <v>0.21</v>
      </c>
      <c r="F5450" s="10">
        <v>72</v>
      </c>
      <c r="G5450" s="10">
        <f t="shared" si="85"/>
        <v>88.56</v>
      </c>
      <c r="H5450" s="11">
        <v>4030293191921</v>
      </c>
      <c r="I5450" s="8">
        <v>300</v>
      </c>
      <c r="J5450" s="8">
        <v>84831095</v>
      </c>
    </row>
    <row r="5451" spans="1:10" x14ac:dyDescent="0.25">
      <c r="A5451" s="7">
        <v>439843</v>
      </c>
      <c r="B5451" s="8" t="s">
        <v>6017</v>
      </c>
      <c r="C5451" s="8"/>
      <c r="D5451" s="9" t="s">
        <v>8788</v>
      </c>
      <c r="E5451" s="8"/>
      <c r="F5451" s="10">
        <v>1.92</v>
      </c>
      <c r="G5451" s="10">
        <f t="shared" si="85"/>
        <v>2.3615999999999997</v>
      </c>
      <c r="H5451" s="11">
        <v>4030293191938</v>
      </c>
      <c r="I5451" s="8">
        <v>300</v>
      </c>
      <c r="J5451" s="8">
        <v>73182100</v>
      </c>
    </row>
    <row r="5452" spans="1:10" x14ac:dyDescent="0.25">
      <c r="A5452" s="7">
        <v>439851</v>
      </c>
      <c r="B5452" s="8" t="s">
        <v>4437</v>
      </c>
      <c r="C5452" s="8"/>
      <c r="D5452" s="9" t="s">
        <v>8789</v>
      </c>
      <c r="E5452" s="8">
        <v>1.2999999999999999E-2</v>
      </c>
      <c r="F5452" s="10">
        <v>14.399999999999999</v>
      </c>
      <c r="G5452" s="10">
        <f t="shared" si="85"/>
        <v>17.712</v>
      </c>
      <c r="H5452" s="11">
        <v>4030293191945</v>
      </c>
      <c r="I5452" s="8">
        <v>300</v>
      </c>
      <c r="J5452" s="8">
        <v>73182200</v>
      </c>
    </row>
    <row r="5453" spans="1:10" ht="29.25" x14ac:dyDescent="0.25">
      <c r="A5453" s="7">
        <v>439878</v>
      </c>
      <c r="B5453" s="8" t="s">
        <v>4438</v>
      </c>
      <c r="C5453" s="8"/>
      <c r="D5453" s="9" t="s">
        <v>8790</v>
      </c>
      <c r="E5453" s="8">
        <v>5.0000000000000001E-3</v>
      </c>
      <c r="F5453" s="10">
        <v>4.8</v>
      </c>
      <c r="G5453" s="10">
        <f t="shared" si="85"/>
        <v>5.9039999999999999</v>
      </c>
      <c r="H5453" s="11">
        <v>4030293191952</v>
      </c>
      <c r="I5453" s="8">
        <v>300</v>
      </c>
      <c r="J5453" s="8">
        <v>39269097</v>
      </c>
    </row>
    <row r="5454" spans="1:10" x14ac:dyDescent="0.25">
      <c r="A5454" s="7">
        <v>439894</v>
      </c>
      <c r="B5454" s="8" t="s">
        <v>6317</v>
      </c>
      <c r="C5454" s="8"/>
      <c r="D5454" s="9" t="s">
        <v>8791</v>
      </c>
      <c r="E5454" s="8"/>
      <c r="F5454" s="10">
        <v>1.92</v>
      </c>
      <c r="G5454" s="10">
        <f t="shared" si="85"/>
        <v>2.3615999999999997</v>
      </c>
      <c r="H5454" s="11">
        <v>4030293191969</v>
      </c>
      <c r="I5454" s="8">
        <v>300</v>
      </c>
      <c r="J5454" s="8">
        <v>84829190</v>
      </c>
    </row>
    <row r="5455" spans="1:10" x14ac:dyDescent="0.25">
      <c r="A5455" s="7">
        <v>439908</v>
      </c>
      <c r="B5455" s="8" t="s">
        <v>4439</v>
      </c>
      <c r="C5455" s="8"/>
      <c r="D5455" s="9" t="s">
        <v>8792</v>
      </c>
      <c r="E5455" s="8">
        <v>5.0000000000000001E-3</v>
      </c>
      <c r="F5455" s="10">
        <v>9.6</v>
      </c>
      <c r="G5455" s="10">
        <f t="shared" si="85"/>
        <v>11.808</v>
      </c>
      <c r="H5455" s="11">
        <v>4030293191976</v>
      </c>
      <c r="I5455" s="8">
        <v>300</v>
      </c>
      <c r="J5455" s="8">
        <v>73182900</v>
      </c>
    </row>
    <row r="5456" spans="1:10" x14ac:dyDescent="0.25">
      <c r="A5456" s="7">
        <v>439916</v>
      </c>
      <c r="B5456" s="8" t="s">
        <v>4418</v>
      </c>
      <c r="C5456" s="8"/>
      <c r="D5456" s="9" t="s">
        <v>8793</v>
      </c>
      <c r="E5456" s="8">
        <v>5.0000000000000001E-3</v>
      </c>
      <c r="F5456" s="10">
        <v>9.6</v>
      </c>
      <c r="G5456" s="10">
        <f t="shared" si="85"/>
        <v>11.808</v>
      </c>
      <c r="H5456" s="11">
        <v>4030293191983</v>
      </c>
      <c r="I5456" s="8">
        <v>300</v>
      </c>
      <c r="J5456" s="8">
        <v>73202081</v>
      </c>
    </row>
    <row r="5457" spans="1:10" x14ac:dyDescent="0.25">
      <c r="A5457" s="7">
        <v>439932</v>
      </c>
      <c r="B5457" s="8" t="s">
        <v>4440</v>
      </c>
      <c r="C5457" s="8"/>
      <c r="D5457" s="9"/>
      <c r="E5457" s="8">
        <v>0.11</v>
      </c>
      <c r="F5457" s="10">
        <v>91.2</v>
      </c>
      <c r="G5457" s="10">
        <f t="shared" si="85"/>
        <v>112.176</v>
      </c>
      <c r="H5457" s="11">
        <v>4030293192003</v>
      </c>
      <c r="I5457" s="8">
        <v>300</v>
      </c>
      <c r="J5457" s="8">
        <v>39269097</v>
      </c>
    </row>
    <row r="5458" spans="1:10" ht="29.25" x14ac:dyDescent="0.25">
      <c r="A5458" s="7">
        <v>439940</v>
      </c>
      <c r="B5458" s="8" t="s">
        <v>4441</v>
      </c>
      <c r="C5458" s="8"/>
      <c r="D5458" s="9" t="s">
        <v>8794</v>
      </c>
      <c r="E5458" s="8">
        <v>7.3999999999999996E-2</v>
      </c>
      <c r="F5458" s="10">
        <v>172.79999999999998</v>
      </c>
      <c r="G5458" s="10">
        <f t="shared" si="85"/>
        <v>212.54399999999998</v>
      </c>
      <c r="H5458" s="11">
        <v>4030293192010</v>
      </c>
      <c r="I5458" s="8">
        <v>300</v>
      </c>
      <c r="J5458" s="8">
        <v>85365011</v>
      </c>
    </row>
    <row r="5459" spans="1:10" x14ac:dyDescent="0.25">
      <c r="A5459" s="7">
        <v>439959</v>
      </c>
      <c r="B5459" s="8" t="s">
        <v>4442</v>
      </c>
      <c r="C5459" s="8"/>
      <c r="D5459" s="9" t="s">
        <v>6716</v>
      </c>
      <c r="E5459" s="8">
        <v>0.215</v>
      </c>
      <c r="F5459" s="10">
        <v>105.6</v>
      </c>
      <c r="G5459" s="10">
        <f t="shared" si="85"/>
        <v>129.88800000000001</v>
      </c>
      <c r="H5459" s="11">
        <v>4030293192027</v>
      </c>
      <c r="I5459" s="8">
        <v>300</v>
      </c>
      <c r="J5459" s="8">
        <v>39269097</v>
      </c>
    </row>
    <row r="5460" spans="1:10" x14ac:dyDescent="0.25">
      <c r="A5460" s="7">
        <v>439967</v>
      </c>
      <c r="B5460" s="8" t="s">
        <v>4443</v>
      </c>
      <c r="C5460" s="8"/>
      <c r="D5460" s="9"/>
      <c r="E5460" s="8">
        <v>9.7000000000000003E-2</v>
      </c>
      <c r="F5460" s="10">
        <v>24</v>
      </c>
      <c r="G5460" s="10">
        <f t="shared" si="85"/>
        <v>29.52</v>
      </c>
      <c r="H5460" s="11">
        <v>4030293192034</v>
      </c>
      <c r="I5460" s="8">
        <v>300</v>
      </c>
      <c r="J5460" s="8">
        <v>82041100</v>
      </c>
    </row>
    <row r="5461" spans="1:10" x14ac:dyDescent="0.25">
      <c r="A5461" s="7">
        <v>439975</v>
      </c>
      <c r="B5461" s="8" t="s">
        <v>4444</v>
      </c>
      <c r="C5461" s="8"/>
      <c r="D5461" s="9"/>
      <c r="E5461" s="8">
        <v>0.153</v>
      </c>
      <c r="F5461" s="10">
        <v>24</v>
      </c>
      <c r="G5461" s="10">
        <f t="shared" si="85"/>
        <v>29.52</v>
      </c>
      <c r="H5461" s="11">
        <v>4030293192041</v>
      </c>
      <c r="I5461" s="8">
        <v>300</v>
      </c>
      <c r="J5461" s="8">
        <v>82041100</v>
      </c>
    </row>
    <row r="5462" spans="1:10" x14ac:dyDescent="0.25">
      <c r="A5462" s="7">
        <v>439983</v>
      </c>
      <c r="B5462" s="8" t="s">
        <v>4445</v>
      </c>
      <c r="C5462" s="8"/>
      <c r="D5462" s="9"/>
      <c r="E5462" s="8">
        <v>0.126</v>
      </c>
      <c r="F5462" s="10">
        <v>62.4</v>
      </c>
      <c r="G5462" s="10">
        <f t="shared" si="85"/>
        <v>76.751999999999995</v>
      </c>
      <c r="H5462" s="11">
        <v>4030293192058</v>
      </c>
      <c r="I5462" s="8">
        <v>300</v>
      </c>
      <c r="J5462" s="8">
        <v>39269097</v>
      </c>
    </row>
    <row r="5463" spans="1:10" ht="29.25" x14ac:dyDescent="0.25">
      <c r="A5463" s="7">
        <v>440027</v>
      </c>
      <c r="B5463" s="8" t="s">
        <v>4446</v>
      </c>
      <c r="C5463" s="8"/>
      <c r="D5463" s="9"/>
      <c r="E5463" s="8">
        <v>0</v>
      </c>
      <c r="F5463" s="10">
        <v>168</v>
      </c>
      <c r="G5463" s="10">
        <f t="shared" si="85"/>
        <v>206.64</v>
      </c>
      <c r="H5463" s="11">
        <v>4030293192089</v>
      </c>
      <c r="I5463" s="8">
        <v>300</v>
      </c>
      <c r="J5463" s="8">
        <v>85444290</v>
      </c>
    </row>
    <row r="5464" spans="1:10" x14ac:dyDescent="0.25">
      <c r="A5464" s="7">
        <v>440035</v>
      </c>
      <c r="B5464" s="8" t="s">
        <v>4447</v>
      </c>
      <c r="C5464" s="8"/>
      <c r="D5464" s="9"/>
      <c r="E5464" s="8">
        <v>0</v>
      </c>
      <c r="F5464" s="10">
        <v>105.6</v>
      </c>
      <c r="G5464" s="10">
        <f t="shared" si="85"/>
        <v>129.88800000000001</v>
      </c>
      <c r="H5464" s="11">
        <v>4030293195851</v>
      </c>
      <c r="I5464" s="8">
        <v>300</v>
      </c>
      <c r="J5464" s="8">
        <v>84833032</v>
      </c>
    </row>
    <row r="5465" spans="1:10" ht="29.25" x14ac:dyDescent="0.25">
      <c r="A5465" s="7">
        <v>440191</v>
      </c>
      <c r="B5465" s="8" t="s">
        <v>4448</v>
      </c>
      <c r="C5465" s="8"/>
      <c r="D5465" s="9" t="s">
        <v>8795</v>
      </c>
      <c r="E5465" s="8">
        <v>0.34399999999999997</v>
      </c>
      <c r="F5465" s="10">
        <v>436.8</v>
      </c>
      <c r="G5465" s="10">
        <f t="shared" si="85"/>
        <v>537.26400000000001</v>
      </c>
      <c r="H5465" s="11">
        <v>4030293192195</v>
      </c>
      <c r="I5465" s="8">
        <v>300</v>
      </c>
      <c r="J5465" s="8">
        <v>84679900</v>
      </c>
    </row>
    <row r="5466" spans="1:10" ht="29.25" x14ac:dyDescent="0.25">
      <c r="A5466" s="7">
        <v>440205</v>
      </c>
      <c r="B5466" s="8" t="s">
        <v>4449</v>
      </c>
      <c r="C5466" s="8"/>
      <c r="D5466" s="9"/>
      <c r="E5466" s="8">
        <v>1.9E-2</v>
      </c>
      <c r="F5466" s="10">
        <v>24</v>
      </c>
      <c r="G5466" s="10">
        <f t="shared" si="85"/>
        <v>29.52</v>
      </c>
      <c r="H5466" s="11">
        <v>4030293192201</v>
      </c>
      <c r="I5466" s="8">
        <v>300</v>
      </c>
      <c r="J5466" s="8">
        <v>84836080</v>
      </c>
    </row>
    <row r="5467" spans="1:10" ht="29.25" x14ac:dyDescent="0.25">
      <c r="A5467" s="7">
        <v>440213</v>
      </c>
      <c r="B5467" s="8" t="s">
        <v>4450</v>
      </c>
      <c r="C5467" s="8"/>
      <c r="D5467" s="9"/>
      <c r="E5467" s="8">
        <v>3.6999999999999998E-2</v>
      </c>
      <c r="F5467" s="10">
        <v>48</v>
      </c>
      <c r="G5467" s="10">
        <f t="shared" si="85"/>
        <v>59.04</v>
      </c>
      <c r="H5467" s="11">
        <v>4030293192218</v>
      </c>
      <c r="I5467" s="8">
        <v>300</v>
      </c>
      <c r="J5467" s="8">
        <v>84834090</v>
      </c>
    </row>
    <row r="5468" spans="1:10" x14ac:dyDescent="0.25">
      <c r="A5468" s="7">
        <v>440221</v>
      </c>
      <c r="B5468" s="8" t="s">
        <v>4418</v>
      </c>
      <c r="C5468" s="8"/>
      <c r="D5468" s="9"/>
      <c r="E5468" s="8">
        <v>2.5000000000000001E-2</v>
      </c>
      <c r="F5468" s="10">
        <v>14.399999999999999</v>
      </c>
      <c r="G5468" s="10">
        <f t="shared" si="85"/>
        <v>17.712</v>
      </c>
      <c r="H5468" s="11">
        <v>4030293192225</v>
      </c>
      <c r="I5468" s="8">
        <v>300</v>
      </c>
      <c r="J5468" s="8">
        <v>73202081</v>
      </c>
    </row>
    <row r="5469" spans="1:10" x14ac:dyDescent="0.25">
      <c r="A5469" s="7">
        <v>440248</v>
      </c>
      <c r="B5469" s="8" t="s">
        <v>4451</v>
      </c>
      <c r="C5469" s="8"/>
      <c r="D5469" s="9"/>
      <c r="E5469" s="8">
        <v>3.0000000000000001E-3</v>
      </c>
      <c r="F5469" s="10">
        <v>4.8</v>
      </c>
      <c r="G5469" s="10">
        <f t="shared" si="85"/>
        <v>5.9039999999999999</v>
      </c>
      <c r="H5469" s="11">
        <v>4030293192232</v>
      </c>
      <c r="I5469" s="8">
        <v>300</v>
      </c>
      <c r="J5469" s="8">
        <v>73182100</v>
      </c>
    </row>
    <row r="5470" spans="1:10" x14ac:dyDescent="0.25">
      <c r="A5470" s="7">
        <v>440256</v>
      </c>
      <c r="B5470" s="8" t="s">
        <v>4452</v>
      </c>
      <c r="C5470" s="8"/>
      <c r="D5470" s="9"/>
      <c r="E5470" s="8">
        <v>4.7E-2</v>
      </c>
      <c r="F5470" s="10">
        <v>48</v>
      </c>
      <c r="G5470" s="10">
        <f t="shared" si="85"/>
        <v>59.04</v>
      </c>
      <c r="H5470" s="11">
        <v>4030293192249</v>
      </c>
      <c r="I5470" s="8">
        <v>300</v>
      </c>
      <c r="J5470" s="8">
        <v>84679900</v>
      </c>
    </row>
    <row r="5471" spans="1:10" x14ac:dyDescent="0.25">
      <c r="A5471" s="7">
        <v>440264</v>
      </c>
      <c r="B5471" s="8" t="s">
        <v>4427</v>
      </c>
      <c r="C5471" s="8"/>
      <c r="D5471" s="9" t="s">
        <v>8796</v>
      </c>
      <c r="E5471" s="8">
        <v>1E-3</v>
      </c>
      <c r="F5471" s="10">
        <v>19.2</v>
      </c>
      <c r="G5471" s="10">
        <f t="shared" si="85"/>
        <v>23.616</v>
      </c>
      <c r="H5471" s="11">
        <v>4030293192256</v>
      </c>
      <c r="I5471" s="8">
        <v>300</v>
      </c>
      <c r="J5471" s="8">
        <v>40169300</v>
      </c>
    </row>
    <row r="5472" spans="1:10" x14ac:dyDescent="0.25">
      <c r="A5472" s="7">
        <v>440272</v>
      </c>
      <c r="B5472" s="8" t="s">
        <v>4453</v>
      </c>
      <c r="C5472" s="8"/>
      <c r="D5472" s="9" t="s">
        <v>8797</v>
      </c>
      <c r="E5472" s="8">
        <v>0.02</v>
      </c>
      <c r="F5472" s="10">
        <v>62.4</v>
      </c>
      <c r="G5472" s="10">
        <f t="shared" si="85"/>
        <v>76.751999999999995</v>
      </c>
      <c r="H5472" s="11">
        <v>4030293192263</v>
      </c>
      <c r="I5472" s="8">
        <v>300</v>
      </c>
      <c r="J5472" s="8">
        <v>84679900</v>
      </c>
    </row>
    <row r="5473" spans="1:10" x14ac:dyDescent="0.25">
      <c r="A5473" s="7">
        <v>440299</v>
      </c>
      <c r="B5473" s="8" t="s">
        <v>4454</v>
      </c>
      <c r="C5473" s="8"/>
      <c r="D5473" s="9"/>
      <c r="E5473" s="8">
        <v>8.9999999999999993E-3</v>
      </c>
      <c r="F5473" s="10">
        <v>19.2</v>
      </c>
      <c r="G5473" s="10">
        <f t="shared" si="85"/>
        <v>23.616</v>
      </c>
      <c r="H5473" s="11">
        <v>4030293192270</v>
      </c>
      <c r="I5473" s="8">
        <v>300</v>
      </c>
      <c r="J5473" s="8">
        <v>73181595</v>
      </c>
    </row>
    <row r="5474" spans="1:10" x14ac:dyDescent="0.25">
      <c r="A5474" s="7">
        <v>440302</v>
      </c>
      <c r="B5474" s="8" t="s">
        <v>6332</v>
      </c>
      <c r="C5474" s="8"/>
      <c r="D5474" s="9" t="s">
        <v>6403</v>
      </c>
      <c r="E5474" s="8"/>
      <c r="F5474" s="10">
        <v>1.92</v>
      </c>
      <c r="G5474" s="10">
        <f t="shared" si="85"/>
        <v>2.3615999999999997</v>
      </c>
      <c r="H5474" s="11">
        <v>4030293192287</v>
      </c>
      <c r="I5474" s="8">
        <v>300</v>
      </c>
      <c r="J5474" s="8">
        <v>73182100</v>
      </c>
    </row>
    <row r="5475" spans="1:10" ht="29.25" x14ac:dyDescent="0.25">
      <c r="A5475" s="7">
        <v>440310</v>
      </c>
      <c r="B5475" s="8" t="s">
        <v>4455</v>
      </c>
      <c r="C5475" s="8"/>
      <c r="D5475" s="9"/>
      <c r="E5475" s="8">
        <v>8.2000000000000003E-2</v>
      </c>
      <c r="F5475" s="10">
        <v>96</v>
      </c>
      <c r="G5475" s="10">
        <f t="shared" si="85"/>
        <v>118.08</v>
      </c>
      <c r="H5475" s="11">
        <v>4030293192294</v>
      </c>
      <c r="I5475" s="8">
        <v>300</v>
      </c>
      <c r="J5475" s="8">
        <v>84679900</v>
      </c>
    </row>
    <row r="5476" spans="1:10" x14ac:dyDescent="0.25">
      <c r="A5476" s="7">
        <v>440329</v>
      </c>
      <c r="B5476" s="8" t="s">
        <v>4456</v>
      </c>
      <c r="C5476" s="8"/>
      <c r="D5476" s="9"/>
      <c r="E5476" s="8">
        <v>1E-3</v>
      </c>
      <c r="F5476" s="10">
        <v>4.8</v>
      </c>
      <c r="G5476" s="10">
        <f t="shared" si="85"/>
        <v>5.9039999999999999</v>
      </c>
      <c r="H5476" s="11">
        <v>4030293192300</v>
      </c>
      <c r="I5476" s="8">
        <v>300</v>
      </c>
      <c r="J5476" s="8">
        <v>40169300</v>
      </c>
    </row>
    <row r="5477" spans="1:10" x14ac:dyDescent="0.25">
      <c r="A5477" s="7">
        <v>440337</v>
      </c>
      <c r="B5477" s="8" t="s">
        <v>162</v>
      </c>
      <c r="C5477" s="8"/>
      <c r="D5477" s="9"/>
      <c r="E5477" s="8"/>
      <c r="F5477" s="10">
        <v>1.92</v>
      </c>
      <c r="G5477" s="10">
        <f t="shared" si="85"/>
        <v>2.3615999999999997</v>
      </c>
      <c r="H5477" s="11">
        <v>4030293192317</v>
      </c>
      <c r="I5477" s="8">
        <v>300</v>
      </c>
      <c r="J5477" s="8">
        <v>56029000</v>
      </c>
    </row>
    <row r="5478" spans="1:10" x14ac:dyDescent="0.25">
      <c r="A5478" s="7">
        <v>440345</v>
      </c>
      <c r="B5478" s="8" t="s">
        <v>9752</v>
      </c>
      <c r="C5478" s="8"/>
      <c r="D5478" s="9" t="s">
        <v>8798</v>
      </c>
      <c r="E5478" s="8">
        <v>0.16700000000000001</v>
      </c>
      <c r="F5478" s="10">
        <v>264</v>
      </c>
      <c r="G5478" s="10">
        <f t="shared" si="85"/>
        <v>324.71999999999997</v>
      </c>
      <c r="H5478" s="11">
        <v>4030293192324</v>
      </c>
      <c r="I5478" s="8">
        <v>300</v>
      </c>
      <c r="J5478" s="8">
        <v>85030099</v>
      </c>
    </row>
    <row r="5479" spans="1:10" x14ac:dyDescent="0.25">
      <c r="A5479" s="7">
        <v>440353</v>
      </c>
      <c r="B5479" s="8" t="s">
        <v>4416</v>
      </c>
      <c r="C5479" s="8"/>
      <c r="D5479" s="9" t="s">
        <v>8799</v>
      </c>
      <c r="E5479" s="8">
        <v>0.14899999999999999</v>
      </c>
      <c r="F5479" s="10">
        <v>62.4</v>
      </c>
      <c r="G5479" s="10">
        <f t="shared" si="85"/>
        <v>76.751999999999995</v>
      </c>
      <c r="H5479" s="11">
        <v>4030293192331</v>
      </c>
      <c r="I5479" s="8">
        <v>300</v>
      </c>
      <c r="J5479" s="8">
        <v>85030099</v>
      </c>
    </row>
    <row r="5480" spans="1:10" x14ac:dyDescent="0.25">
      <c r="A5480" s="7">
        <v>440361</v>
      </c>
      <c r="B5480" s="8" t="s">
        <v>4417</v>
      </c>
      <c r="C5480" s="8"/>
      <c r="D5480" s="9" t="s">
        <v>8800</v>
      </c>
      <c r="E5480" s="8">
        <v>2E-3</v>
      </c>
      <c r="F5480" s="10">
        <v>9.6</v>
      </c>
      <c r="G5480" s="10">
        <f t="shared" si="85"/>
        <v>11.808</v>
      </c>
      <c r="H5480" s="11">
        <v>4030293192348</v>
      </c>
      <c r="I5480" s="8">
        <v>300</v>
      </c>
      <c r="J5480" s="8">
        <v>84679900</v>
      </c>
    </row>
    <row r="5481" spans="1:10" x14ac:dyDescent="0.25">
      <c r="A5481" s="7">
        <v>440388</v>
      </c>
      <c r="B5481" s="8" t="s">
        <v>6037</v>
      </c>
      <c r="C5481" s="8"/>
      <c r="D5481" s="9" t="s">
        <v>8801</v>
      </c>
      <c r="E5481" s="8"/>
      <c r="F5481" s="10">
        <v>1.44</v>
      </c>
      <c r="G5481" s="10">
        <f t="shared" si="85"/>
        <v>1.7711999999999999</v>
      </c>
      <c r="H5481" s="11">
        <v>4030293192355</v>
      </c>
      <c r="I5481" s="8">
        <v>300</v>
      </c>
      <c r="J5481" s="8">
        <v>73202081</v>
      </c>
    </row>
    <row r="5482" spans="1:10" x14ac:dyDescent="0.25">
      <c r="A5482" s="7">
        <v>440396</v>
      </c>
      <c r="B5482" s="8" t="s">
        <v>4419</v>
      </c>
      <c r="C5482" s="8"/>
      <c r="D5482" s="9" t="s">
        <v>8802</v>
      </c>
      <c r="E5482" s="8">
        <v>3.0000000000000001E-3</v>
      </c>
      <c r="F5482" s="10">
        <v>9.6</v>
      </c>
      <c r="G5482" s="10">
        <f t="shared" si="85"/>
        <v>11.808</v>
      </c>
      <c r="H5482" s="11">
        <v>4030293192362</v>
      </c>
      <c r="I5482" s="8">
        <v>300</v>
      </c>
      <c r="J5482" s="8">
        <v>84679900</v>
      </c>
    </row>
    <row r="5483" spans="1:10" x14ac:dyDescent="0.25">
      <c r="A5483" s="7">
        <v>440418</v>
      </c>
      <c r="B5483" s="8" t="s">
        <v>4420</v>
      </c>
      <c r="C5483" s="8"/>
      <c r="D5483" s="9"/>
      <c r="E5483" s="8">
        <v>3.0000000000000001E-3</v>
      </c>
      <c r="F5483" s="10">
        <v>4.8</v>
      </c>
      <c r="G5483" s="10">
        <f t="shared" si="85"/>
        <v>5.9039999999999999</v>
      </c>
      <c r="H5483" s="11">
        <v>4030293192379</v>
      </c>
      <c r="I5483" s="8">
        <v>300</v>
      </c>
      <c r="J5483" s="8">
        <v>84679900</v>
      </c>
    </row>
    <row r="5484" spans="1:10" x14ac:dyDescent="0.25">
      <c r="A5484" s="7">
        <v>440426</v>
      </c>
      <c r="B5484" s="8" t="s">
        <v>6333</v>
      </c>
      <c r="C5484" s="8"/>
      <c r="D5484" s="9"/>
      <c r="E5484" s="8"/>
      <c r="F5484" s="10">
        <v>1.44</v>
      </c>
      <c r="G5484" s="10">
        <f t="shared" si="85"/>
        <v>1.7711999999999999</v>
      </c>
      <c r="H5484" s="11">
        <v>4030293192386</v>
      </c>
      <c r="I5484" s="8">
        <v>300</v>
      </c>
      <c r="J5484" s="8">
        <v>73181595</v>
      </c>
    </row>
    <row r="5485" spans="1:10" ht="29.25" x14ac:dyDescent="0.25">
      <c r="A5485" s="7">
        <v>440434</v>
      </c>
      <c r="B5485" s="8" t="s">
        <v>4421</v>
      </c>
      <c r="C5485" s="8"/>
      <c r="D5485" s="9" t="s">
        <v>8803</v>
      </c>
      <c r="E5485" s="8">
        <v>3.0000000000000001E-3</v>
      </c>
      <c r="F5485" s="10">
        <v>14.399999999999999</v>
      </c>
      <c r="G5485" s="10">
        <f t="shared" si="85"/>
        <v>17.712</v>
      </c>
      <c r="H5485" s="11">
        <v>4030293192393</v>
      </c>
      <c r="I5485" s="8">
        <v>300</v>
      </c>
      <c r="J5485" s="8">
        <v>40169300</v>
      </c>
    </row>
    <row r="5486" spans="1:10" x14ac:dyDescent="0.25">
      <c r="A5486" s="7">
        <v>440442</v>
      </c>
      <c r="B5486" s="8" t="s">
        <v>4422</v>
      </c>
      <c r="C5486" s="8"/>
      <c r="D5486" s="9"/>
      <c r="E5486" s="8">
        <v>7.0000000000000001E-3</v>
      </c>
      <c r="F5486" s="10">
        <v>4.8</v>
      </c>
      <c r="G5486" s="10">
        <f t="shared" si="85"/>
        <v>5.9039999999999999</v>
      </c>
      <c r="H5486" s="11">
        <v>4030293192409</v>
      </c>
      <c r="I5486" s="8">
        <v>300</v>
      </c>
      <c r="J5486" s="8">
        <v>39269097</v>
      </c>
    </row>
    <row r="5487" spans="1:10" x14ac:dyDescent="0.25">
      <c r="A5487" s="7">
        <v>440450</v>
      </c>
      <c r="B5487" s="8" t="s">
        <v>6334</v>
      </c>
      <c r="C5487" s="8"/>
      <c r="D5487" s="9"/>
      <c r="E5487" s="8"/>
      <c r="F5487" s="10">
        <v>1.92</v>
      </c>
      <c r="G5487" s="10">
        <f t="shared" si="85"/>
        <v>2.3615999999999997</v>
      </c>
      <c r="H5487" s="11">
        <v>4030293192416</v>
      </c>
      <c r="I5487" s="8">
        <v>300</v>
      </c>
      <c r="J5487" s="8">
        <v>73202081</v>
      </c>
    </row>
    <row r="5488" spans="1:10" ht="29.25" x14ac:dyDescent="0.25">
      <c r="A5488" s="7">
        <v>440469</v>
      </c>
      <c r="B5488" s="8" t="s">
        <v>4423</v>
      </c>
      <c r="C5488" s="8"/>
      <c r="D5488" s="9"/>
      <c r="E5488" s="8">
        <v>0.26100000000000001</v>
      </c>
      <c r="F5488" s="10">
        <v>110.39999999999999</v>
      </c>
      <c r="G5488" s="10">
        <f t="shared" si="85"/>
        <v>135.792</v>
      </c>
      <c r="H5488" s="11">
        <v>4030293192423</v>
      </c>
      <c r="I5488" s="8">
        <v>300</v>
      </c>
      <c r="J5488" s="8">
        <v>39269097</v>
      </c>
    </row>
    <row r="5489" spans="1:10" x14ac:dyDescent="0.25">
      <c r="A5489" s="7">
        <v>440477</v>
      </c>
      <c r="B5489" s="8" t="s">
        <v>4424</v>
      </c>
      <c r="C5489" s="8"/>
      <c r="D5489" s="9"/>
      <c r="E5489" s="8">
        <v>1E-3</v>
      </c>
      <c r="F5489" s="10">
        <v>4.8</v>
      </c>
      <c r="G5489" s="10">
        <f t="shared" si="85"/>
        <v>5.9039999999999999</v>
      </c>
      <c r="H5489" s="11">
        <v>4030293192430</v>
      </c>
      <c r="I5489" s="8">
        <v>300</v>
      </c>
      <c r="J5489" s="8">
        <v>40169300</v>
      </c>
    </row>
    <row r="5490" spans="1:10" x14ac:dyDescent="0.25">
      <c r="A5490" s="7">
        <v>440485</v>
      </c>
      <c r="B5490" s="8" t="s">
        <v>4425</v>
      </c>
      <c r="C5490" s="8"/>
      <c r="D5490" s="9"/>
      <c r="E5490" s="8">
        <v>1E-3</v>
      </c>
      <c r="F5490" s="10">
        <v>4.8</v>
      </c>
      <c r="G5490" s="10">
        <f t="shared" si="85"/>
        <v>5.9039999999999999</v>
      </c>
      <c r="H5490" s="11">
        <v>4030293192447</v>
      </c>
      <c r="I5490" s="8">
        <v>300</v>
      </c>
      <c r="J5490" s="8">
        <v>84679900</v>
      </c>
    </row>
    <row r="5491" spans="1:10" x14ac:dyDescent="0.25">
      <c r="A5491" s="7">
        <v>440493</v>
      </c>
      <c r="B5491" s="8" t="s">
        <v>6037</v>
      </c>
      <c r="C5491" s="8"/>
      <c r="D5491" s="9"/>
      <c r="E5491" s="8"/>
      <c r="F5491" s="10">
        <v>1.92</v>
      </c>
      <c r="G5491" s="10">
        <f t="shared" si="85"/>
        <v>2.3615999999999997</v>
      </c>
      <c r="H5491" s="11">
        <v>4030293192454</v>
      </c>
      <c r="I5491" s="8">
        <v>300</v>
      </c>
      <c r="J5491" s="8">
        <v>73202081</v>
      </c>
    </row>
    <row r="5492" spans="1:10" ht="29.25" x14ac:dyDescent="0.25">
      <c r="A5492" s="7">
        <v>440507</v>
      </c>
      <c r="B5492" s="8" t="s">
        <v>4426</v>
      </c>
      <c r="C5492" s="8"/>
      <c r="D5492" s="9" t="s">
        <v>8804</v>
      </c>
      <c r="E5492" s="8">
        <v>4.0000000000000001E-3</v>
      </c>
      <c r="F5492" s="10">
        <v>4.8</v>
      </c>
      <c r="G5492" s="10">
        <f t="shared" si="85"/>
        <v>5.9039999999999999</v>
      </c>
      <c r="H5492" s="11">
        <v>4030293192461</v>
      </c>
      <c r="I5492" s="8">
        <v>300</v>
      </c>
      <c r="J5492" s="8">
        <v>39269097</v>
      </c>
    </row>
    <row r="5493" spans="1:10" x14ac:dyDescent="0.25">
      <c r="A5493" s="7">
        <v>440515</v>
      </c>
      <c r="B5493" s="8" t="s">
        <v>4427</v>
      </c>
      <c r="C5493" s="8"/>
      <c r="D5493" s="9"/>
      <c r="E5493" s="8">
        <v>1E-3</v>
      </c>
      <c r="F5493" s="10">
        <v>4.8</v>
      </c>
      <c r="G5493" s="10">
        <f t="shared" si="85"/>
        <v>5.9039999999999999</v>
      </c>
      <c r="H5493" s="11">
        <v>4030293192478</v>
      </c>
      <c r="I5493" s="8">
        <v>300</v>
      </c>
      <c r="J5493" s="8">
        <v>40169300</v>
      </c>
    </row>
    <row r="5494" spans="1:10" x14ac:dyDescent="0.25">
      <c r="A5494" s="7">
        <v>440531</v>
      </c>
      <c r="B5494" s="8" t="s">
        <v>4428</v>
      </c>
      <c r="C5494" s="8"/>
      <c r="D5494" s="9"/>
      <c r="E5494" s="8">
        <v>2</v>
      </c>
      <c r="F5494" s="10">
        <v>134.4</v>
      </c>
      <c r="G5494" s="10">
        <f t="shared" si="85"/>
        <v>165.31200000000001</v>
      </c>
      <c r="H5494" s="11">
        <v>4030293192485</v>
      </c>
      <c r="I5494" s="8">
        <v>300</v>
      </c>
      <c r="J5494" s="8">
        <v>48191000</v>
      </c>
    </row>
    <row r="5495" spans="1:10" ht="29.25" x14ac:dyDescent="0.25">
      <c r="A5495" s="7">
        <v>440558</v>
      </c>
      <c r="B5495" s="8" t="s">
        <v>4429</v>
      </c>
      <c r="C5495" s="8"/>
      <c r="D5495" s="9" t="s">
        <v>8805</v>
      </c>
      <c r="E5495" s="8">
        <v>2.5000000000000001E-2</v>
      </c>
      <c r="F5495" s="10">
        <v>115.19999999999999</v>
      </c>
      <c r="G5495" s="10">
        <f t="shared" si="85"/>
        <v>141.696</v>
      </c>
      <c r="H5495" s="11">
        <v>4030293192492</v>
      </c>
      <c r="I5495" s="8">
        <v>300</v>
      </c>
      <c r="J5495" s="8">
        <v>85365080</v>
      </c>
    </row>
    <row r="5496" spans="1:10" x14ac:dyDescent="0.25">
      <c r="A5496" s="7">
        <v>440566</v>
      </c>
      <c r="B5496" s="8" t="s">
        <v>4430</v>
      </c>
      <c r="C5496" s="8"/>
      <c r="D5496" s="9"/>
      <c r="E5496" s="8">
        <v>6.0000000000000001E-3</v>
      </c>
      <c r="F5496" s="10">
        <v>19.2</v>
      </c>
      <c r="G5496" s="10">
        <f t="shared" si="85"/>
        <v>23.616</v>
      </c>
      <c r="H5496" s="11">
        <v>4030293192508</v>
      </c>
      <c r="I5496" s="8">
        <v>300</v>
      </c>
      <c r="J5496" s="8">
        <v>85322500</v>
      </c>
    </row>
    <row r="5497" spans="1:10" x14ac:dyDescent="0.25">
      <c r="A5497" s="7">
        <v>440574</v>
      </c>
      <c r="B5497" s="8" t="s">
        <v>3824</v>
      </c>
      <c r="C5497" s="8"/>
      <c r="D5497" s="9"/>
      <c r="E5497" s="8">
        <v>6.0000000000000001E-3</v>
      </c>
      <c r="F5497" s="10">
        <v>9.6</v>
      </c>
      <c r="G5497" s="10">
        <f t="shared" si="85"/>
        <v>11.808</v>
      </c>
      <c r="H5497" s="11">
        <v>4030293192515</v>
      </c>
      <c r="I5497" s="8">
        <v>300</v>
      </c>
      <c r="J5497" s="8">
        <v>73202081</v>
      </c>
    </row>
    <row r="5498" spans="1:10" x14ac:dyDescent="0.25">
      <c r="A5498" s="7">
        <v>440582</v>
      </c>
      <c r="B5498" s="8" t="s">
        <v>3825</v>
      </c>
      <c r="C5498" s="8"/>
      <c r="D5498" s="9"/>
      <c r="E5498" s="8">
        <v>1E-3</v>
      </c>
      <c r="F5498" s="10">
        <v>4.8</v>
      </c>
      <c r="G5498" s="10">
        <f t="shared" si="85"/>
        <v>5.9039999999999999</v>
      </c>
      <c r="H5498" s="11">
        <v>4030293192522</v>
      </c>
      <c r="I5498" s="8">
        <v>300</v>
      </c>
      <c r="J5498" s="8">
        <v>73182900</v>
      </c>
    </row>
    <row r="5499" spans="1:10" x14ac:dyDescent="0.25">
      <c r="A5499" s="7">
        <v>440590</v>
      </c>
      <c r="B5499" s="8" t="s">
        <v>5</v>
      </c>
      <c r="C5499" s="8"/>
      <c r="D5499" s="9"/>
      <c r="E5499" s="8"/>
      <c r="F5499" s="10">
        <v>1.44</v>
      </c>
      <c r="G5499" s="10">
        <f t="shared" si="85"/>
        <v>1.7711999999999999</v>
      </c>
      <c r="H5499" s="11">
        <v>4030293192539</v>
      </c>
      <c r="I5499" s="8">
        <v>300</v>
      </c>
      <c r="J5499" s="8">
        <v>73181595</v>
      </c>
    </row>
    <row r="5500" spans="1:10" x14ac:dyDescent="0.25">
      <c r="A5500" s="7">
        <v>440604</v>
      </c>
      <c r="B5500" s="8" t="s">
        <v>3826</v>
      </c>
      <c r="C5500" s="8"/>
      <c r="D5500" s="9" t="s">
        <v>8806</v>
      </c>
      <c r="E5500" s="8">
        <v>0.185</v>
      </c>
      <c r="F5500" s="10">
        <v>518.4</v>
      </c>
      <c r="G5500" s="10">
        <f t="shared" si="85"/>
        <v>637.63199999999995</v>
      </c>
      <c r="H5500" s="11">
        <v>4030293192546</v>
      </c>
      <c r="I5500" s="8">
        <v>300</v>
      </c>
      <c r="J5500" s="8">
        <v>90328900</v>
      </c>
    </row>
    <row r="5501" spans="1:10" x14ac:dyDescent="0.25">
      <c r="A5501" s="7">
        <v>440612</v>
      </c>
      <c r="B5501" s="8" t="s">
        <v>5</v>
      </c>
      <c r="C5501" s="8"/>
      <c r="D5501" s="9"/>
      <c r="E5501" s="8"/>
      <c r="F5501" s="10">
        <v>1.44</v>
      </c>
      <c r="G5501" s="10">
        <f t="shared" si="85"/>
        <v>1.7711999999999999</v>
      </c>
      <c r="H5501" s="11">
        <v>4030293192553</v>
      </c>
      <c r="I5501" s="8">
        <v>300</v>
      </c>
      <c r="J5501" s="8">
        <v>73181595</v>
      </c>
    </row>
    <row r="5502" spans="1:10" ht="29.25" x14ac:dyDescent="0.25">
      <c r="A5502" s="7">
        <v>440620</v>
      </c>
      <c r="B5502" s="8" t="s">
        <v>3827</v>
      </c>
      <c r="C5502" s="8"/>
      <c r="D5502" s="9" t="s">
        <v>8807</v>
      </c>
      <c r="E5502" s="8">
        <v>5.0000000000000001E-3</v>
      </c>
      <c r="F5502" s="10">
        <v>4.8</v>
      </c>
      <c r="G5502" s="10">
        <f t="shared" si="85"/>
        <v>5.9039999999999999</v>
      </c>
      <c r="H5502" s="11">
        <v>4030293192560</v>
      </c>
      <c r="I5502" s="8">
        <v>300</v>
      </c>
      <c r="J5502" s="8">
        <v>39269097</v>
      </c>
    </row>
    <row r="5503" spans="1:10" ht="29.25" x14ac:dyDescent="0.25">
      <c r="A5503" s="7">
        <v>440639</v>
      </c>
      <c r="B5503" s="8" t="s">
        <v>3828</v>
      </c>
      <c r="C5503" s="8"/>
      <c r="D5503" s="9"/>
      <c r="E5503" s="8">
        <v>0.253</v>
      </c>
      <c r="F5503" s="10">
        <v>110.39999999999999</v>
      </c>
      <c r="G5503" s="10">
        <f t="shared" si="85"/>
        <v>135.792</v>
      </c>
      <c r="H5503" s="11">
        <v>4030293192577</v>
      </c>
      <c r="I5503" s="8">
        <v>300</v>
      </c>
      <c r="J5503" s="8">
        <v>39269097</v>
      </c>
    </row>
    <row r="5504" spans="1:10" x14ac:dyDescent="0.25">
      <c r="A5504" s="7">
        <v>440647</v>
      </c>
      <c r="B5504" s="8" t="s">
        <v>6333</v>
      </c>
      <c r="C5504" s="8"/>
      <c r="D5504" s="9" t="s">
        <v>8808</v>
      </c>
      <c r="E5504" s="8"/>
      <c r="F5504" s="10">
        <v>1.44</v>
      </c>
      <c r="G5504" s="10">
        <f t="shared" si="85"/>
        <v>1.7711999999999999</v>
      </c>
      <c r="H5504" s="11">
        <v>4030293192584</v>
      </c>
      <c r="I5504" s="8">
        <v>300</v>
      </c>
      <c r="J5504" s="8">
        <v>73181595</v>
      </c>
    </row>
    <row r="5505" spans="1:10" x14ac:dyDescent="0.25">
      <c r="A5505" s="7">
        <v>440655</v>
      </c>
      <c r="B5505" s="8" t="s">
        <v>3829</v>
      </c>
      <c r="C5505" s="8"/>
      <c r="D5505" s="9"/>
      <c r="E5505" s="8">
        <v>5.0000000000000001E-3</v>
      </c>
      <c r="F5505" s="10">
        <v>24</v>
      </c>
      <c r="G5505" s="10">
        <f t="shared" ref="G5505:G5568" si="86">F5505*1.23</f>
        <v>29.52</v>
      </c>
      <c r="H5505" s="11">
        <v>4030293192591</v>
      </c>
      <c r="I5505" s="8">
        <v>300</v>
      </c>
      <c r="J5505" s="8">
        <v>84679900</v>
      </c>
    </row>
    <row r="5506" spans="1:10" ht="29.25" x14ac:dyDescent="0.25">
      <c r="A5506" s="7">
        <v>440663</v>
      </c>
      <c r="B5506" s="8" t="s">
        <v>3830</v>
      </c>
      <c r="C5506" s="8"/>
      <c r="D5506" s="9" t="s">
        <v>8809</v>
      </c>
      <c r="E5506" s="8">
        <v>0.16600000000000001</v>
      </c>
      <c r="F5506" s="10">
        <v>292.8</v>
      </c>
      <c r="G5506" s="10">
        <f t="shared" si="86"/>
        <v>360.14400000000001</v>
      </c>
      <c r="H5506" s="11">
        <v>4030293192607</v>
      </c>
      <c r="I5506" s="8">
        <v>300</v>
      </c>
      <c r="J5506" s="8">
        <v>84839089</v>
      </c>
    </row>
    <row r="5507" spans="1:10" x14ac:dyDescent="0.25">
      <c r="A5507" s="7">
        <v>440671</v>
      </c>
      <c r="B5507" s="8" t="s">
        <v>3831</v>
      </c>
      <c r="C5507" s="8"/>
      <c r="D5507" s="9"/>
      <c r="E5507" s="8">
        <v>3.0000000000000001E-3</v>
      </c>
      <c r="F5507" s="10">
        <v>9.6</v>
      </c>
      <c r="G5507" s="10">
        <f t="shared" si="86"/>
        <v>11.808</v>
      </c>
      <c r="H5507" s="11">
        <v>4030293192614</v>
      </c>
      <c r="I5507" s="8">
        <v>300</v>
      </c>
      <c r="J5507" s="8">
        <v>39269097</v>
      </c>
    </row>
    <row r="5508" spans="1:10" ht="29.25" x14ac:dyDescent="0.25">
      <c r="A5508" s="7">
        <v>440841</v>
      </c>
      <c r="B5508" s="8" t="s">
        <v>845</v>
      </c>
      <c r="C5508" s="8" t="s">
        <v>2303</v>
      </c>
      <c r="D5508" s="9" t="s">
        <v>8810</v>
      </c>
      <c r="E5508" s="8">
        <v>0.33</v>
      </c>
      <c r="F5508" s="10">
        <v>76.8</v>
      </c>
      <c r="G5508" s="10">
        <f t="shared" si="86"/>
        <v>94.463999999999999</v>
      </c>
      <c r="H5508" s="11">
        <v>4030293197107</v>
      </c>
      <c r="I5508" s="8">
        <v>299</v>
      </c>
      <c r="J5508" s="8">
        <v>39231090</v>
      </c>
    </row>
    <row r="5509" spans="1:10" x14ac:dyDescent="0.25">
      <c r="A5509" s="7">
        <v>440892</v>
      </c>
      <c r="B5509" s="8" t="s">
        <v>846</v>
      </c>
      <c r="C5509" s="8" t="s">
        <v>1887</v>
      </c>
      <c r="D5509" s="9"/>
      <c r="E5509" s="8">
        <v>0.14199999999999999</v>
      </c>
      <c r="F5509" s="10">
        <v>163.19999999999999</v>
      </c>
      <c r="G5509" s="10">
        <f t="shared" si="86"/>
        <v>200.73599999999999</v>
      </c>
      <c r="H5509" s="11">
        <v>4030293232051</v>
      </c>
      <c r="I5509" s="8">
        <v>200</v>
      </c>
      <c r="J5509" s="8">
        <v>68051000</v>
      </c>
    </row>
    <row r="5510" spans="1:10" x14ac:dyDescent="0.25">
      <c r="A5510" s="7">
        <v>440922</v>
      </c>
      <c r="B5510" s="8" t="s">
        <v>3832</v>
      </c>
      <c r="C5510" s="8"/>
      <c r="D5510" s="9"/>
      <c r="E5510" s="8">
        <v>6.8000000000000005E-2</v>
      </c>
      <c r="F5510" s="10">
        <v>235.2</v>
      </c>
      <c r="G5510" s="10">
        <f t="shared" si="86"/>
        <v>289.29599999999999</v>
      </c>
      <c r="H5510" s="11">
        <v>4030293192645</v>
      </c>
      <c r="I5510" s="8">
        <v>300</v>
      </c>
      <c r="J5510" s="8">
        <v>90328900</v>
      </c>
    </row>
    <row r="5511" spans="1:10" x14ac:dyDescent="0.25">
      <c r="A5511" s="7">
        <v>440965</v>
      </c>
      <c r="B5511" s="8" t="s">
        <v>3833</v>
      </c>
      <c r="C5511" s="8"/>
      <c r="D5511" s="9" t="s">
        <v>8811</v>
      </c>
      <c r="E5511" s="8">
        <v>2E-3</v>
      </c>
      <c r="F5511" s="10">
        <v>9.6</v>
      </c>
      <c r="G5511" s="10">
        <f t="shared" si="86"/>
        <v>11.808</v>
      </c>
      <c r="H5511" s="11">
        <v>4030293192836</v>
      </c>
      <c r="I5511" s="8">
        <v>300</v>
      </c>
      <c r="J5511" s="8">
        <v>59119010</v>
      </c>
    </row>
    <row r="5512" spans="1:10" x14ac:dyDescent="0.25">
      <c r="A5512" s="7">
        <v>441155</v>
      </c>
      <c r="B5512" s="8" t="s">
        <v>725</v>
      </c>
      <c r="C5512" s="8"/>
      <c r="D5512" s="9"/>
      <c r="E5512" s="8">
        <v>0.33300000000000002</v>
      </c>
      <c r="F5512" s="10">
        <v>115.19999999999999</v>
      </c>
      <c r="G5512" s="10">
        <f t="shared" si="86"/>
        <v>141.696</v>
      </c>
      <c r="H5512" s="11">
        <v>4030293192782</v>
      </c>
      <c r="I5512" s="8">
        <v>300</v>
      </c>
      <c r="J5512" s="8">
        <v>84679900</v>
      </c>
    </row>
    <row r="5513" spans="1:10" x14ac:dyDescent="0.25">
      <c r="A5513" s="7">
        <v>441163</v>
      </c>
      <c r="B5513" s="8" t="s">
        <v>29</v>
      </c>
      <c r="C5513" s="8"/>
      <c r="D5513" s="9" t="s">
        <v>8812</v>
      </c>
      <c r="E5513" s="8">
        <v>0.85099999999999998</v>
      </c>
      <c r="F5513" s="10">
        <v>249.6</v>
      </c>
      <c r="G5513" s="10">
        <f t="shared" si="86"/>
        <v>307.00799999999998</v>
      </c>
      <c r="H5513" s="11">
        <v>4030293192799</v>
      </c>
      <c r="I5513" s="8">
        <v>300</v>
      </c>
      <c r="J5513" s="8">
        <v>84839089</v>
      </c>
    </row>
    <row r="5514" spans="1:10" x14ac:dyDescent="0.25">
      <c r="A5514" s="7">
        <v>441171</v>
      </c>
      <c r="B5514" s="8" t="s">
        <v>9753</v>
      </c>
      <c r="C5514" s="8"/>
      <c r="D5514" s="9" t="s">
        <v>8813</v>
      </c>
      <c r="E5514" s="8">
        <v>0.65400000000000003</v>
      </c>
      <c r="F5514" s="10">
        <v>182.4</v>
      </c>
      <c r="G5514" s="10">
        <f t="shared" si="86"/>
        <v>224.352</v>
      </c>
      <c r="H5514" s="11">
        <v>4030293192805</v>
      </c>
      <c r="I5514" s="8">
        <v>300</v>
      </c>
      <c r="J5514" s="8">
        <v>85030099</v>
      </c>
    </row>
    <row r="5515" spans="1:10" ht="29.25" x14ac:dyDescent="0.25">
      <c r="A5515" s="7">
        <v>441198</v>
      </c>
      <c r="B5515" s="8" t="s">
        <v>29</v>
      </c>
      <c r="C5515" s="8"/>
      <c r="D5515" s="9" t="s">
        <v>8814</v>
      </c>
      <c r="E5515" s="8">
        <v>0.89400000000000002</v>
      </c>
      <c r="F5515" s="10">
        <v>249.6</v>
      </c>
      <c r="G5515" s="10">
        <f t="shared" si="86"/>
        <v>307.00799999999998</v>
      </c>
      <c r="H5515" s="11">
        <v>4030293192812</v>
      </c>
      <c r="I5515" s="8">
        <v>300</v>
      </c>
      <c r="J5515" s="8">
        <v>84839089</v>
      </c>
    </row>
    <row r="5516" spans="1:10" x14ac:dyDescent="0.25">
      <c r="A5516" s="7">
        <v>441201</v>
      </c>
      <c r="B5516" s="8" t="s">
        <v>725</v>
      </c>
      <c r="C5516" s="8"/>
      <c r="D5516" s="9"/>
      <c r="E5516" s="8">
        <v>0</v>
      </c>
      <c r="F5516" s="10">
        <v>110.39999999999999</v>
      </c>
      <c r="G5516" s="10">
        <f t="shared" si="86"/>
        <v>135.792</v>
      </c>
      <c r="H5516" s="11">
        <v>4030293192829</v>
      </c>
      <c r="I5516" s="8">
        <v>300</v>
      </c>
      <c r="J5516" s="8">
        <v>84679900</v>
      </c>
    </row>
    <row r="5517" spans="1:10" x14ac:dyDescent="0.25">
      <c r="A5517" s="7">
        <v>441465</v>
      </c>
      <c r="B5517" s="8" t="s">
        <v>3834</v>
      </c>
      <c r="C5517" s="8"/>
      <c r="D5517" s="9" t="s">
        <v>8815</v>
      </c>
      <c r="E5517" s="8">
        <v>0.184</v>
      </c>
      <c r="F5517" s="10">
        <v>168</v>
      </c>
      <c r="G5517" s="10">
        <f t="shared" si="86"/>
        <v>206.64</v>
      </c>
      <c r="H5517" s="11">
        <v>4030293192850</v>
      </c>
      <c r="I5517" s="8">
        <v>300</v>
      </c>
      <c r="J5517" s="8">
        <v>84679900</v>
      </c>
    </row>
    <row r="5518" spans="1:10" ht="29.25" x14ac:dyDescent="0.25">
      <c r="A5518" s="7">
        <v>441473</v>
      </c>
      <c r="B5518" s="8" t="s">
        <v>3835</v>
      </c>
      <c r="C5518" s="8"/>
      <c r="D5518" s="9" t="s">
        <v>8816</v>
      </c>
      <c r="E5518" s="8">
        <v>0.33400000000000002</v>
      </c>
      <c r="F5518" s="10">
        <v>168</v>
      </c>
      <c r="G5518" s="10">
        <f t="shared" si="86"/>
        <v>206.64</v>
      </c>
      <c r="H5518" s="11">
        <v>4030293192867</v>
      </c>
      <c r="I5518" s="8">
        <v>300</v>
      </c>
      <c r="J5518" s="8">
        <v>84679900</v>
      </c>
    </row>
    <row r="5519" spans="1:10" x14ac:dyDescent="0.25">
      <c r="A5519" s="7">
        <v>441481</v>
      </c>
      <c r="B5519" s="8" t="s">
        <v>3836</v>
      </c>
      <c r="C5519" s="8"/>
      <c r="D5519" s="9"/>
      <c r="E5519" s="8">
        <v>0</v>
      </c>
      <c r="F5519" s="10">
        <v>43.199999999999996</v>
      </c>
      <c r="G5519" s="10">
        <f t="shared" si="86"/>
        <v>53.135999999999996</v>
      </c>
      <c r="H5519" s="11">
        <v>4030293192874</v>
      </c>
      <c r="I5519" s="8">
        <v>300</v>
      </c>
      <c r="J5519" s="8">
        <v>39269097</v>
      </c>
    </row>
    <row r="5520" spans="1:10" x14ac:dyDescent="0.25">
      <c r="A5520" s="7">
        <v>441562</v>
      </c>
      <c r="B5520" s="8" t="s">
        <v>30</v>
      </c>
      <c r="C5520" s="8"/>
      <c r="D5520" s="9" t="s">
        <v>8817</v>
      </c>
      <c r="E5520" s="8">
        <v>2.3E-2</v>
      </c>
      <c r="F5520" s="10">
        <v>62.4</v>
      </c>
      <c r="G5520" s="10">
        <f t="shared" si="86"/>
        <v>76.751999999999995</v>
      </c>
      <c r="H5520" s="11">
        <v>4030293192904</v>
      </c>
      <c r="I5520" s="8">
        <v>300</v>
      </c>
      <c r="J5520" s="8">
        <v>85365011</v>
      </c>
    </row>
    <row r="5521" spans="1:10" x14ac:dyDescent="0.25">
      <c r="A5521" s="7">
        <v>441988</v>
      </c>
      <c r="B5521" s="8" t="s">
        <v>30</v>
      </c>
      <c r="C5521" s="8"/>
      <c r="D5521" s="9" t="s">
        <v>8818</v>
      </c>
      <c r="E5521" s="8">
        <v>1.7000000000000001E-2</v>
      </c>
      <c r="F5521" s="10">
        <v>81.599999999999994</v>
      </c>
      <c r="G5521" s="10">
        <f t="shared" si="86"/>
        <v>100.36799999999999</v>
      </c>
      <c r="H5521" s="11">
        <v>4030293193161</v>
      </c>
      <c r="I5521" s="8">
        <v>300</v>
      </c>
      <c r="J5521" s="8">
        <v>85365080</v>
      </c>
    </row>
    <row r="5522" spans="1:10" x14ac:dyDescent="0.25">
      <c r="A5522" s="7">
        <v>441996</v>
      </c>
      <c r="B5522" s="8" t="s">
        <v>96</v>
      </c>
      <c r="C5522" s="8"/>
      <c r="D5522" s="9" t="s">
        <v>8819</v>
      </c>
      <c r="E5522" s="8">
        <v>1.6E-2</v>
      </c>
      <c r="F5522" s="10">
        <v>52.8</v>
      </c>
      <c r="G5522" s="10">
        <f t="shared" si="86"/>
        <v>64.944000000000003</v>
      </c>
      <c r="H5522" s="11">
        <v>4030293193178</v>
      </c>
      <c r="I5522" s="8">
        <v>300</v>
      </c>
      <c r="J5522" s="8">
        <v>85365080</v>
      </c>
    </row>
    <row r="5523" spans="1:10" x14ac:dyDescent="0.25">
      <c r="A5523" s="7">
        <v>442003</v>
      </c>
      <c r="B5523" s="8" t="s">
        <v>125</v>
      </c>
      <c r="C5523" s="8"/>
      <c r="D5523" s="9"/>
      <c r="E5523" s="8"/>
      <c r="F5523" s="10">
        <v>1.44</v>
      </c>
      <c r="G5523" s="10">
        <f t="shared" si="86"/>
        <v>1.7711999999999999</v>
      </c>
      <c r="H5523" s="11">
        <v>4030293193185</v>
      </c>
      <c r="I5523" s="8">
        <v>300</v>
      </c>
      <c r="J5523" s="8">
        <v>40169300</v>
      </c>
    </row>
    <row r="5524" spans="1:10" x14ac:dyDescent="0.25">
      <c r="A5524" s="7">
        <v>442054</v>
      </c>
      <c r="B5524" s="8" t="s">
        <v>3822</v>
      </c>
      <c r="C5524" s="8"/>
      <c r="D5524" s="9"/>
      <c r="E5524" s="8">
        <v>0.22500000000000001</v>
      </c>
      <c r="F5524" s="10">
        <v>86.399999999999991</v>
      </c>
      <c r="G5524" s="10">
        <f t="shared" si="86"/>
        <v>106.27199999999999</v>
      </c>
      <c r="H5524" s="11">
        <v>4030293200739</v>
      </c>
      <c r="I5524" s="8">
        <v>300</v>
      </c>
      <c r="J5524" s="8">
        <v>84831095</v>
      </c>
    </row>
    <row r="5525" spans="1:10" x14ac:dyDescent="0.25">
      <c r="A5525" s="7">
        <v>442062</v>
      </c>
      <c r="B5525" s="8" t="s">
        <v>3823</v>
      </c>
      <c r="C5525" s="8"/>
      <c r="D5525" s="9" t="s">
        <v>8820</v>
      </c>
      <c r="E5525" s="8">
        <v>0.22500000000000001</v>
      </c>
      <c r="F5525" s="10">
        <v>76.8</v>
      </c>
      <c r="G5525" s="10">
        <f t="shared" si="86"/>
        <v>94.463999999999999</v>
      </c>
      <c r="H5525" s="11">
        <v>4030293200746</v>
      </c>
      <c r="I5525" s="8">
        <v>300</v>
      </c>
      <c r="J5525" s="8">
        <v>84831095</v>
      </c>
    </row>
    <row r="5526" spans="1:10" x14ac:dyDescent="0.25">
      <c r="A5526" s="7">
        <v>442348</v>
      </c>
      <c r="B5526" s="8" t="s">
        <v>3092</v>
      </c>
      <c r="C5526" s="8"/>
      <c r="D5526" s="9" t="s">
        <v>6537</v>
      </c>
      <c r="E5526" s="8">
        <v>8.0000000000000002E-3</v>
      </c>
      <c r="F5526" s="10">
        <v>9.6</v>
      </c>
      <c r="G5526" s="10">
        <f t="shared" si="86"/>
        <v>11.808</v>
      </c>
      <c r="H5526" s="11">
        <v>4030293193345</v>
      </c>
      <c r="I5526" s="8">
        <v>300</v>
      </c>
      <c r="J5526" s="8">
        <v>39269097</v>
      </c>
    </row>
    <row r="5527" spans="1:10" x14ac:dyDescent="0.25">
      <c r="A5527" s="7">
        <v>442364</v>
      </c>
      <c r="B5527" s="8" t="s">
        <v>966</v>
      </c>
      <c r="C5527" s="8" t="s">
        <v>2414</v>
      </c>
      <c r="D5527" s="9"/>
      <c r="E5527" s="8">
        <v>0.16</v>
      </c>
      <c r="F5527" s="10">
        <v>139.19999999999999</v>
      </c>
      <c r="G5527" s="10">
        <f t="shared" si="86"/>
        <v>171.21599999999998</v>
      </c>
      <c r="H5527" s="11">
        <v>4030293193369</v>
      </c>
      <c r="I5527" s="8">
        <v>236</v>
      </c>
      <c r="J5527" s="8">
        <v>84661038</v>
      </c>
    </row>
    <row r="5528" spans="1:10" x14ac:dyDescent="0.25">
      <c r="A5528" s="7">
        <v>442372</v>
      </c>
      <c r="B5528" s="8" t="s">
        <v>967</v>
      </c>
      <c r="C5528" s="8" t="s">
        <v>2228</v>
      </c>
      <c r="D5528" s="9" t="s">
        <v>8821</v>
      </c>
      <c r="E5528" s="8">
        <v>0.314</v>
      </c>
      <c r="F5528" s="10">
        <v>312</v>
      </c>
      <c r="G5528" s="10">
        <f t="shared" si="86"/>
        <v>383.76</v>
      </c>
      <c r="H5528" s="11">
        <v>4030293193376</v>
      </c>
      <c r="I5528" s="8">
        <v>236</v>
      </c>
      <c r="J5528" s="8">
        <v>82079099</v>
      </c>
    </row>
    <row r="5529" spans="1:10" x14ac:dyDescent="0.25">
      <c r="A5529" s="7">
        <v>442380</v>
      </c>
      <c r="B5529" s="8" t="s">
        <v>968</v>
      </c>
      <c r="C5529" s="8" t="s">
        <v>2415</v>
      </c>
      <c r="D5529" s="9" t="s">
        <v>8822</v>
      </c>
      <c r="E5529" s="8">
        <v>2.1000000000000001E-2</v>
      </c>
      <c r="F5529" s="10">
        <v>86.399999999999991</v>
      </c>
      <c r="G5529" s="10">
        <f t="shared" si="86"/>
        <v>106.27199999999999</v>
      </c>
      <c r="H5529" s="11">
        <v>4030293193383</v>
      </c>
      <c r="I5529" s="8">
        <v>236</v>
      </c>
      <c r="J5529" s="8">
        <v>82079099</v>
      </c>
    </row>
    <row r="5530" spans="1:10" x14ac:dyDescent="0.25">
      <c r="A5530" s="7">
        <v>442399</v>
      </c>
      <c r="B5530" s="8" t="s">
        <v>3093</v>
      </c>
      <c r="C5530" s="8"/>
      <c r="D5530" s="9" t="s">
        <v>8823</v>
      </c>
      <c r="E5530" s="8">
        <v>0.189</v>
      </c>
      <c r="F5530" s="10">
        <v>340.8</v>
      </c>
      <c r="G5530" s="10">
        <f t="shared" si="86"/>
        <v>419.18400000000003</v>
      </c>
      <c r="H5530" s="11">
        <v>4030293193390</v>
      </c>
      <c r="I5530" s="8">
        <v>300</v>
      </c>
      <c r="J5530" s="8">
        <v>84833032</v>
      </c>
    </row>
    <row r="5531" spans="1:10" x14ac:dyDescent="0.25">
      <c r="A5531" s="7">
        <v>442437</v>
      </c>
      <c r="B5531" s="8" t="s">
        <v>205</v>
      </c>
      <c r="C5531" s="8"/>
      <c r="D5531" s="9"/>
      <c r="E5531" s="8">
        <v>0.12</v>
      </c>
      <c r="F5531" s="10">
        <v>86.399999999999991</v>
      </c>
      <c r="G5531" s="10">
        <f t="shared" si="86"/>
        <v>106.27199999999999</v>
      </c>
      <c r="H5531" s="11">
        <v>4030293193413</v>
      </c>
      <c r="I5531" s="8">
        <v>300</v>
      </c>
      <c r="J5531" s="8">
        <v>84679900</v>
      </c>
    </row>
    <row r="5532" spans="1:10" x14ac:dyDescent="0.25">
      <c r="A5532" s="7">
        <v>442461</v>
      </c>
      <c r="B5532" s="8" t="s">
        <v>9754</v>
      </c>
      <c r="C5532" s="8"/>
      <c r="D5532" s="9"/>
      <c r="E5532" s="8">
        <v>0.621</v>
      </c>
      <c r="F5532" s="10">
        <v>1017.5999999999999</v>
      </c>
      <c r="G5532" s="10">
        <f t="shared" si="86"/>
        <v>1251.6479999999999</v>
      </c>
      <c r="H5532" s="11">
        <v>4030293193468</v>
      </c>
      <c r="I5532" s="8">
        <v>300</v>
      </c>
      <c r="J5532" s="8">
        <v>85030099</v>
      </c>
    </row>
    <row r="5533" spans="1:10" ht="29.25" x14ac:dyDescent="0.25">
      <c r="A5533" s="7">
        <v>442488</v>
      </c>
      <c r="B5533" s="8" t="s">
        <v>3095</v>
      </c>
      <c r="C5533" s="8"/>
      <c r="D5533" s="9" t="s">
        <v>8824</v>
      </c>
      <c r="E5533" s="8">
        <v>1.08</v>
      </c>
      <c r="F5533" s="10">
        <v>777.6</v>
      </c>
      <c r="G5533" s="10">
        <f t="shared" si="86"/>
        <v>956.44799999999998</v>
      </c>
      <c r="H5533" s="11">
        <v>4030293193475</v>
      </c>
      <c r="I5533" s="8">
        <v>300</v>
      </c>
      <c r="J5533" s="8">
        <v>84679900</v>
      </c>
    </row>
    <row r="5534" spans="1:10" ht="29.25" x14ac:dyDescent="0.25">
      <c r="A5534" s="7">
        <v>442496</v>
      </c>
      <c r="B5534" s="8" t="s">
        <v>10175</v>
      </c>
      <c r="C5534" s="8"/>
      <c r="D5534" s="9"/>
      <c r="E5534" s="8">
        <v>2E-3</v>
      </c>
      <c r="F5534" s="10">
        <v>52.8</v>
      </c>
      <c r="G5534" s="10">
        <f t="shared" si="86"/>
        <v>64.944000000000003</v>
      </c>
      <c r="H5534" s="11">
        <v>4030293193482</v>
      </c>
      <c r="I5534" s="8">
        <v>300</v>
      </c>
      <c r="J5534" s="8">
        <v>85452000</v>
      </c>
    </row>
    <row r="5535" spans="1:10" ht="29.25" x14ac:dyDescent="0.25">
      <c r="A5535" s="7">
        <v>442518</v>
      </c>
      <c r="B5535" s="8" t="s">
        <v>10072</v>
      </c>
      <c r="C5535" s="8"/>
      <c r="D5535" s="9"/>
      <c r="E5535" s="8">
        <v>5.0000000000000001E-3</v>
      </c>
      <c r="F5535" s="10">
        <v>52.8</v>
      </c>
      <c r="G5535" s="10">
        <f t="shared" si="86"/>
        <v>64.944000000000003</v>
      </c>
      <c r="H5535" s="11">
        <v>4030293193499</v>
      </c>
      <c r="I5535" s="8">
        <v>300</v>
      </c>
      <c r="J5535" s="8">
        <v>85030099</v>
      </c>
    </row>
    <row r="5536" spans="1:10" x14ac:dyDescent="0.25">
      <c r="A5536" s="7">
        <v>442526</v>
      </c>
      <c r="B5536" s="8" t="s">
        <v>3096</v>
      </c>
      <c r="C5536" s="8"/>
      <c r="D5536" s="9"/>
      <c r="E5536" s="8">
        <v>8.0000000000000002E-3</v>
      </c>
      <c r="F5536" s="10">
        <v>38.4</v>
      </c>
      <c r="G5536" s="10">
        <f t="shared" si="86"/>
        <v>47.231999999999999</v>
      </c>
      <c r="H5536" s="11">
        <v>4030293193536</v>
      </c>
      <c r="I5536" s="8">
        <v>300</v>
      </c>
      <c r="J5536" s="8">
        <v>85444290</v>
      </c>
    </row>
    <row r="5537" spans="1:10" x14ac:dyDescent="0.25">
      <c r="A5537" s="7">
        <v>442534</v>
      </c>
      <c r="B5537" s="8" t="s">
        <v>3097</v>
      </c>
      <c r="C5537" s="8"/>
      <c r="D5537" s="9" t="s">
        <v>8825</v>
      </c>
      <c r="E5537" s="8">
        <v>0.02</v>
      </c>
      <c r="F5537" s="10">
        <v>144</v>
      </c>
      <c r="G5537" s="10">
        <f t="shared" si="86"/>
        <v>177.12</v>
      </c>
      <c r="H5537" s="11">
        <v>4030293193512</v>
      </c>
      <c r="I5537" s="8">
        <v>300</v>
      </c>
      <c r="J5537" s="8">
        <v>85365080</v>
      </c>
    </row>
    <row r="5538" spans="1:10" x14ac:dyDescent="0.25">
      <c r="A5538" s="7">
        <v>442542</v>
      </c>
      <c r="B5538" s="8" t="s">
        <v>3098</v>
      </c>
      <c r="C5538" s="8"/>
      <c r="D5538" s="9"/>
      <c r="E5538" s="8">
        <v>1E-3</v>
      </c>
      <c r="F5538" s="10">
        <v>14.399999999999999</v>
      </c>
      <c r="G5538" s="10">
        <f t="shared" si="86"/>
        <v>17.712</v>
      </c>
      <c r="H5538" s="11">
        <v>4030293193529</v>
      </c>
      <c r="I5538" s="8">
        <v>300</v>
      </c>
      <c r="J5538" s="8">
        <v>84679900</v>
      </c>
    </row>
    <row r="5539" spans="1:10" ht="29.25" x14ac:dyDescent="0.25">
      <c r="A5539" s="7">
        <v>442550</v>
      </c>
      <c r="B5539" s="8" t="s">
        <v>3099</v>
      </c>
      <c r="C5539" s="8"/>
      <c r="D5539" s="9"/>
      <c r="E5539" s="8">
        <v>0.53800000000000003</v>
      </c>
      <c r="F5539" s="10">
        <v>292.8</v>
      </c>
      <c r="G5539" s="10">
        <f t="shared" si="86"/>
        <v>360.14400000000001</v>
      </c>
      <c r="H5539" s="11">
        <v>4030293193505</v>
      </c>
      <c r="I5539" s="8">
        <v>300</v>
      </c>
      <c r="J5539" s="8">
        <v>85444290</v>
      </c>
    </row>
    <row r="5540" spans="1:10" x14ac:dyDescent="0.25">
      <c r="A5540" s="7">
        <v>442577</v>
      </c>
      <c r="B5540" s="8" t="s">
        <v>969</v>
      </c>
      <c r="C5540" s="8"/>
      <c r="D5540" s="9"/>
      <c r="E5540" s="8">
        <v>0</v>
      </c>
      <c r="F5540" s="10">
        <v>19.2</v>
      </c>
      <c r="G5540" s="10">
        <f t="shared" si="86"/>
        <v>23.616</v>
      </c>
      <c r="H5540" s="11">
        <v>4030293193543</v>
      </c>
      <c r="I5540" s="8">
        <v>300</v>
      </c>
      <c r="J5540" s="8">
        <v>85369010</v>
      </c>
    </row>
    <row r="5541" spans="1:10" x14ac:dyDescent="0.25">
      <c r="A5541" s="7">
        <v>442593</v>
      </c>
      <c r="B5541" s="8" t="s">
        <v>3100</v>
      </c>
      <c r="C5541" s="8"/>
      <c r="D5541" s="9"/>
      <c r="E5541" s="8">
        <v>2.5000000000000001E-2</v>
      </c>
      <c r="F5541" s="10">
        <v>81.599999999999994</v>
      </c>
      <c r="G5541" s="10">
        <f t="shared" si="86"/>
        <v>100.36799999999999</v>
      </c>
      <c r="H5541" s="11">
        <v>4030293193550</v>
      </c>
      <c r="I5541" s="8">
        <v>300</v>
      </c>
      <c r="J5541" s="8">
        <v>40169997</v>
      </c>
    </row>
    <row r="5542" spans="1:10" x14ac:dyDescent="0.25">
      <c r="A5542" s="7">
        <v>442631</v>
      </c>
      <c r="B5542" s="8" t="s">
        <v>970</v>
      </c>
      <c r="C5542" s="8" t="s">
        <v>2088</v>
      </c>
      <c r="D5542" s="9" t="s">
        <v>8826</v>
      </c>
      <c r="E5542" s="8">
        <v>0.01</v>
      </c>
      <c r="F5542" s="10">
        <v>38.4</v>
      </c>
      <c r="G5542" s="10">
        <f t="shared" si="86"/>
        <v>47.231999999999999</v>
      </c>
      <c r="H5542" s="11">
        <v>4030293193703</v>
      </c>
      <c r="I5542" s="8">
        <v>210</v>
      </c>
      <c r="J5542" s="8">
        <v>39211310</v>
      </c>
    </row>
    <row r="5543" spans="1:10" ht="29.25" x14ac:dyDescent="0.25">
      <c r="A5543" s="7">
        <v>442658</v>
      </c>
      <c r="B5543" s="8" t="s">
        <v>971</v>
      </c>
      <c r="C5543" s="8" t="s">
        <v>2088</v>
      </c>
      <c r="D5543" s="9" t="s">
        <v>8827</v>
      </c>
      <c r="E5543" s="8">
        <v>0.01</v>
      </c>
      <c r="F5543" s="10">
        <v>38.4</v>
      </c>
      <c r="G5543" s="10">
        <f t="shared" si="86"/>
        <v>47.231999999999999</v>
      </c>
      <c r="H5543" s="11">
        <v>4030293193710</v>
      </c>
      <c r="I5543" s="8">
        <v>210</v>
      </c>
      <c r="J5543" s="8">
        <v>39211310</v>
      </c>
    </row>
    <row r="5544" spans="1:10" ht="29.25" x14ac:dyDescent="0.25">
      <c r="A5544" s="7">
        <v>442666</v>
      </c>
      <c r="B5544" s="8" t="s">
        <v>972</v>
      </c>
      <c r="C5544" s="8" t="s">
        <v>2088</v>
      </c>
      <c r="D5544" s="9" t="s">
        <v>8828</v>
      </c>
      <c r="E5544" s="8">
        <v>0.01</v>
      </c>
      <c r="F5544" s="10">
        <v>38.4</v>
      </c>
      <c r="G5544" s="10">
        <f t="shared" si="86"/>
        <v>47.231999999999999</v>
      </c>
      <c r="H5544" s="11">
        <v>4030293193727</v>
      </c>
      <c r="I5544" s="8">
        <v>210</v>
      </c>
      <c r="J5544" s="8">
        <v>39211310</v>
      </c>
    </row>
    <row r="5545" spans="1:10" x14ac:dyDescent="0.25">
      <c r="A5545" s="7">
        <v>442674</v>
      </c>
      <c r="B5545" s="8" t="s">
        <v>973</v>
      </c>
      <c r="C5545" s="8" t="s">
        <v>2088</v>
      </c>
      <c r="D5545" s="9" t="s">
        <v>8829</v>
      </c>
      <c r="E5545" s="8">
        <v>0.01</v>
      </c>
      <c r="F5545" s="10">
        <v>38.4</v>
      </c>
      <c r="G5545" s="10">
        <f t="shared" si="86"/>
        <v>47.231999999999999</v>
      </c>
      <c r="H5545" s="11">
        <v>4030293193734</v>
      </c>
      <c r="I5545" s="8">
        <v>210</v>
      </c>
      <c r="J5545" s="8">
        <v>39211310</v>
      </c>
    </row>
    <row r="5546" spans="1:10" ht="29.25" x14ac:dyDescent="0.25">
      <c r="A5546" s="7">
        <v>442682</v>
      </c>
      <c r="B5546" s="8" t="s">
        <v>974</v>
      </c>
      <c r="C5546" s="8" t="s">
        <v>2088</v>
      </c>
      <c r="D5546" s="9" t="s">
        <v>8830</v>
      </c>
      <c r="E5546" s="8">
        <v>0.03</v>
      </c>
      <c r="F5546" s="10">
        <v>48</v>
      </c>
      <c r="G5546" s="10">
        <f t="shared" si="86"/>
        <v>59.04</v>
      </c>
      <c r="H5546" s="11">
        <v>4030293193741</v>
      </c>
      <c r="I5546" s="8">
        <v>210</v>
      </c>
      <c r="J5546" s="8">
        <v>39211310</v>
      </c>
    </row>
    <row r="5547" spans="1:10" ht="43.5" x14ac:dyDescent="0.25">
      <c r="A5547" s="7">
        <v>442690</v>
      </c>
      <c r="B5547" s="8" t="s">
        <v>3101</v>
      </c>
      <c r="C5547" s="8"/>
      <c r="D5547" s="9" t="s">
        <v>8831</v>
      </c>
      <c r="E5547" s="8">
        <v>4.3999999999999997E-2</v>
      </c>
      <c r="F5547" s="10">
        <v>67.2</v>
      </c>
      <c r="G5547" s="10">
        <f t="shared" si="86"/>
        <v>82.656000000000006</v>
      </c>
      <c r="H5547" s="11">
        <v>4030293193758</v>
      </c>
      <c r="I5547" s="8">
        <v>300</v>
      </c>
      <c r="J5547" s="8">
        <v>39269097</v>
      </c>
    </row>
    <row r="5548" spans="1:10" ht="29.25" x14ac:dyDescent="0.25">
      <c r="A5548" s="7">
        <v>442739</v>
      </c>
      <c r="B5548" s="8" t="s">
        <v>3102</v>
      </c>
      <c r="C5548" s="8"/>
      <c r="D5548" s="9" t="s">
        <v>8832</v>
      </c>
      <c r="E5548" s="8">
        <v>0.45</v>
      </c>
      <c r="F5548" s="10">
        <v>168</v>
      </c>
      <c r="G5548" s="10">
        <f t="shared" si="86"/>
        <v>206.64</v>
      </c>
      <c r="H5548" s="11">
        <v>4030293193802</v>
      </c>
      <c r="I5548" s="8">
        <v>300</v>
      </c>
      <c r="J5548" s="8">
        <v>84839089</v>
      </c>
    </row>
    <row r="5549" spans="1:10" x14ac:dyDescent="0.25">
      <c r="A5549" s="7">
        <v>442747</v>
      </c>
      <c r="B5549" s="8" t="s">
        <v>9952</v>
      </c>
      <c r="C5549" s="8"/>
      <c r="D5549" s="9"/>
      <c r="E5549" s="8">
        <v>3.0000000000000001E-3</v>
      </c>
      <c r="F5549" s="10">
        <v>4.8</v>
      </c>
      <c r="G5549" s="10">
        <f t="shared" si="86"/>
        <v>5.9039999999999999</v>
      </c>
      <c r="H5549" s="11">
        <v>4030293193819</v>
      </c>
      <c r="I5549" s="8">
        <v>300</v>
      </c>
      <c r="J5549" s="8">
        <v>73181588</v>
      </c>
    </row>
    <row r="5550" spans="1:10" x14ac:dyDescent="0.25">
      <c r="A5550" s="7">
        <v>442755</v>
      </c>
      <c r="B5550" s="8" t="s">
        <v>3103</v>
      </c>
      <c r="C5550" s="8"/>
      <c r="D5550" s="9"/>
      <c r="E5550" s="8">
        <v>2.4E-2</v>
      </c>
      <c r="F5550" s="10">
        <v>4.8</v>
      </c>
      <c r="G5550" s="10">
        <f t="shared" si="86"/>
        <v>5.9039999999999999</v>
      </c>
      <c r="H5550" s="11">
        <v>4030293193826</v>
      </c>
      <c r="I5550" s="8">
        <v>300</v>
      </c>
      <c r="J5550" s="8">
        <v>84839089</v>
      </c>
    </row>
    <row r="5551" spans="1:10" x14ac:dyDescent="0.25">
      <c r="A5551" s="7">
        <v>442763</v>
      </c>
      <c r="B5551" s="8" t="s">
        <v>3104</v>
      </c>
      <c r="C5551" s="8"/>
      <c r="D5551" s="9"/>
      <c r="E5551" s="8">
        <v>5.0000000000000001E-3</v>
      </c>
      <c r="F5551" s="10">
        <v>4.8</v>
      </c>
      <c r="G5551" s="10">
        <f t="shared" si="86"/>
        <v>5.9039999999999999</v>
      </c>
      <c r="H5551" s="11">
        <v>4030293193833</v>
      </c>
      <c r="I5551" s="8">
        <v>300</v>
      </c>
      <c r="J5551" s="8">
        <v>73182200</v>
      </c>
    </row>
    <row r="5552" spans="1:10" x14ac:dyDescent="0.25">
      <c r="A5552" s="7">
        <v>442771</v>
      </c>
      <c r="B5552" s="8" t="s">
        <v>6335</v>
      </c>
      <c r="C5552" s="8"/>
      <c r="D5552" s="9"/>
      <c r="E5552" s="8"/>
      <c r="F5552" s="10">
        <v>1.92</v>
      </c>
      <c r="G5552" s="10">
        <f t="shared" si="86"/>
        <v>2.3615999999999997</v>
      </c>
      <c r="H5552" s="11">
        <v>4030293193840</v>
      </c>
      <c r="I5552" s="8">
        <v>300</v>
      </c>
      <c r="J5552" s="8">
        <v>56029000</v>
      </c>
    </row>
    <row r="5553" spans="1:10" x14ac:dyDescent="0.25">
      <c r="A5553" s="7">
        <v>442798</v>
      </c>
      <c r="B5553" s="8" t="s">
        <v>3105</v>
      </c>
      <c r="C5553" s="8"/>
      <c r="D5553" s="9"/>
      <c r="E5553" s="8">
        <v>0.33300000000000002</v>
      </c>
      <c r="F5553" s="10">
        <v>144</v>
      </c>
      <c r="G5553" s="10">
        <f t="shared" si="86"/>
        <v>177.12</v>
      </c>
      <c r="H5553" s="11">
        <v>4030293193857</v>
      </c>
      <c r="I5553" s="8">
        <v>300</v>
      </c>
      <c r="J5553" s="8">
        <v>84833032</v>
      </c>
    </row>
    <row r="5554" spans="1:10" x14ac:dyDescent="0.25">
      <c r="A5554" s="7">
        <v>442801</v>
      </c>
      <c r="B5554" s="8" t="s">
        <v>3106</v>
      </c>
      <c r="C5554" s="8"/>
      <c r="D5554" s="9"/>
      <c r="E5554" s="8">
        <v>0.128</v>
      </c>
      <c r="F5554" s="10">
        <v>86.399999999999991</v>
      </c>
      <c r="G5554" s="10">
        <f t="shared" si="86"/>
        <v>106.27199999999999</v>
      </c>
      <c r="H5554" s="11">
        <v>4030293193864</v>
      </c>
      <c r="I5554" s="8">
        <v>300</v>
      </c>
      <c r="J5554" s="8">
        <v>84834029</v>
      </c>
    </row>
    <row r="5555" spans="1:10" x14ac:dyDescent="0.25">
      <c r="A5555" s="7">
        <v>442828</v>
      </c>
      <c r="B5555" s="8" t="s">
        <v>3107</v>
      </c>
      <c r="C5555" s="8"/>
      <c r="D5555" s="9"/>
      <c r="E5555" s="8">
        <v>0.72799999999999998</v>
      </c>
      <c r="F5555" s="10">
        <v>148.79999999999998</v>
      </c>
      <c r="G5555" s="10">
        <f t="shared" si="86"/>
        <v>183.02399999999997</v>
      </c>
      <c r="H5555" s="11">
        <v>4030293193871</v>
      </c>
      <c r="I5555" s="8">
        <v>300</v>
      </c>
      <c r="J5555" s="8">
        <v>84679900</v>
      </c>
    </row>
    <row r="5556" spans="1:10" x14ac:dyDescent="0.25">
      <c r="A5556" s="7">
        <v>442836</v>
      </c>
      <c r="B5556" s="8" t="s">
        <v>3108</v>
      </c>
      <c r="C5556" s="8"/>
      <c r="D5556" s="9"/>
      <c r="E5556" s="8">
        <v>0.20499999999999999</v>
      </c>
      <c r="F5556" s="10">
        <v>43.199999999999996</v>
      </c>
      <c r="G5556" s="10">
        <f t="shared" si="86"/>
        <v>53.135999999999996</v>
      </c>
      <c r="H5556" s="11">
        <v>4030293193888</v>
      </c>
      <c r="I5556" s="8">
        <v>300</v>
      </c>
      <c r="J5556" s="8">
        <v>82041100</v>
      </c>
    </row>
    <row r="5557" spans="1:10" x14ac:dyDescent="0.25">
      <c r="A5557" s="7">
        <v>442852</v>
      </c>
      <c r="B5557" s="8" t="s">
        <v>9755</v>
      </c>
      <c r="C5557" s="8"/>
      <c r="D5557" s="9" t="s">
        <v>8833</v>
      </c>
      <c r="E5557" s="8">
        <v>1.238</v>
      </c>
      <c r="F5557" s="10">
        <v>470.4</v>
      </c>
      <c r="G5557" s="10">
        <f t="shared" si="86"/>
        <v>578.59199999999998</v>
      </c>
      <c r="H5557" s="11">
        <v>4030293193895</v>
      </c>
      <c r="I5557" s="8">
        <v>300</v>
      </c>
      <c r="J5557" s="8">
        <v>85030099</v>
      </c>
    </row>
    <row r="5558" spans="1:10" x14ac:dyDescent="0.25">
      <c r="A5558" s="7">
        <v>442860</v>
      </c>
      <c r="B5558" s="8" t="s">
        <v>3109</v>
      </c>
      <c r="C5558" s="8"/>
      <c r="D5558" s="9"/>
      <c r="E5558" s="8">
        <v>8.9999999999999993E-3</v>
      </c>
      <c r="F5558" s="10">
        <v>24</v>
      </c>
      <c r="G5558" s="10">
        <f t="shared" si="86"/>
        <v>29.52</v>
      </c>
      <c r="H5558" s="11">
        <v>4030293193901</v>
      </c>
      <c r="I5558" s="8">
        <v>300</v>
      </c>
      <c r="J5558" s="8">
        <v>85051990</v>
      </c>
    </row>
    <row r="5559" spans="1:10" x14ac:dyDescent="0.25">
      <c r="A5559" s="7">
        <v>442879</v>
      </c>
      <c r="B5559" s="8" t="s">
        <v>41</v>
      </c>
      <c r="C5559" s="8"/>
      <c r="D5559" s="9"/>
      <c r="E5559" s="8"/>
      <c r="F5559" s="10">
        <v>1.44</v>
      </c>
      <c r="G5559" s="10">
        <f t="shared" si="86"/>
        <v>1.7711999999999999</v>
      </c>
      <c r="H5559" s="11">
        <v>4030293193918</v>
      </c>
      <c r="I5559" s="8">
        <v>300</v>
      </c>
      <c r="J5559" s="8">
        <v>73182900</v>
      </c>
    </row>
    <row r="5560" spans="1:10" x14ac:dyDescent="0.25">
      <c r="A5560" s="7">
        <v>442887</v>
      </c>
      <c r="B5560" s="8" t="s">
        <v>3110</v>
      </c>
      <c r="C5560" s="8"/>
      <c r="D5560" s="9" t="s">
        <v>8834</v>
      </c>
      <c r="E5560" s="8">
        <v>1.728</v>
      </c>
      <c r="F5560" s="10">
        <v>412.8</v>
      </c>
      <c r="G5560" s="10">
        <f t="shared" si="86"/>
        <v>507.74400000000003</v>
      </c>
      <c r="H5560" s="11">
        <v>4030293193925</v>
      </c>
      <c r="I5560" s="8">
        <v>300</v>
      </c>
      <c r="J5560" s="8">
        <v>85030099</v>
      </c>
    </row>
    <row r="5561" spans="1:10" ht="29.25" x14ac:dyDescent="0.25">
      <c r="A5561" s="7">
        <v>442895</v>
      </c>
      <c r="B5561" s="8" t="s">
        <v>10073</v>
      </c>
      <c r="C5561" s="8"/>
      <c r="D5561" s="9"/>
      <c r="E5561" s="8">
        <v>1.0999999999999999E-2</v>
      </c>
      <c r="F5561" s="10">
        <v>9.6</v>
      </c>
      <c r="G5561" s="10">
        <f t="shared" si="86"/>
        <v>11.808</v>
      </c>
      <c r="H5561" s="11">
        <v>4030293193932</v>
      </c>
      <c r="I5561" s="8">
        <v>300</v>
      </c>
      <c r="J5561" s="8">
        <v>85030099</v>
      </c>
    </row>
    <row r="5562" spans="1:10" x14ac:dyDescent="0.25">
      <c r="A5562" s="7">
        <v>442909</v>
      </c>
      <c r="B5562" s="8" t="s">
        <v>1777</v>
      </c>
      <c r="C5562" s="8"/>
      <c r="D5562" s="9" t="s">
        <v>8835</v>
      </c>
      <c r="E5562" s="8">
        <v>0.34300000000000003</v>
      </c>
      <c r="F5562" s="10">
        <v>153.6</v>
      </c>
      <c r="G5562" s="10">
        <f t="shared" si="86"/>
        <v>188.928</v>
      </c>
      <c r="H5562" s="11">
        <v>4030293193949</v>
      </c>
      <c r="I5562" s="8">
        <v>300</v>
      </c>
      <c r="J5562" s="8">
        <v>39269097</v>
      </c>
    </row>
    <row r="5563" spans="1:10" x14ac:dyDescent="0.25">
      <c r="A5563" s="7">
        <v>442917</v>
      </c>
      <c r="B5563" s="8" t="s">
        <v>3111</v>
      </c>
      <c r="C5563" s="8"/>
      <c r="D5563" s="9"/>
      <c r="E5563" s="8">
        <v>7.6999999999999999E-2</v>
      </c>
      <c r="F5563" s="10">
        <v>72</v>
      </c>
      <c r="G5563" s="10">
        <f t="shared" si="86"/>
        <v>88.56</v>
      </c>
      <c r="H5563" s="11">
        <v>4030293193956</v>
      </c>
      <c r="I5563" s="8">
        <v>300</v>
      </c>
      <c r="J5563" s="8">
        <v>40169300</v>
      </c>
    </row>
    <row r="5564" spans="1:10" x14ac:dyDescent="0.25">
      <c r="A5564" s="7">
        <v>442933</v>
      </c>
      <c r="B5564" s="8" t="s">
        <v>3112</v>
      </c>
      <c r="C5564" s="8"/>
      <c r="D5564" s="9" t="s">
        <v>8836</v>
      </c>
      <c r="E5564" s="8">
        <v>5.0000000000000001E-3</v>
      </c>
      <c r="F5564" s="10">
        <v>52.8</v>
      </c>
      <c r="G5564" s="10">
        <f t="shared" si="86"/>
        <v>64.944000000000003</v>
      </c>
      <c r="H5564" s="11">
        <v>4030293193963</v>
      </c>
      <c r="I5564" s="8">
        <v>300</v>
      </c>
      <c r="J5564" s="8">
        <v>84679900</v>
      </c>
    </row>
    <row r="5565" spans="1:10" x14ac:dyDescent="0.25">
      <c r="A5565" s="7">
        <v>442976</v>
      </c>
      <c r="B5565" s="8" t="s">
        <v>3104</v>
      </c>
      <c r="C5565" s="8"/>
      <c r="D5565" s="9"/>
      <c r="E5565" s="8">
        <v>2.5000000000000001E-2</v>
      </c>
      <c r="F5565" s="10">
        <v>14.399999999999999</v>
      </c>
      <c r="G5565" s="10">
        <f t="shared" si="86"/>
        <v>17.712</v>
      </c>
      <c r="H5565" s="11">
        <v>4030293193994</v>
      </c>
      <c r="I5565" s="8">
        <v>300</v>
      </c>
      <c r="J5565" s="8">
        <v>73182200</v>
      </c>
    </row>
    <row r="5566" spans="1:10" x14ac:dyDescent="0.25">
      <c r="A5566" s="7">
        <v>443034</v>
      </c>
      <c r="B5566" s="8" t="s">
        <v>3113</v>
      </c>
      <c r="C5566" s="8"/>
      <c r="D5566" s="9"/>
      <c r="E5566" s="8">
        <v>9.9000000000000005E-2</v>
      </c>
      <c r="F5566" s="10">
        <v>72</v>
      </c>
      <c r="G5566" s="10">
        <f t="shared" si="86"/>
        <v>88.56</v>
      </c>
      <c r="H5566" s="11">
        <v>4030293194069</v>
      </c>
      <c r="I5566" s="8">
        <v>300</v>
      </c>
      <c r="J5566" s="8">
        <v>39269097</v>
      </c>
    </row>
    <row r="5567" spans="1:10" x14ac:dyDescent="0.25">
      <c r="A5567" s="7">
        <v>443123</v>
      </c>
      <c r="B5567" s="8" t="s">
        <v>3114</v>
      </c>
      <c r="C5567" s="8"/>
      <c r="D5567" s="9"/>
      <c r="E5567" s="8">
        <v>3.0000000000000001E-3</v>
      </c>
      <c r="F5567" s="10">
        <v>4.8</v>
      </c>
      <c r="G5567" s="10">
        <f t="shared" si="86"/>
        <v>5.9039999999999999</v>
      </c>
      <c r="H5567" s="11">
        <v>4030293194137</v>
      </c>
      <c r="I5567" s="8">
        <v>300</v>
      </c>
      <c r="J5567" s="8">
        <v>84671900</v>
      </c>
    </row>
    <row r="5568" spans="1:10" x14ac:dyDescent="0.25">
      <c r="A5568" s="7">
        <v>443131</v>
      </c>
      <c r="B5568" s="8" t="s">
        <v>3115</v>
      </c>
      <c r="C5568" s="8"/>
      <c r="D5568" s="9"/>
      <c r="E5568" s="8">
        <v>1E-3</v>
      </c>
      <c r="F5568" s="10">
        <v>4.8</v>
      </c>
      <c r="G5568" s="10">
        <f t="shared" si="86"/>
        <v>5.9039999999999999</v>
      </c>
      <c r="H5568" s="11">
        <v>4030293194144</v>
      </c>
      <c r="I5568" s="8">
        <v>300</v>
      </c>
      <c r="J5568" s="8">
        <v>85444290</v>
      </c>
    </row>
    <row r="5569" spans="1:10" x14ac:dyDescent="0.25">
      <c r="A5569" s="7">
        <v>443158</v>
      </c>
      <c r="B5569" s="8" t="s">
        <v>3116</v>
      </c>
      <c r="C5569" s="8"/>
      <c r="D5569" s="9" t="s">
        <v>8837</v>
      </c>
      <c r="E5569" s="8">
        <v>4.7E-2</v>
      </c>
      <c r="F5569" s="10">
        <v>240</v>
      </c>
      <c r="G5569" s="10">
        <f t="shared" ref="G5569:G5632" si="87">F5569*1.23</f>
        <v>295.2</v>
      </c>
      <c r="H5569" s="11">
        <v>4030293194151</v>
      </c>
      <c r="I5569" s="8">
        <v>300</v>
      </c>
      <c r="J5569" s="8">
        <v>90328900</v>
      </c>
    </row>
    <row r="5570" spans="1:10" x14ac:dyDescent="0.25">
      <c r="A5570" s="7">
        <v>443166</v>
      </c>
      <c r="B5570" s="8" t="s">
        <v>3117</v>
      </c>
      <c r="C5570" s="8"/>
      <c r="D5570" s="9"/>
      <c r="E5570" s="8">
        <v>0.01</v>
      </c>
      <c r="F5570" s="10">
        <v>9.6</v>
      </c>
      <c r="G5570" s="10">
        <f t="shared" si="87"/>
        <v>11.808</v>
      </c>
      <c r="H5570" s="11">
        <v>4030293194168</v>
      </c>
      <c r="I5570" s="8">
        <v>300</v>
      </c>
      <c r="J5570" s="8">
        <v>39269097</v>
      </c>
    </row>
    <row r="5571" spans="1:10" x14ac:dyDescent="0.25">
      <c r="A5571" s="7">
        <v>443174</v>
      </c>
      <c r="B5571" s="8" t="s">
        <v>3118</v>
      </c>
      <c r="C5571" s="8"/>
      <c r="D5571" s="9"/>
      <c r="E5571" s="8">
        <v>1E-3</v>
      </c>
      <c r="F5571" s="10">
        <v>4.8</v>
      </c>
      <c r="G5571" s="10">
        <f t="shared" si="87"/>
        <v>5.9039999999999999</v>
      </c>
      <c r="H5571" s="11">
        <v>4030293194175</v>
      </c>
      <c r="I5571" s="8">
        <v>300</v>
      </c>
      <c r="J5571" s="8">
        <v>73202089</v>
      </c>
    </row>
    <row r="5572" spans="1:10" x14ac:dyDescent="0.25">
      <c r="A5572" s="7">
        <v>443182</v>
      </c>
      <c r="B5572" s="8" t="s">
        <v>3119</v>
      </c>
      <c r="C5572" s="8"/>
      <c r="D5572" s="9"/>
      <c r="E5572" s="8">
        <v>2</v>
      </c>
      <c r="F5572" s="10">
        <v>436.8</v>
      </c>
      <c r="G5572" s="10">
        <f t="shared" si="87"/>
        <v>537.26400000000001</v>
      </c>
      <c r="H5572" s="11">
        <v>4030293194182</v>
      </c>
      <c r="I5572" s="8">
        <v>300</v>
      </c>
      <c r="J5572" s="8">
        <v>39269097</v>
      </c>
    </row>
    <row r="5573" spans="1:10" x14ac:dyDescent="0.25">
      <c r="A5573" s="7">
        <v>443190</v>
      </c>
      <c r="B5573" s="8" t="s">
        <v>3120</v>
      </c>
      <c r="C5573" s="8"/>
      <c r="D5573" s="9"/>
      <c r="E5573" s="8">
        <v>2.5</v>
      </c>
      <c r="F5573" s="10">
        <v>753.6</v>
      </c>
      <c r="G5573" s="10">
        <f t="shared" si="87"/>
        <v>926.928</v>
      </c>
      <c r="H5573" s="11">
        <v>4030293194199</v>
      </c>
      <c r="I5573" s="8">
        <v>300</v>
      </c>
      <c r="J5573" s="8">
        <v>84145925</v>
      </c>
    </row>
    <row r="5574" spans="1:10" ht="29.25" x14ac:dyDescent="0.25">
      <c r="A5574" s="7">
        <v>443204</v>
      </c>
      <c r="B5574" s="8" t="s">
        <v>3121</v>
      </c>
      <c r="C5574" s="8"/>
      <c r="D5574" s="9"/>
      <c r="E5574" s="8">
        <v>0</v>
      </c>
      <c r="F5574" s="10">
        <v>273.59999999999997</v>
      </c>
      <c r="G5574" s="10">
        <f t="shared" si="87"/>
        <v>336.52799999999996</v>
      </c>
      <c r="H5574" s="11">
        <v>4030293194205</v>
      </c>
      <c r="I5574" s="8">
        <v>300</v>
      </c>
      <c r="J5574" s="8">
        <v>85444290</v>
      </c>
    </row>
    <row r="5575" spans="1:10" ht="29.25" x14ac:dyDescent="0.25">
      <c r="A5575" s="7">
        <v>443212</v>
      </c>
      <c r="B5575" s="8" t="s">
        <v>3122</v>
      </c>
      <c r="C5575" s="8"/>
      <c r="D5575" s="9"/>
      <c r="E5575" s="8">
        <v>0</v>
      </c>
      <c r="F5575" s="10">
        <v>196.79999999999998</v>
      </c>
      <c r="G5575" s="10">
        <f t="shared" si="87"/>
        <v>242.06399999999996</v>
      </c>
      <c r="H5575" s="11">
        <v>4030293194212</v>
      </c>
      <c r="I5575" s="8">
        <v>300</v>
      </c>
      <c r="J5575" s="8">
        <v>85087000</v>
      </c>
    </row>
    <row r="5576" spans="1:10" ht="29.25" x14ac:dyDescent="0.25">
      <c r="A5576" s="7">
        <v>443220</v>
      </c>
      <c r="B5576" s="8" t="s">
        <v>3123</v>
      </c>
      <c r="C5576" s="8"/>
      <c r="D5576" s="9"/>
      <c r="E5576" s="8">
        <v>0.28199999999999997</v>
      </c>
      <c r="F5576" s="10">
        <v>892.8</v>
      </c>
      <c r="G5576" s="10">
        <f t="shared" si="87"/>
        <v>1098.144</v>
      </c>
      <c r="H5576" s="11">
        <v>4030293194229</v>
      </c>
      <c r="I5576" s="8">
        <v>300</v>
      </c>
      <c r="J5576" s="8">
        <v>85087000</v>
      </c>
    </row>
    <row r="5577" spans="1:10" x14ac:dyDescent="0.25">
      <c r="A5577" s="7">
        <v>443239</v>
      </c>
      <c r="B5577" s="8" t="s">
        <v>6069</v>
      </c>
      <c r="C5577" s="8"/>
      <c r="D5577" s="9" t="s">
        <v>8838</v>
      </c>
      <c r="E5577" s="8"/>
      <c r="F5577" s="10">
        <v>1.92</v>
      </c>
      <c r="G5577" s="10">
        <f t="shared" si="87"/>
        <v>2.3615999999999997</v>
      </c>
      <c r="H5577" s="11">
        <v>4030293194236</v>
      </c>
      <c r="I5577" s="8">
        <v>300</v>
      </c>
      <c r="J5577" s="8">
        <v>84679900</v>
      </c>
    </row>
    <row r="5578" spans="1:10" x14ac:dyDescent="0.25">
      <c r="A5578" s="7">
        <v>443247</v>
      </c>
      <c r="B5578" s="8" t="s">
        <v>1792</v>
      </c>
      <c r="C5578" s="8"/>
      <c r="D5578" s="9" t="s">
        <v>8839</v>
      </c>
      <c r="E5578" s="8">
        <v>7.0000000000000001E-3</v>
      </c>
      <c r="F5578" s="10">
        <v>9.6</v>
      </c>
      <c r="G5578" s="10">
        <f t="shared" si="87"/>
        <v>11.808</v>
      </c>
      <c r="H5578" s="11">
        <v>4030293194243</v>
      </c>
      <c r="I5578" s="8">
        <v>300</v>
      </c>
      <c r="J5578" s="8">
        <v>84679900</v>
      </c>
    </row>
    <row r="5579" spans="1:10" x14ac:dyDescent="0.25">
      <c r="A5579" s="7">
        <v>443255</v>
      </c>
      <c r="B5579" s="8" t="s">
        <v>9953</v>
      </c>
      <c r="C5579" s="8"/>
      <c r="D5579" s="9"/>
      <c r="E5579" s="8">
        <v>6.0000000000000001E-3</v>
      </c>
      <c r="F5579" s="10">
        <v>4.8</v>
      </c>
      <c r="G5579" s="10">
        <f t="shared" si="87"/>
        <v>5.9039999999999999</v>
      </c>
      <c r="H5579" s="11">
        <v>4030293194250</v>
      </c>
      <c r="I5579" s="8">
        <v>300</v>
      </c>
      <c r="J5579" s="8">
        <v>73181588</v>
      </c>
    </row>
    <row r="5580" spans="1:10" x14ac:dyDescent="0.25">
      <c r="A5580" s="7">
        <v>443271</v>
      </c>
      <c r="B5580" s="8" t="s">
        <v>975</v>
      </c>
      <c r="C5580" s="8" t="s">
        <v>3006</v>
      </c>
      <c r="D5580" s="9" t="s">
        <v>8840</v>
      </c>
      <c r="E5580" s="8">
        <v>0.25</v>
      </c>
      <c r="F5580" s="10">
        <v>86.399999999999991</v>
      </c>
      <c r="G5580" s="10">
        <f t="shared" si="87"/>
        <v>106.27199999999999</v>
      </c>
      <c r="H5580" s="11">
        <v>4030293194274</v>
      </c>
      <c r="I5580" s="8">
        <v>212</v>
      </c>
      <c r="J5580" s="8">
        <v>34053000</v>
      </c>
    </row>
    <row r="5581" spans="1:10" x14ac:dyDescent="0.25">
      <c r="A5581" s="7">
        <v>443298</v>
      </c>
      <c r="B5581" s="8" t="s">
        <v>976</v>
      </c>
      <c r="C5581" s="8" t="s">
        <v>3006</v>
      </c>
      <c r="D5581" s="9" t="s">
        <v>8841</v>
      </c>
      <c r="E5581" s="8">
        <v>0.25</v>
      </c>
      <c r="F5581" s="10">
        <v>76.8</v>
      </c>
      <c r="G5581" s="10">
        <f t="shared" si="87"/>
        <v>94.463999999999999</v>
      </c>
      <c r="H5581" s="11">
        <v>4030293194281</v>
      </c>
      <c r="I5581" s="8">
        <v>212</v>
      </c>
      <c r="J5581" s="8">
        <v>34053000</v>
      </c>
    </row>
    <row r="5582" spans="1:10" ht="29.25" x14ac:dyDescent="0.25">
      <c r="A5582" s="7">
        <v>443301</v>
      </c>
      <c r="B5582" s="8" t="s">
        <v>977</v>
      </c>
      <c r="C5582" s="8" t="s">
        <v>3006</v>
      </c>
      <c r="D5582" s="9" t="s">
        <v>8842</v>
      </c>
      <c r="E5582" s="8">
        <v>0.25</v>
      </c>
      <c r="F5582" s="10">
        <v>76.8</v>
      </c>
      <c r="G5582" s="10">
        <f t="shared" si="87"/>
        <v>94.463999999999999</v>
      </c>
      <c r="H5582" s="11">
        <v>4030293194298</v>
      </c>
      <c r="I5582" s="8">
        <v>212</v>
      </c>
      <c r="J5582" s="8">
        <v>34053000</v>
      </c>
    </row>
    <row r="5583" spans="1:10" ht="29.25" x14ac:dyDescent="0.25">
      <c r="A5583" s="7">
        <v>443352</v>
      </c>
      <c r="B5583" s="8" t="s">
        <v>3061</v>
      </c>
      <c r="C5583" s="8"/>
      <c r="D5583" s="9" t="s">
        <v>8843</v>
      </c>
      <c r="E5583" s="8">
        <v>0.14899999999999999</v>
      </c>
      <c r="F5583" s="10">
        <v>129.6</v>
      </c>
      <c r="G5583" s="10">
        <f t="shared" si="87"/>
        <v>159.40799999999999</v>
      </c>
      <c r="H5583" s="11">
        <v>4030293194335</v>
      </c>
      <c r="I5583" s="8">
        <v>300</v>
      </c>
      <c r="J5583" s="8">
        <v>84839089</v>
      </c>
    </row>
    <row r="5584" spans="1:10" x14ac:dyDescent="0.25">
      <c r="A5584" s="7">
        <v>443379</v>
      </c>
      <c r="B5584" s="8" t="s">
        <v>3062</v>
      </c>
      <c r="C5584" s="8"/>
      <c r="D5584" s="9"/>
      <c r="E5584" s="8">
        <v>1E-3</v>
      </c>
      <c r="F5584" s="10">
        <v>4.8</v>
      </c>
      <c r="G5584" s="10">
        <f t="shared" si="87"/>
        <v>5.9039999999999999</v>
      </c>
      <c r="H5584" s="11">
        <v>4030293194342</v>
      </c>
      <c r="I5584" s="8">
        <v>300</v>
      </c>
      <c r="J5584" s="8">
        <v>73182900</v>
      </c>
    </row>
    <row r="5585" spans="1:10" x14ac:dyDescent="0.25">
      <c r="A5585" s="7">
        <v>443387</v>
      </c>
      <c r="B5585" s="8" t="s">
        <v>3063</v>
      </c>
      <c r="C5585" s="8"/>
      <c r="D5585" s="9"/>
      <c r="E5585" s="8">
        <v>1E-3</v>
      </c>
      <c r="F5585" s="10">
        <v>4.8</v>
      </c>
      <c r="G5585" s="10">
        <f t="shared" si="87"/>
        <v>5.9039999999999999</v>
      </c>
      <c r="H5585" s="11">
        <v>4030293194359</v>
      </c>
      <c r="I5585" s="8">
        <v>300</v>
      </c>
      <c r="J5585" s="8">
        <v>40169300</v>
      </c>
    </row>
    <row r="5586" spans="1:10" x14ac:dyDescent="0.25">
      <c r="A5586" s="7">
        <v>443395</v>
      </c>
      <c r="B5586" s="8" t="s">
        <v>3064</v>
      </c>
      <c r="C5586" s="8"/>
      <c r="D5586" s="9"/>
      <c r="E5586" s="8">
        <v>2E-3</v>
      </c>
      <c r="F5586" s="10">
        <v>9.6</v>
      </c>
      <c r="G5586" s="10">
        <f t="shared" si="87"/>
        <v>11.808</v>
      </c>
      <c r="H5586" s="11">
        <v>4030293194366</v>
      </c>
      <c r="I5586" s="8">
        <v>300</v>
      </c>
      <c r="J5586" s="8">
        <v>84679900</v>
      </c>
    </row>
    <row r="5587" spans="1:10" ht="29.25" x14ac:dyDescent="0.25">
      <c r="A5587" s="7">
        <v>443409</v>
      </c>
      <c r="B5587" s="8" t="s">
        <v>6336</v>
      </c>
      <c r="C5587" s="8"/>
      <c r="D5587" s="9"/>
      <c r="E5587" s="8"/>
      <c r="F5587" s="10">
        <v>1.44</v>
      </c>
      <c r="G5587" s="10">
        <f t="shared" si="87"/>
        <v>1.7711999999999999</v>
      </c>
      <c r="H5587" s="11">
        <v>4030293194373</v>
      </c>
      <c r="I5587" s="8">
        <v>300</v>
      </c>
      <c r="J5587" s="8">
        <v>73202081</v>
      </c>
    </row>
    <row r="5588" spans="1:10" x14ac:dyDescent="0.25">
      <c r="A5588" s="7">
        <v>443417</v>
      </c>
      <c r="B5588" s="8" t="s">
        <v>3065</v>
      </c>
      <c r="C5588" s="8"/>
      <c r="D5588" s="9"/>
      <c r="E5588" s="8">
        <v>1.0999999999999999E-2</v>
      </c>
      <c r="F5588" s="10">
        <v>9.6</v>
      </c>
      <c r="G5588" s="10">
        <f t="shared" si="87"/>
        <v>11.808</v>
      </c>
      <c r="H5588" s="11">
        <v>4030293194380</v>
      </c>
      <c r="I5588" s="8">
        <v>300</v>
      </c>
      <c r="J5588" s="8">
        <v>84661020</v>
      </c>
    </row>
    <row r="5589" spans="1:10" x14ac:dyDescent="0.25">
      <c r="A5589" s="7">
        <v>443425</v>
      </c>
      <c r="B5589" s="8" t="s">
        <v>3066</v>
      </c>
      <c r="C5589" s="8"/>
      <c r="D5589" s="9" t="s">
        <v>8844</v>
      </c>
      <c r="E5589" s="8">
        <v>7.3999999999999996E-2</v>
      </c>
      <c r="F5589" s="10">
        <v>52.8</v>
      </c>
      <c r="G5589" s="10">
        <f t="shared" si="87"/>
        <v>64.944000000000003</v>
      </c>
      <c r="H5589" s="11">
        <v>4030293194397</v>
      </c>
      <c r="I5589" s="8">
        <v>300</v>
      </c>
      <c r="J5589" s="8">
        <v>76169910</v>
      </c>
    </row>
    <row r="5590" spans="1:10" x14ac:dyDescent="0.25">
      <c r="A5590" s="7">
        <v>443433</v>
      </c>
      <c r="B5590" s="8" t="s">
        <v>6337</v>
      </c>
      <c r="C5590" s="8"/>
      <c r="D5590" s="9" t="s">
        <v>8845</v>
      </c>
      <c r="E5590" s="8"/>
      <c r="F5590" s="10">
        <v>1.92</v>
      </c>
      <c r="G5590" s="10">
        <f t="shared" si="87"/>
        <v>2.3615999999999997</v>
      </c>
      <c r="H5590" s="11">
        <v>4030293194403</v>
      </c>
      <c r="I5590" s="8">
        <v>300</v>
      </c>
      <c r="J5590" s="8">
        <v>73181588</v>
      </c>
    </row>
    <row r="5591" spans="1:10" ht="29.25" x14ac:dyDescent="0.25">
      <c r="A5591" s="7">
        <v>443441</v>
      </c>
      <c r="B5591" s="8" t="s">
        <v>6338</v>
      </c>
      <c r="C5591" s="8"/>
      <c r="D5591" s="9" t="s">
        <v>8846</v>
      </c>
      <c r="E5591" s="8"/>
      <c r="F5591" s="10">
        <v>1.92</v>
      </c>
      <c r="G5591" s="10">
        <f t="shared" si="87"/>
        <v>2.3615999999999997</v>
      </c>
      <c r="H5591" s="11">
        <v>4030293194410</v>
      </c>
      <c r="I5591" s="8">
        <v>300</v>
      </c>
      <c r="J5591" s="8">
        <v>73269098</v>
      </c>
    </row>
    <row r="5592" spans="1:10" x14ac:dyDescent="0.25">
      <c r="A5592" s="7">
        <v>443468</v>
      </c>
      <c r="B5592" s="8" t="s">
        <v>3082</v>
      </c>
      <c r="C5592" s="8"/>
      <c r="D5592" s="9"/>
      <c r="E5592" s="8">
        <v>6.3E-2</v>
      </c>
      <c r="F5592" s="10">
        <v>57.599999999999994</v>
      </c>
      <c r="G5592" s="10">
        <f t="shared" si="87"/>
        <v>70.847999999999999</v>
      </c>
      <c r="H5592" s="11">
        <v>4030293194427</v>
      </c>
      <c r="I5592" s="8">
        <v>300</v>
      </c>
      <c r="J5592" s="8">
        <v>84834029</v>
      </c>
    </row>
    <row r="5593" spans="1:10" x14ac:dyDescent="0.25">
      <c r="A5593" s="7">
        <v>443476</v>
      </c>
      <c r="B5593" s="8" t="s">
        <v>3083</v>
      </c>
      <c r="C5593" s="8"/>
      <c r="D5593" s="9" t="s">
        <v>6397</v>
      </c>
      <c r="E5593" s="8">
        <v>2E-3</v>
      </c>
      <c r="F5593" s="10">
        <v>9.6</v>
      </c>
      <c r="G5593" s="10">
        <f t="shared" si="87"/>
        <v>11.808</v>
      </c>
      <c r="H5593" s="11">
        <v>4030293194434</v>
      </c>
      <c r="I5593" s="8">
        <v>300</v>
      </c>
      <c r="J5593" s="8">
        <v>73181900</v>
      </c>
    </row>
    <row r="5594" spans="1:10" x14ac:dyDescent="0.25">
      <c r="A5594" s="7">
        <v>443484</v>
      </c>
      <c r="B5594" s="8" t="s">
        <v>3084</v>
      </c>
      <c r="C5594" s="8"/>
      <c r="D5594" s="9" t="s">
        <v>8847</v>
      </c>
      <c r="E5594" s="8">
        <v>0.01</v>
      </c>
      <c r="F5594" s="10">
        <v>52.8</v>
      </c>
      <c r="G5594" s="10">
        <f t="shared" si="87"/>
        <v>64.944000000000003</v>
      </c>
      <c r="H5594" s="11">
        <v>4030293194441</v>
      </c>
      <c r="I5594" s="8">
        <v>300</v>
      </c>
      <c r="J5594" s="8">
        <v>84839089</v>
      </c>
    </row>
    <row r="5595" spans="1:10" x14ac:dyDescent="0.25">
      <c r="A5595" s="7">
        <v>443492</v>
      </c>
      <c r="B5595" s="8" t="s">
        <v>6339</v>
      </c>
      <c r="C5595" s="8"/>
      <c r="D5595" s="9"/>
      <c r="E5595" s="8"/>
      <c r="F5595" s="10">
        <v>1.92</v>
      </c>
      <c r="G5595" s="10">
        <f t="shared" si="87"/>
        <v>2.3615999999999997</v>
      </c>
      <c r="H5595" s="11">
        <v>4030293194458</v>
      </c>
      <c r="I5595" s="8">
        <v>300</v>
      </c>
      <c r="J5595" s="8">
        <v>84679900</v>
      </c>
    </row>
    <row r="5596" spans="1:10" x14ac:dyDescent="0.25">
      <c r="A5596" s="7">
        <v>443506</v>
      </c>
      <c r="B5596" s="8" t="s">
        <v>6340</v>
      </c>
      <c r="C5596" s="8"/>
      <c r="D5596" s="9"/>
      <c r="E5596" s="8"/>
      <c r="F5596" s="10">
        <v>1.44</v>
      </c>
      <c r="G5596" s="10">
        <f t="shared" si="87"/>
        <v>1.7711999999999999</v>
      </c>
      <c r="H5596" s="11">
        <v>4030293194465</v>
      </c>
      <c r="I5596" s="8">
        <v>300</v>
      </c>
      <c r="J5596" s="8">
        <v>73181290</v>
      </c>
    </row>
    <row r="5597" spans="1:10" x14ac:dyDescent="0.25">
      <c r="A5597" s="7">
        <v>443514</v>
      </c>
      <c r="B5597" s="8" t="s">
        <v>3085</v>
      </c>
      <c r="C5597" s="8"/>
      <c r="D5597" s="9"/>
      <c r="E5597" s="8">
        <v>8.0000000000000002E-3</v>
      </c>
      <c r="F5597" s="10">
        <v>9.6</v>
      </c>
      <c r="G5597" s="10">
        <f t="shared" si="87"/>
        <v>11.808</v>
      </c>
      <c r="H5597" s="11">
        <v>4030293194472</v>
      </c>
      <c r="I5597" s="8">
        <v>300</v>
      </c>
      <c r="J5597" s="8">
        <v>39269097</v>
      </c>
    </row>
    <row r="5598" spans="1:10" x14ac:dyDescent="0.25">
      <c r="A5598" s="7">
        <v>443522</v>
      </c>
      <c r="B5598" s="8" t="s">
        <v>9756</v>
      </c>
      <c r="C5598" s="8"/>
      <c r="D5598" s="9" t="s">
        <v>8848</v>
      </c>
      <c r="E5598" s="8">
        <v>0.39500000000000002</v>
      </c>
      <c r="F5598" s="10">
        <v>153.6</v>
      </c>
      <c r="G5598" s="10">
        <f t="shared" si="87"/>
        <v>188.928</v>
      </c>
      <c r="H5598" s="11">
        <v>4030293194489</v>
      </c>
      <c r="I5598" s="8">
        <v>300</v>
      </c>
      <c r="J5598" s="8">
        <v>85030099</v>
      </c>
    </row>
    <row r="5599" spans="1:10" ht="29.25" x14ac:dyDescent="0.25">
      <c r="A5599" s="7">
        <v>443530</v>
      </c>
      <c r="B5599" s="8" t="s">
        <v>3067</v>
      </c>
      <c r="C5599" s="8"/>
      <c r="D5599" s="9" t="s">
        <v>8849</v>
      </c>
      <c r="E5599" s="8">
        <v>1E-3</v>
      </c>
      <c r="F5599" s="10">
        <v>4.8</v>
      </c>
      <c r="G5599" s="10">
        <f t="shared" si="87"/>
        <v>5.9039999999999999</v>
      </c>
      <c r="H5599" s="11">
        <v>4030293194496</v>
      </c>
      <c r="I5599" s="8">
        <v>300</v>
      </c>
      <c r="J5599" s="8">
        <v>73269098</v>
      </c>
    </row>
    <row r="5600" spans="1:10" ht="29.25" x14ac:dyDescent="0.25">
      <c r="A5600" s="7">
        <v>443549</v>
      </c>
      <c r="B5600" s="8" t="s">
        <v>3086</v>
      </c>
      <c r="C5600" s="8"/>
      <c r="D5600" s="9" t="s">
        <v>8850</v>
      </c>
      <c r="E5600" s="8">
        <v>1E-3</v>
      </c>
      <c r="F5600" s="10">
        <v>9.6</v>
      </c>
      <c r="G5600" s="10">
        <f t="shared" si="87"/>
        <v>11.808</v>
      </c>
      <c r="H5600" s="11">
        <v>4030293194502</v>
      </c>
      <c r="I5600" s="8">
        <v>300</v>
      </c>
      <c r="J5600" s="8">
        <v>40169300</v>
      </c>
    </row>
    <row r="5601" spans="1:10" ht="29.25" x14ac:dyDescent="0.25">
      <c r="A5601" s="7">
        <v>443557</v>
      </c>
      <c r="B5601" s="8" t="s">
        <v>10074</v>
      </c>
      <c r="C5601" s="8"/>
      <c r="D5601" s="9"/>
      <c r="E5601" s="8">
        <v>5.0000000000000001E-3</v>
      </c>
      <c r="F5601" s="10">
        <v>9.6</v>
      </c>
      <c r="G5601" s="10">
        <f t="shared" si="87"/>
        <v>11.808</v>
      </c>
      <c r="H5601" s="11">
        <v>4030293194519</v>
      </c>
      <c r="I5601" s="8">
        <v>300</v>
      </c>
      <c r="J5601" s="8">
        <v>85030099</v>
      </c>
    </row>
    <row r="5602" spans="1:10" x14ac:dyDescent="0.25">
      <c r="A5602" s="7">
        <v>443565</v>
      </c>
      <c r="B5602" s="8" t="s">
        <v>3087</v>
      </c>
      <c r="C5602" s="8"/>
      <c r="D5602" s="9"/>
      <c r="E5602" s="8">
        <v>1E-3</v>
      </c>
      <c r="F5602" s="10">
        <v>9.6</v>
      </c>
      <c r="G5602" s="10">
        <f t="shared" si="87"/>
        <v>11.808</v>
      </c>
      <c r="H5602" s="11">
        <v>4030293194526</v>
      </c>
      <c r="I5602" s="8">
        <v>300</v>
      </c>
      <c r="J5602" s="8">
        <v>73209090</v>
      </c>
    </row>
    <row r="5603" spans="1:10" x14ac:dyDescent="0.25">
      <c r="A5603" s="7">
        <v>443603</v>
      </c>
      <c r="B5603" s="8" t="s">
        <v>3088</v>
      </c>
      <c r="C5603" s="8"/>
      <c r="D5603" s="9" t="s">
        <v>8851</v>
      </c>
      <c r="E5603" s="8">
        <v>0.14099999999999999</v>
      </c>
      <c r="F5603" s="10">
        <v>67.2</v>
      </c>
      <c r="G5603" s="10">
        <f t="shared" si="87"/>
        <v>82.656000000000006</v>
      </c>
      <c r="H5603" s="11">
        <v>4030293194557</v>
      </c>
      <c r="I5603" s="8">
        <v>300</v>
      </c>
      <c r="J5603" s="8">
        <v>39269097</v>
      </c>
    </row>
    <row r="5604" spans="1:10" x14ac:dyDescent="0.25">
      <c r="A5604" s="7">
        <v>443611</v>
      </c>
      <c r="B5604" s="8" t="s">
        <v>3089</v>
      </c>
      <c r="C5604" s="8"/>
      <c r="D5604" s="9"/>
      <c r="E5604" s="8">
        <v>0.45100000000000001</v>
      </c>
      <c r="F5604" s="10">
        <v>196.79999999999998</v>
      </c>
      <c r="G5604" s="10">
        <f t="shared" si="87"/>
        <v>242.06399999999996</v>
      </c>
      <c r="H5604" s="11">
        <v>4030293194564</v>
      </c>
      <c r="I5604" s="8">
        <v>300</v>
      </c>
      <c r="J5604" s="8">
        <v>85030099</v>
      </c>
    </row>
    <row r="5605" spans="1:10" x14ac:dyDescent="0.25">
      <c r="A5605" s="7">
        <v>443638</v>
      </c>
      <c r="B5605" s="8" t="s">
        <v>3090</v>
      </c>
      <c r="C5605" s="8"/>
      <c r="D5605" s="9"/>
      <c r="E5605" s="8">
        <v>1E-3</v>
      </c>
      <c r="F5605" s="10">
        <v>4.8</v>
      </c>
      <c r="G5605" s="10">
        <f t="shared" si="87"/>
        <v>5.9039999999999999</v>
      </c>
      <c r="H5605" s="11">
        <v>4030293194571</v>
      </c>
      <c r="I5605" s="8">
        <v>300</v>
      </c>
      <c r="J5605" s="8">
        <v>72072080</v>
      </c>
    </row>
    <row r="5606" spans="1:10" x14ac:dyDescent="0.25">
      <c r="A5606" s="7">
        <v>443646</v>
      </c>
      <c r="B5606" s="8" t="s">
        <v>9954</v>
      </c>
      <c r="C5606" s="8"/>
      <c r="D5606" s="9"/>
      <c r="E5606" s="8">
        <v>5.0000000000000001E-3</v>
      </c>
      <c r="F5606" s="10">
        <v>4.8</v>
      </c>
      <c r="G5606" s="10">
        <f t="shared" si="87"/>
        <v>5.9039999999999999</v>
      </c>
      <c r="H5606" s="11">
        <v>4030293194588</v>
      </c>
      <c r="I5606" s="8">
        <v>300</v>
      </c>
      <c r="J5606" s="8">
        <v>73181588</v>
      </c>
    </row>
    <row r="5607" spans="1:10" x14ac:dyDescent="0.25">
      <c r="A5607" s="7">
        <v>443654</v>
      </c>
      <c r="B5607" s="8" t="s">
        <v>3091</v>
      </c>
      <c r="C5607" s="8"/>
      <c r="D5607" s="9"/>
      <c r="E5607" s="8">
        <v>6.0000000000000001E-3</v>
      </c>
      <c r="F5607" s="10">
        <v>9.6</v>
      </c>
      <c r="G5607" s="10">
        <f t="shared" si="87"/>
        <v>11.808</v>
      </c>
      <c r="H5607" s="11">
        <v>4030293194595</v>
      </c>
      <c r="I5607" s="8">
        <v>300</v>
      </c>
      <c r="J5607" s="8">
        <v>39269097</v>
      </c>
    </row>
    <row r="5608" spans="1:10" x14ac:dyDescent="0.25">
      <c r="A5608" s="7">
        <v>443662</v>
      </c>
      <c r="B5608" s="8" t="s">
        <v>3068</v>
      </c>
      <c r="C5608" s="8"/>
      <c r="D5608" s="9"/>
      <c r="E5608" s="8">
        <v>2E-3</v>
      </c>
      <c r="F5608" s="10">
        <v>4.8</v>
      </c>
      <c r="G5608" s="10">
        <f t="shared" si="87"/>
        <v>5.9039999999999999</v>
      </c>
      <c r="H5608" s="11">
        <v>4030293194601</v>
      </c>
      <c r="I5608" s="8">
        <v>300</v>
      </c>
      <c r="J5608" s="8">
        <v>84679900</v>
      </c>
    </row>
    <row r="5609" spans="1:10" x14ac:dyDescent="0.25">
      <c r="A5609" s="7">
        <v>443670</v>
      </c>
      <c r="B5609" s="8" t="s">
        <v>6341</v>
      </c>
      <c r="C5609" s="8"/>
      <c r="D5609" s="9"/>
      <c r="E5609" s="8"/>
      <c r="F5609" s="10">
        <v>1.92</v>
      </c>
      <c r="G5609" s="10">
        <f t="shared" si="87"/>
        <v>2.3615999999999997</v>
      </c>
      <c r="H5609" s="11">
        <v>4030293194618</v>
      </c>
      <c r="I5609" s="8">
        <v>300</v>
      </c>
      <c r="J5609" s="8">
        <v>73181595</v>
      </c>
    </row>
    <row r="5610" spans="1:10" x14ac:dyDescent="0.25">
      <c r="A5610" s="7">
        <v>443689</v>
      </c>
      <c r="B5610" s="8" t="s">
        <v>3069</v>
      </c>
      <c r="C5610" s="8"/>
      <c r="D5610" s="9" t="s">
        <v>8852</v>
      </c>
      <c r="E5610" s="8">
        <v>1.7000000000000001E-2</v>
      </c>
      <c r="F5610" s="10">
        <v>43.199999999999996</v>
      </c>
      <c r="G5610" s="10">
        <f t="shared" si="87"/>
        <v>53.135999999999996</v>
      </c>
      <c r="H5610" s="11">
        <v>4030293194625</v>
      </c>
      <c r="I5610" s="8">
        <v>300</v>
      </c>
      <c r="J5610" s="8">
        <v>85365011</v>
      </c>
    </row>
    <row r="5611" spans="1:10" ht="29.25" x14ac:dyDescent="0.25">
      <c r="A5611" s="7">
        <v>443697</v>
      </c>
      <c r="B5611" s="8" t="s">
        <v>3070</v>
      </c>
      <c r="C5611" s="8"/>
      <c r="D5611" s="9" t="s">
        <v>8853</v>
      </c>
      <c r="E5611" s="8">
        <v>5.0000000000000001E-3</v>
      </c>
      <c r="F5611" s="10">
        <v>19.2</v>
      </c>
      <c r="G5611" s="10">
        <f t="shared" si="87"/>
        <v>23.616</v>
      </c>
      <c r="H5611" s="11">
        <v>4030293194632</v>
      </c>
      <c r="I5611" s="8">
        <v>300</v>
      </c>
      <c r="J5611" s="8">
        <v>39269097</v>
      </c>
    </row>
    <row r="5612" spans="1:10" ht="29.25" x14ac:dyDescent="0.25">
      <c r="A5612" s="7">
        <v>443700</v>
      </c>
      <c r="B5612" s="8" t="s">
        <v>3071</v>
      </c>
      <c r="C5612" s="8"/>
      <c r="D5612" s="9" t="s">
        <v>8854</v>
      </c>
      <c r="E5612" s="8">
        <v>2E-3</v>
      </c>
      <c r="F5612" s="10">
        <v>9.6</v>
      </c>
      <c r="G5612" s="10">
        <f t="shared" si="87"/>
        <v>11.808</v>
      </c>
      <c r="H5612" s="11">
        <v>4030293194649</v>
      </c>
      <c r="I5612" s="8">
        <v>300</v>
      </c>
      <c r="J5612" s="8">
        <v>39269097</v>
      </c>
    </row>
    <row r="5613" spans="1:10" x14ac:dyDescent="0.25">
      <c r="A5613" s="7">
        <v>443719</v>
      </c>
      <c r="B5613" s="8" t="s">
        <v>3072</v>
      </c>
      <c r="C5613" s="8"/>
      <c r="D5613" s="9"/>
      <c r="E5613" s="8">
        <v>7.4999999999999997E-2</v>
      </c>
      <c r="F5613" s="10">
        <v>62.4</v>
      </c>
      <c r="G5613" s="10">
        <f t="shared" si="87"/>
        <v>76.751999999999995</v>
      </c>
      <c r="H5613" s="11">
        <v>4030293194656</v>
      </c>
      <c r="I5613" s="8">
        <v>300</v>
      </c>
      <c r="J5613" s="8">
        <v>39269097</v>
      </c>
    </row>
    <row r="5614" spans="1:10" x14ac:dyDescent="0.25">
      <c r="A5614" s="7">
        <v>443727</v>
      </c>
      <c r="B5614" s="8" t="s">
        <v>3073</v>
      </c>
      <c r="C5614" s="8" t="s">
        <v>2060</v>
      </c>
      <c r="D5614" s="9"/>
      <c r="E5614" s="8">
        <v>0</v>
      </c>
      <c r="F5614" s="10">
        <v>91.2</v>
      </c>
      <c r="G5614" s="10">
        <f t="shared" si="87"/>
        <v>112.176</v>
      </c>
      <c r="H5614" s="11">
        <v>4030293194663</v>
      </c>
      <c r="I5614" s="8">
        <v>300</v>
      </c>
      <c r="J5614" s="8">
        <v>84679900</v>
      </c>
    </row>
    <row r="5615" spans="1:10" x14ac:dyDescent="0.25">
      <c r="A5615" s="7">
        <v>443735</v>
      </c>
      <c r="B5615" s="8" t="s">
        <v>3074</v>
      </c>
      <c r="C5615" s="8"/>
      <c r="D5615" s="9" t="s">
        <v>8855</v>
      </c>
      <c r="E5615" s="8">
        <v>1E-3</v>
      </c>
      <c r="F5615" s="10">
        <v>9.6</v>
      </c>
      <c r="G5615" s="10">
        <f t="shared" si="87"/>
        <v>11.808</v>
      </c>
      <c r="H5615" s="11">
        <v>4030293194670</v>
      </c>
      <c r="I5615" s="8">
        <v>300</v>
      </c>
      <c r="J5615" s="8">
        <v>40169300</v>
      </c>
    </row>
    <row r="5616" spans="1:10" x14ac:dyDescent="0.25">
      <c r="A5616" s="7">
        <v>443743</v>
      </c>
      <c r="B5616" s="8" t="s">
        <v>3075</v>
      </c>
      <c r="C5616" s="8" t="s">
        <v>2060</v>
      </c>
      <c r="D5616" s="9"/>
      <c r="E5616" s="8">
        <v>0.17399999999999999</v>
      </c>
      <c r="F5616" s="10">
        <v>91.2</v>
      </c>
      <c r="G5616" s="10">
        <f t="shared" si="87"/>
        <v>112.176</v>
      </c>
      <c r="H5616" s="11">
        <v>4030293194687</v>
      </c>
      <c r="I5616" s="8">
        <v>300</v>
      </c>
      <c r="J5616" s="8">
        <v>84679900</v>
      </c>
    </row>
    <row r="5617" spans="1:10" x14ac:dyDescent="0.25">
      <c r="A5617" s="7">
        <v>443751</v>
      </c>
      <c r="B5617" s="8" t="s">
        <v>3076</v>
      </c>
      <c r="C5617" s="8"/>
      <c r="D5617" s="9" t="s">
        <v>8856</v>
      </c>
      <c r="E5617" s="8">
        <v>4.0000000000000001E-3</v>
      </c>
      <c r="F5617" s="10">
        <v>4.8</v>
      </c>
      <c r="G5617" s="10">
        <f t="shared" si="87"/>
        <v>5.9039999999999999</v>
      </c>
      <c r="H5617" s="11">
        <v>4030293194694</v>
      </c>
      <c r="I5617" s="8">
        <v>300</v>
      </c>
      <c r="J5617" s="8">
        <v>73182900</v>
      </c>
    </row>
    <row r="5618" spans="1:10" x14ac:dyDescent="0.25">
      <c r="A5618" s="7">
        <v>443778</v>
      </c>
      <c r="B5618" s="8" t="s">
        <v>3077</v>
      </c>
      <c r="C5618" s="8"/>
      <c r="D5618" s="9"/>
      <c r="E5618" s="8">
        <v>4.0000000000000001E-3</v>
      </c>
      <c r="F5618" s="10">
        <v>4.8</v>
      </c>
      <c r="G5618" s="10">
        <f t="shared" si="87"/>
        <v>5.9039999999999999</v>
      </c>
      <c r="H5618" s="11">
        <v>4030293194700</v>
      </c>
      <c r="I5618" s="8">
        <v>300</v>
      </c>
      <c r="J5618" s="8">
        <v>73182900</v>
      </c>
    </row>
    <row r="5619" spans="1:10" x14ac:dyDescent="0.25">
      <c r="A5619" s="7">
        <v>443786</v>
      </c>
      <c r="B5619" s="8" t="s">
        <v>3078</v>
      </c>
      <c r="C5619" s="8"/>
      <c r="D5619" s="9"/>
      <c r="E5619" s="8">
        <v>1.9E-2</v>
      </c>
      <c r="F5619" s="10">
        <v>43.199999999999996</v>
      </c>
      <c r="G5619" s="10">
        <f t="shared" si="87"/>
        <v>53.135999999999996</v>
      </c>
      <c r="H5619" s="11">
        <v>4030293194717</v>
      </c>
      <c r="I5619" s="8">
        <v>300</v>
      </c>
      <c r="J5619" s="8">
        <v>84821010</v>
      </c>
    </row>
    <row r="5620" spans="1:10" x14ac:dyDescent="0.25">
      <c r="A5620" s="7">
        <v>443794</v>
      </c>
      <c r="B5620" s="8" t="s">
        <v>3079</v>
      </c>
      <c r="C5620" s="8"/>
      <c r="D5620" s="9"/>
      <c r="E5620" s="8">
        <v>4.0000000000000001E-3</v>
      </c>
      <c r="F5620" s="10">
        <v>4.8</v>
      </c>
      <c r="G5620" s="10">
        <f t="shared" si="87"/>
        <v>5.9039999999999999</v>
      </c>
      <c r="H5620" s="11">
        <v>4030293194724</v>
      </c>
      <c r="I5620" s="8">
        <v>300</v>
      </c>
      <c r="J5620" s="8">
        <v>40169300</v>
      </c>
    </row>
    <row r="5621" spans="1:10" x14ac:dyDescent="0.25">
      <c r="A5621" s="7">
        <v>443808</v>
      </c>
      <c r="B5621" s="8" t="s">
        <v>6342</v>
      </c>
      <c r="C5621" s="8"/>
      <c r="D5621" s="9"/>
      <c r="E5621" s="8"/>
      <c r="F5621" s="10">
        <v>1.92</v>
      </c>
      <c r="G5621" s="10">
        <f t="shared" si="87"/>
        <v>2.3615999999999997</v>
      </c>
      <c r="H5621" s="11">
        <v>4030293194731</v>
      </c>
      <c r="I5621" s="8">
        <v>300</v>
      </c>
      <c r="J5621" s="8">
        <v>73181588</v>
      </c>
    </row>
    <row r="5622" spans="1:10" ht="29.25" x14ac:dyDescent="0.25">
      <c r="A5622" s="7">
        <v>443816</v>
      </c>
      <c r="B5622" s="8" t="s">
        <v>10176</v>
      </c>
      <c r="C5622" s="8"/>
      <c r="D5622" s="9" t="s">
        <v>8857</v>
      </c>
      <c r="E5622" s="8">
        <v>6.0000000000000001E-3</v>
      </c>
      <c r="F5622" s="10">
        <v>57.599999999999994</v>
      </c>
      <c r="G5622" s="10">
        <f t="shared" si="87"/>
        <v>70.847999999999999</v>
      </c>
      <c r="H5622" s="11">
        <v>4030293194748</v>
      </c>
      <c r="I5622" s="8">
        <v>300</v>
      </c>
      <c r="J5622" s="8">
        <v>85452000</v>
      </c>
    </row>
    <row r="5623" spans="1:10" x14ac:dyDescent="0.25">
      <c r="A5623" s="7">
        <v>443824</v>
      </c>
      <c r="B5623" s="8" t="s">
        <v>3080</v>
      </c>
      <c r="C5623" s="8"/>
      <c r="D5623" s="9"/>
      <c r="E5623" s="8">
        <v>1.4999999999999999E-2</v>
      </c>
      <c r="F5623" s="10">
        <v>19.2</v>
      </c>
      <c r="G5623" s="10">
        <f t="shared" si="87"/>
        <v>23.616</v>
      </c>
      <c r="H5623" s="11">
        <v>4030293194755</v>
      </c>
      <c r="I5623" s="8">
        <v>300</v>
      </c>
      <c r="J5623" s="8">
        <v>39269097</v>
      </c>
    </row>
    <row r="5624" spans="1:10" x14ac:dyDescent="0.25">
      <c r="A5624" s="7">
        <v>443832</v>
      </c>
      <c r="B5624" s="8" t="s">
        <v>3081</v>
      </c>
      <c r="C5624" s="8"/>
      <c r="D5624" s="9"/>
      <c r="E5624" s="8">
        <v>2E-3</v>
      </c>
      <c r="F5624" s="10">
        <v>4.8</v>
      </c>
      <c r="G5624" s="10">
        <f t="shared" si="87"/>
        <v>5.9039999999999999</v>
      </c>
      <c r="H5624" s="11">
        <v>4030293194762</v>
      </c>
      <c r="I5624" s="8">
        <v>300</v>
      </c>
      <c r="J5624" s="8">
        <v>73202089</v>
      </c>
    </row>
    <row r="5625" spans="1:10" x14ac:dyDescent="0.25">
      <c r="A5625" s="7">
        <v>443840</v>
      </c>
      <c r="B5625" s="8" t="s">
        <v>6343</v>
      </c>
      <c r="C5625" s="8"/>
      <c r="D5625" s="9"/>
      <c r="E5625" s="8"/>
      <c r="F5625" s="10">
        <v>1.92</v>
      </c>
      <c r="G5625" s="10">
        <f t="shared" si="87"/>
        <v>2.3615999999999997</v>
      </c>
      <c r="H5625" s="11">
        <v>4030293194779</v>
      </c>
      <c r="I5625" s="8">
        <v>300</v>
      </c>
      <c r="J5625" s="8">
        <v>73181588</v>
      </c>
    </row>
    <row r="5626" spans="1:10" x14ac:dyDescent="0.25">
      <c r="A5626" s="7">
        <v>443859</v>
      </c>
      <c r="B5626" s="8" t="s">
        <v>6344</v>
      </c>
      <c r="C5626" s="8"/>
      <c r="D5626" s="9"/>
      <c r="E5626" s="8"/>
      <c r="F5626" s="10">
        <v>1.92</v>
      </c>
      <c r="G5626" s="10">
        <f t="shared" si="87"/>
        <v>2.3615999999999997</v>
      </c>
      <c r="H5626" s="11">
        <v>4030293194786</v>
      </c>
      <c r="I5626" s="8">
        <v>300</v>
      </c>
      <c r="J5626" s="8">
        <v>73181588</v>
      </c>
    </row>
    <row r="5627" spans="1:10" x14ac:dyDescent="0.25">
      <c r="A5627" s="7">
        <v>443867</v>
      </c>
      <c r="B5627" s="8" t="s">
        <v>2382</v>
      </c>
      <c r="C5627" s="8"/>
      <c r="D5627" s="9" t="s">
        <v>8858</v>
      </c>
      <c r="E5627" s="8">
        <v>7.0999999999999994E-2</v>
      </c>
      <c r="F5627" s="10">
        <v>163.19999999999999</v>
      </c>
      <c r="G5627" s="10">
        <f t="shared" si="87"/>
        <v>200.73599999999999</v>
      </c>
      <c r="H5627" s="11">
        <v>4030293194793</v>
      </c>
      <c r="I5627" s="8">
        <v>300</v>
      </c>
      <c r="J5627" s="8">
        <v>85365011</v>
      </c>
    </row>
    <row r="5628" spans="1:10" x14ac:dyDescent="0.25">
      <c r="A5628" s="7">
        <v>443875</v>
      </c>
      <c r="B5628" s="8" t="s">
        <v>6344</v>
      </c>
      <c r="C5628" s="8"/>
      <c r="D5628" s="9"/>
      <c r="E5628" s="8"/>
      <c r="F5628" s="10">
        <v>1.92</v>
      </c>
      <c r="G5628" s="10">
        <f t="shared" si="87"/>
        <v>2.3615999999999997</v>
      </c>
      <c r="H5628" s="11">
        <v>4030293194809</v>
      </c>
      <c r="I5628" s="8">
        <v>300</v>
      </c>
      <c r="J5628" s="8">
        <v>73181588</v>
      </c>
    </row>
    <row r="5629" spans="1:10" x14ac:dyDescent="0.25">
      <c r="A5629" s="7">
        <v>443883</v>
      </c>
      <c r="B5629" s="8" t="s">
        <v>2383</v>
      </c>
      <c r="C5629" s="8"/>
      <c r="D5629" s="9"/>
      <c r="E5629" s="8">
        <v>1E-3</v>
      </c>
      <c r="F5629" s="10">
        <v>4.8</v>
      </c>
      <c r="G5629" s="10">
        <f t="shared" si="87"/>
        <v>5.9039999999999999</v>
      </c>
      <c r="H5629" s="11">
        <v>4030293194816</v>
      </c>
      <c r="I5629" s="8">
        <v>300</v>
      </c>
      <c r="J5629" s="8">
        <v>48116000</v>
      </c>
    </row>
    <row r="5630" spans="1:10" x14ac:dyDescent="0.25">
      <c r="A5630" s="7">
        <v>443891</v>
      </c>
      <c r="B5630" s="8" t="s">
        <v>1155</v>
      </c>
      <c r="C5630" s="8"/>
      <c r="D5630" s="9"/>
      <c r="E5630" s="8">
        <v>5.7000000000000002E-2</v>
      </c>
      <c r="F5630" s="10">
        <v>163.19999999999999</v>
      </c>
      <c r="G5630" s="10">
        <f t="shared" si="87"/>
        <v>200.73599999999999</v>
      </c>
      <c r="H5630" s="11">
        <v>4030293194823</v>
      </c>
      <c r="I5630" s="8">
        <v>300</v>
      </c>
      <c r="J5630" s="8">
        <v>90328900</v>
      </c>
    </row>
    <row r="5631" spans="1:10" ht="29.25" x14ac:dyDescent="0.25">
      <c r="A5631" s="7">
        <v>443905</v>
      </c>
      <c r="B5631" s="8" t="s">
        <v>2384</v>
      </c>
      <c r="C5631" s="8"/>
      <c r="D5631" s="9" t="s">
        <v>8859</v>
      </c>
      <c r="E5631" s="8">
        <v>5.0000000000000001E-3</v>
      </c>
      <c r="F5631" s="10">
        <v>14.399999999999999</v>
      </c>
      <c r="G5631" s="10">
        <f t="shared" si="87"/>
        <v>17.712</v>
      </c>
      <c r="H5631" s="11">
        <v>4030293194830</v>
      </c>
      <c r="I5631" s="8">
        <v>300</v>
      </c>
      <c r="J5631" s="8">
        <v>85051990</v>
      </c>
    </row>
    <row r="5632" spans="1:10" x14ac:dyDescent="0.25">
      <c r="A5632" s="7">
        <v>443913</v>
      </c>
      <c r="B5632" s="8" t="s">
        <v>6028</v>
      </c>
      <c r="C5632" s="8"/>
      <c r="D5632" s="9" t="s">
        <v>8860</v>
      </c>
      <c r="E5632" s="8"/>
      <c r="F5632" s="10">
        <v>1.92</v>
      </c>
      <c r="G5632" s="10">
        <f t="shared" si="87"/>
        <v>2.3615999999999997</v>
      </c>
      <c r="H5632" s="11">
        <v>4030293194847</v>
      </c>
      <c r="I5632" s="8">
        <v>300</v>
      </c>
      <c r="J5632" s="8">
        <v>73182200</v>
      </c>
    </row>
    <row r="5633" spans="1:10" x14ac:dyDescent="0.25">
      <c r="A5633" s="7">
        <v>443921</v>
      </c>
      <c r="B5633" s="8" t="s">
        <v>5</v>
      </c>
      <c r="C5633" s="8"/>
      <c r="D5633" s="9"/>
      <c r="E5633" s="8"/>
      <c r="F5633" s="10">
        <v>1.92</v>
      </c>
      <c r="G5633" s="10">
        <f t="shared" ref="G5633:G5696" si="88">F5633*1.23</f>
        <v>2.3615999999999997</v>
      </c>
      <c r="H5633" s="11">
        <v>4030293194854</v>
      </c>
      <c r="I5633" s="8">
        <v>300</v>
      </c>
      <c r="J5633" s="8">
        <v>73181595</v>
      </c>
    </row>
    <row r="5634" spans="1:10" x14ac:dyDescent="0.25">
      <c r="A5634" s="7">
        <v>443948</v>
      </c>
      <c r="B5634" s="8" t="s">
        <v>5</v>
      </c>
      <c r="C5634" s="8"/>
      <c r="D5634" s="9"/>
      <c r="E5634" s="8"/>
      <c r="F5634" s="10">
        <v>1.92</v>
      </c>
      <c r="G5634" s="10">
        <f t="shared" si="88"/>
        <v>2.3615999999999997</v>
      </c>
      <c r="H5634" s="11">
        <v>4030293194861</v>
      </c>
      <c r="I5634" s="8">
        <v>300</v>
      </c>
      <c r="J5634" s="8">
        <v>73181588</v>
      </c>
    </row>
    <row r="5635" spans="1:10" x14ac:dyDescent="0.25">
      <c r="A5635" s="7">
        <v>443956</v>
      </c>
      <c r="B5635" s="8" t="s">
        <v>8861</v>
      </c>
      <c r="C5635" s="8"/>
      <c r="D5635" s="9" t="s">
        <v>8861</v>
      </c>
      <c r="E5635" s="8">
        <v>2E-3</v>
      </c>
      <c r="F5635" s="10">
        <v>4.8</v>
      </c>
      <c r="G5635" s="10">
        <f t="shared" si="88"/>
        <v>5.9039999999999999</v>
      </c>
      <c r="H5635" s="11">
        <v>4030293194878</v>
      </c>
      <c r="I5635" s="8">
        <v>300</v>
      </c>
      <c r="J5635" s="8">
        <v>73181588</v>
      </c>
    </row>
    <row r="5636" spans="1:10" x14ac:dyDescent="0.25">
      <c r="A5636" s="7">
        <v>443964</v>
      </c>
      <c r="B5636" s="8" t="s">
        <v>125</v>
      </c>
      <c r="C5636" s="8"/>
      <c r="D5636" s="9"/>
      <c r="E5636" s="8">
        <v>1E-3</v>
      </c>
      <c r="F5636" s="10">
        <v>4.8</v>
      </c>
      <c r="G5636" s="10">
        <f t="shared" si="88"/>
        <v>5.9039999999999999</v>
      </c>
      <c r="H5636" s="11">
        <v>4030293194885</v>
      </c>
      <c r="I5636" s="8">
        <v>300</v>
      </c>
      <c r="J5636" s="8">
        <v>40169300</v>
      </c>
    </row>
    <row r="5637" spans="1:10" x14ac:dyDescent="0.25">
      <c r="A5637" s="7">
        <v>443999</v>
      </c>
      <c r="B5637" s="8" t="s">
        <v>2385</v>
      </c>
      <c r="C5637" s="8"/>
      <c r="D5637" s="9" t="s">
        <v>8862</v>
      </c>
      <c r="E5637" s="8">
        <v>4.5999999999999999E-2</v>
      </c>
      <c r="F5637" s="10">
        <v>211.2</v>
      </c>
      <c r="G5637" s="10">
        <f t="shared" si="88"/>
        <v>259.77600000000001</v>
      </c>
      <c r="H5637" s="11">
        <v>4030293194915</v>
      </c>
      <c r="I5637" s="8">
        <v>300</v>
      </c>
      <c r="J5637" s="8">
        <v>90328900</v>
      </c>
    </row>
    <row r="5638" spans="1:10" ht="29.25" x14ac:dyDescent="0.25">
      <c r="A5638" s="7">
        <v>444006</v>
      </c>
      <c r="B5638" s="8" t="s">
        <v>2386</v>
      </c>
      <c r="C5638" s="8"/>
      <c r="D5638" s="9"/>
      <c r="E5638" s="8">
        <v>5.8000000000000003E-2</v>
      </c>
      <c r="F5638" s="10">
        <v>211.2</v>
      </c>
      <c r="G5638" s="10">
        <f t="shared" si="88"/>
        <v>259.77600000000001</v>
      </c>
      <c r="H5638" s="11">
        <v>4030293194922</v>
      </c>
      <c r="I5638" s="8">
        <v>300</v>
      </c>
      <c r="J5638" s="8">
        <v>90328900</v>
      </c>
    </row>
    <row r="5639" spans="1:10" x14ac:dyDescent="0.25">
      <c r="A5639" s="7">
        <v>444030</v>
      </c>
      <c r="B5639" s="8" t="s">
        <v>9757</v>
      </c>
      <c r="C5639" s="8"/>
      <c r="D5639" s="9"/>
      <c r="E5639" s="8">
        <v>1.0780000000000001</v>
      </c>
      <c r="F5639" s="10">
        <v>244.79999999999998</v>
      </c>
      <c r="G5639" s="10">
        <f t="shared" si="88"/>
        <v>301.10399999999998</v>
      </c>
      <c r="H5639" s="11">
        <v>4030293202993</v>
      </c>
      <c r="I5639" s="8">
        <v>300</v>
      </c>
      <c r="J5639" s="8">
        <v>85030099</v>
      </c>
    </row>
    <row r="5640" spans="1:10" x14ac:dyDescent="0.25">
      <c r="A5640" s="7">
        <v>444049</v>
      </c>
      <c r="B5640" s="8" t="s">
        <v>2387</v>
      </c>
      <c r="C5640" s="8"/>
      <c r="D5640" s="9"/>
      <c r="E5640" s="8">
        <v>1.0960000000000001</v>
      </c>
      <c r="F5640" s="10">
        <v>379.2</v>
      </c>
      <c r="G5640" s="10">
        <f t="shared" si="88"/>
        <v>466.416</v>
      </c>
      <c r="H5640" s="11">
        <v>4030293206847</v>
      </c>
      <c r="I5640" s="8">
        <v>300</v>
      </c>
      <c r="J5640" s="8">
        <v>85030099</v>
      </c>
    </row>
    <row r="5641" spans="1:10" x14ac:dyDescent="0.25">
      <c r="A5641" s="7">
        <v>444057</v>
      </c>
      <c r="B5641" s="8" t="s">
        <v>9758</v>
      </c>
      <c r="C5641" s="8"/>
      <c r="D5641" s="9"/>
      <c r="E5641" s="8">
        <v>1.04</v>
      </c>
      <c r="F5641" s="10">
        <v>264</v>
      </c>
      <c r="G5641" s="10">
        <f t="shared" si="88"/>
        <v>324.71999999999997</v>
      </c>
      <c r="H5641" s="11">
        <v>4030293210172</v>
      </c>
      <c r="I5641" s="8">
        <v>300</v>
      </c>
      <c r="J5641" s="8">
        <v>85030099</v>
      </c>
    </row>
    <row r="5642" spans="1:10" x14ac:dyDescent="0.25">
      <c r="A5642" s="7">
        <v>444065</v>
      </c>
      <c r="B5642" s="8" t="s">
        <v>2388</v>
      </c>
      <c r="C5642" s="8"/>
      <c r="D5642" s="9"/>
      <c r="E5642" s="8">
        <v>1.1459999999999999</v>
      </c>
      <c r="F5642" s="10">
        <v>163.19999999999999</v>
      </c>
      <c r="G5642" s="10">
        <f t="shared" si="88"/>
        <v>200.73599999999999</v>
      </c>
      <c r="H5642" s="11">
        <v>4030293210189</v>
      </c>
      <c r="I5642" s="8">
        <v>300</v>
      </c>
      <c r="J5642" s="8">
        <v>85030099</v>
      </c>
    </row>
    <row r="5643" spans="1:10" x14ac:dyDescent="0.25">
      <c r="A5643" s="7">
        <v>444103</v>
      </c>
      <c r="B5643" s="8" t="s">
        <v>847</v>
      </c>
      <c r="C5643" s="8" t="s">
        <v>2159</v>
      </c>
      <c r="D5643" s="9" t="s">
        <v>8863</v>
      </c>
      <c r="E5643" s="8">
        <v>21.5</v>
      </c>
      <c r="F5643" s="10">
        <v>2324.3902439024391</v>
      </c>
      <c r="G5643" s="10">
        <f t="shared" si="88"/>
        <v>2859</v>
      </c>
      <c r="H5643" s="11">
        <v>4030293194939</v>
      </c>
      <c r="I5643" s="8">
        <v>112</v>
      </c>
      <c r="J5643" s="8">
        <v>85081900</v>
      </c>
    </row>
    <row r="5644" spans="1:10" x14ac:dyDescent="0.25">
      <c r="A5644" s="7">
        <v>444111</v>
      </c>
      <c r="B5644" s="8" t="s">
        <v>848</v>
      </c>
      <c r="C5644" s="8" t="s">
        <v>2159</v>
      </c>
      <c r="D5644" s="9" t="s">
        <v>8864</v>
      </c>
      <c r="E5644" s="8">
        <v>21</v>
      </c>
      <c r="F5644" s="10">
        <v>2682.1138211382113</v>
      </c>
      <c r="G5644" s="10">
        <f t="shared" si="88"/>
        <v>3299</v>
      </c>
      <c r="H5644" s="11">
        <v>4030293194946</v>
      </c>
      <c r="I5644" s="8">
        <v>112</v>
      </c>
      <c r="J5644" s="8">
        <v>85081900</v>
      </c>
    </row>
    <row r="5645" spans="1:10" x14ac:dyDescent="0.25">
      <c r="A5645" s="7">
        <v>444138</v>
      </c>
      <c r="B5645" s="8" t="s">
        <v>849</v>
      </c>
      <c r="C5645" s="8" t="s">
        <v>2159</v>
      </c>
      <c r="D5645" s="9" t="s">
        <v>8865</v>
      </c>
      <c r="E5645" s="8">
        <v>21</v>
      </c>
      <c r="F5645" s="10">
        <v>3763.4146341463415</v>
      </c>
      <c r="G5645" s="10">
        <f t="shared" si="88"/>
        <v>4629</v>
      </c>
      <c r="H5645" s="11">
        <v>4030293194953</v>
      </c>
      <c r="I5645" s="8">
        <v>112</v>
      </c>
      <c r="J5645" s="8">
        <v>85081900</v>
      </c>
    </row>
    <row r="5646" spans="1:10" x14ac:dyDescent="0.25">
      <c r="A5646" s="7">
        <v>444146</v>
      </c>
      <c r="B5646" s="8" t="s">
        <v>850</v>
      </c>
      <c r="C5646" s="8" t="s">
        <v>2159</v>
      </c>
      <c r="D5646" s="9" t="s">
        <v>8866</v>
      </c>
      <c r="E5646" s="8">
        <v>23</v>
      </c>
      <c r="F5646" s="10">
        <v>2649.5934959349593</v>
      </c>
      <c r="G5646" s="10">
        <f t="shared" si="88"/>
        <v>3259</v>
      </c>
      <c r="H5646" s="11">
        <v>4030293194960</v>
      </c>
      <c r="I5646" s="8">
        <v>112</v>
      </c>
      <c r="J5646" s="8">
        <v>85081900</v>
      </c>
    </row>
    <row r="5647" spans="1:10" x14ac:dyDescent="0.25">
      <c r="A5647" s="7">
        <v>444154</v>
      </c>
      <c r="B5647" s="8" t="s">
        <v>851</v>
      </c>
      <c r="C5647" s="8" t="s">
        <v>2159</v>
      </c>
      <c r="D5647" s="9" t="s">
        <v>8867</v>
      </c>
      <c r="E5647" s="8">
        <v>23</v>
      </c>
      <c r="F5647" s="10">
        <v>2901.6260162601625</v>
      </c>
      <c r="G5647" s="10">
        <f t="shared" si="88"/>
        <v>3569</v>
      </c>
      <c r="H5647" s="11">
        <v>4030293194977</v>
      </c>
      <c r="I5647" s="8">
        <v>112</v>
      </c>
      <c r="J5647" s="8">
        <v>85081900</v>
      </c>
    </row>
    <row r="5648" spans="1:10" x14ac:dyDescent="0.25">
      <c r="A5648" s="7">
        <v>444170</v>
      </c>
      <c r="B5648" s="8" t="s">
        <v>852</v>
      </c>
      <c r="C5648" s="8" t="s">
        <v>2159</v>
      </c>
      <c r="D5648" s="9" t="s">
        <v>8868</v>
      </c>
      <c r="E5648" s="8">
        <v>23</v>
      </c>
      <c r="F5648" s="10">
        <v>3976.4227642276423</v>
      </c>
      <c r="G5648" s="10">
        <f t="shared" si="88"/>
        <v>4891</v>
      </c>
      <c r="H5648" s="11">
        <v>4030293194991</v>
      </c>
      <c r="I5648" s="8">
        <v>112</v>
      </c>
      <c r="J5648" s="8">
        <v>85081900</v>
      </c>
    </row>
    <row r="5649" spans="1:10" x14ac:dyDescent="0.25">
      <c r="A5649" s="7">
        <v>444197</v>
      </c>
      <c r="B5649" s="8" t="s">
        <v>853</v>
      </c>
      <c r="C5649" s="8" t="s">
        <v>2159</v>
      </c>
      <c r="D5649" s="9" t="s">
        <v>8869</v>
      </c>
      <c r="E5649" s="8">
        <v>23</v>
      </c>
      <c r="F5649" s="10">
        <v>4698.3739837398371</v>
      </c>
      <c r="G5649" s="10">
        <f t="shared" si="88"/>
        <v>5778.9999999999991</v>
      </c>
      <c r="H5649" s="11">
        <v>4030293195011</v>
      </c>
      <c r="I5649" s="8">
        <v>112</v>
      </c>
      <c r="J5649" s="8">
        <v>85081900</v>
      </c>
    </row>
    <row r="5650" spans="1:10" ht="29.25" x14ac:dyDescent="0.25">
      <c r="A5650" s="7">
        <v>444278</v>
      </c>
      <c r="B5650" s="8" t="s">
        <v>10104</v>
      </c>
      <c r="C5650" s="8"/>
      <c r="D5650" s="9" t="s">
        <v>8870</v>
      </c>
      <c r="E5650" s="8">
        <v>5.0000000000000001E-3</v>
      </c>
      <c r="F5650" s="10">
        <v>38.4</v>
      </c>
      <c r="G5650" s="10">
        <f t="shared" si="88"/>
        <v>47.231999999999999</v>
      </c>
      <c r="H5650" s="11">
        <v>4030293195080</v>
      </c>
      <c r="I5650" s="8">
        <v>300</v>
      </c>
      <c r="J5650" s="8">
        <v>85452000</v>
      </c>
    </row>
    <row r="5651" spans="1:10" ht="29.25" x14ac:dyDescent="0.25">
      <c r="A5651" s="7">
        <v>444286</v>
      </c>
      <c r="B5651" s="8" t="s">
        <v>10177</v>
      </c>
      <c r="C5651" s="8"/>
      <c r="D5651" s="9"/>
      <c r="E5651" s="8">
        <v>2E-3</v>
      </c>
      <c r="F5651" s="10">
        <v>24</v>
      </c>
      <c r="G5651" s="10">
        <f t="shared" si="88"/>
        <v>29.52</v>
      </c>
      <c r="H5651" s="11">
        <v>4030293195097</v>
      </c>
      <c r="I5651" s="8">
        <v>300</v>
      </c>
      <c r="J5651" s="8">
        <v>85452000</v>
      </c>
    </row>
    <row r="5652" spans="1:10" ht="29.25" x14ac:dyDescent="0.25">
      <c r="A5652" s="7">
        <v>444375</v>
      </c>
      <c r="B5652" s="8" t="s">
        <v>854</v>
      </c>
      <c r="C5652" s="8" t="s">
        <v>2303</v>
      </c>
      <c r="D5652" s="9" t="s">
        <v>8871</v>
      </c>
      <c r="E5652" s="8">
        <v>0.33</v>
      </c>
      <c r="F5652" s="10">
        <v>72</v>
      </c>
      <c r="G5652" s="10">
        <f t="shared" si="88"/>
        <v>88.56</v>
      </c>
      <c r="H5652" s="11">
        <v>4030293195158</v>
      </c>
      <c r="I5652" s="8">
        <v>299</v>
      </c>
      <c r="J5652" s="8">
        <v>39239000</v>
      </c>
    </row>
    <row r="5653" spans="1:10" ht="29.25" x14ac:dyDescent="0.25">
      <c r="A5653" s="7">
        <v>444391</v>
      </c>
      <c r="B5653" s="8" t="s">
        <v>855</v>
      </c>
      <c r="C5653" s="8" t="s">
        <v>1932</v>
      </c>
      <c r="D5653" s="9" t="s">
        <v>8872</v>
      </c>
      <c r="E5653" s="8">
        <v>4</v>
      </c>
      <c r="F5653" s="10">
        <v>283.2</v>
      </c>
      <c r="G5653" s="10">
        <f t="shared" si="88"/>
        <v>348.33599999999996</v>
      </c>
      <c r="H5653" s="11">
        <v>4030293195165</v>
      </c>
      <c r="I5653" s="8">
        <v>299</v>
      </c>
      <c r="J5653" s="8">
        <v>39269097</v>
      </c>
    </row>
    <row r="5654" spans="1:10" ht="29.25" x14ac:dyDescent="0.25">
      <c r="A5654" s="7">
        <v>444405</v>
      </c>
      <c r="B5654" s="8" t="s">
        <v>856</v>
      </c>
      <c r="C5654" s="8" t="s">
        <v>2303</v>
      </c>
      <c r="D5654" s="9" t="s">
        <v>8873</v>
      </c>
      <c r="E5654" s="8">
        <v>0.26</v>
      </c>
      <c r="F5654" s="10">
        <v>76.8</v>
      </c>
      <c r="G5654" s="10">
        <f t="shared" si="88"/>
        <v>94.463999999999999</v>
      </c>
      <c r="H5654" s="11">
        <v>4030293195172</v>
      </c>
      <c r="I5654" s="8">
        <v>299</v>
      </c>
      <c r="J5654" s="8">
        <v>39231090</v>
      </c>
    </row>
    <row r="5655" spans="1:10" ht="29.25" x14ac:dyDescent="0.25">
      <c r="A5655" s="7">
        <v>444413</v>
      </c>
      <c r="B5655" s="8" t="s">
        <v>5</v>
      </c>
      <c r="C5655" s="8"/>
      <c r="D5655" s="9" t="s">
        <v>8874</v>
      </c>
      <c r="E5655" s="8"/>
      <c r="F5655" s="10">
        <v>1.44</v>
      </c>
      <c r="G5655" s="10">
        <f t="shared" si="88"/>
        <v>1.7711999999999999</v>
      </c>
      <c r="H5655" s="11">
        <v>4030293195189</v>
      </c>
      <c r="I5655" s="8">
        <v>300</v>
      </c>
      <c r="J5655" s="8">
        <v>73181558</v>
      </c>
    </row>
    <row r="5656" spans="1:10" x14ac:dyDescent="0.25">
      <c r="A5656" s="7">
        <v>444421</v>
      </c>
      <c r="B5656" s="8" t="s">
        <v>2246</v>
      </c>
      <c r="C5656" s="8"/>
      <c r="D5656" s="9" t="s">
        <v>8875</v>
      </c>
      <c r="E5656" s="8">
        <v>0.16600000000000001</v>
      </c>
      <c r="F5656" s="10">
        <v>86.399999999999991</v>
      </c>
      <c r="G5656" s="10">
        <f t="shared" si="88"/>
        <v>106.27199999999999</v>
      </c>
      <c r="H5656" s="11">
        <v>4030293195196</v>
      </c>
      <c r="I5656" s="8">
        <v>300</v>
      </c>
      <c r="J5656" s="8">
        <v>84661038</v>
      </c>
    </row>
    <row r="5657" spans="1:10" x14ac:dyDescent="0.25">
      <c r="A5657" s="7">
        <v>444448</v>
      </c>
      <c r="B5657" s="8" t="s">
        <v>2389</v>
      </c>
      <c r="C5657" s="8"/>
      <c r="D5657" s="9"/>
      <c r="E5657" s="8">
        <v>1E-3</v>
      </c>
      <c r="F5657" s="10">
        <v>9.6</v>
      </c>
      <c r="G5657" s="10">
        <f t="shared" si="88"/>
        <v>11.808</v>
      </c>
      <c r="H5657" s="11">
        <v>4030293195202</v>
      </c>
      <c r="I5657" s="8">
        <v>300</v>
      </c>
      <c r="J5657" s="8">
        <v>73182200</v>
      </c>
    </row>
    <row r="5658" spans="1:10" x14ac:dyDescent="0.25">
      <c r="A5658" s="7">
        <v>444456</v>
      </c>
      <c r="B5658" s="8" t="s">
        <v>5</v>
      </c>
      <c r="C5658" s="8"/>
      <c r="D5658" s="9"/>
      <c r="E5658" s="8"/>
      <c r="F5658" s="10">
        <v>1.44</v>
      </c>
      <c r="G5658" s="10">
        <f t="shared" si="88"/>
        <v>1.7711999999999999</v>
      </c>
      <c r="H5658" s="11">
        <v>4030293195219</v>
      </c>
      <c r="I5658" s="8">
        <v>300</v>
      </c>
      <c r="J5658" s="8">
        <v>73181558</v>
      </c>
    </row>
    <row r="5659" spans="1:10" x14ac:dyDescent="0.25">
      <c r="A5659" s="7">
        <v>444464</v>
      </c>
      <c r="B5659" s="8" t="s">
        <v>2390</v>
      </c>
      <c r="C5659" s="8"/>
      <c r="D5659" s="9"/>
      <c r="E5659" s="8">
        <v>1.4E-2</v>
      </c>
      <c r="F5659" s="10">
        <v>28.799999999999997</v>
      </c>
      <c r="G5659" s="10">
        <f t="shared" si="88"/>
        <v>35.423999999999999</v>
      </c>
      <c r="H5659" s="11">
        <v>4030293195226</v>
      </c>
      <c r="I5659" s="8">
        <v>300</v>
      </c>
      <c r="J5659" s="8">
        <v>39269097</v>
      </c>
    </row>
    <row r="5660" spans="1:10" x14ac:dyDescent="0.25">
      <c r="A5660" s="7">
        <v>444472</v>
      </c>
      <c r="B5660" s="8" t="s">
        <v>1907</v>
      </c>
      <c r="C5660" s="8"/>
      <c r="D5660" s="9" t="s">
        <v>8876</v>
      </c>
      <c r="E5660" s="8">
        <v>0.224</v>
      </c>
      <c r="F5660" s="10">
        <v>172.79999999999998</v>
      </c>
      <c r="G5660" s="10">
        <f t="shared" si="88"/>
        <v>212.54399999999998</v>
      </c>
      <c r="H5660" s="11">
        <v>4030293195233</v>
      </c>
      <c r="I5660" s="8">
        <v>300</v>
      </c>
      <c r="J5660" s="8">
        <v>84834021</v>
      </c>
    </row>
    <row r="5661" spans="1:10" x14ac:dyDescent="0.25">
      <c r="A5661" s="7">
        <v>444480</v>
      </c>
      <c r="B5661" s="8" t="s">
        <v>5</v>
      </c>
      <c r="C5661" s="8"/>
      <c r="D5661" s="9" t="s">
        <v>7344</v>
      </c>
      <c r="E5661" s="8"/>
      <c r="F5661" s="10">
        <v>1.44</v>
      </c>
      <c r="G5661" s="10">
        <f t="shared" si="88"/>
        <v>1.7711999999999999</v>
      </c>
      <c r="H5661" s="11">
        <v>4030293195240</v>
      </c>
      <c r="I5661" s="8">
        <v>300</v>
      </c>
      <c r="J5661" s="8">
        <v>73181558</v>
      </c>
    </row>
    <row r="5662" spans="1:10" x14ac:dyDescent="0.25">
      <c r="A5662" s="7">
        <v>444499</v>
      </c>
      <c r="B5662" s="8" t="s">
        <v>252</v>
      </c>
      <c r="C5662" s="8"/>
      <c r="D5662" s="9" t="s">
        <v>8877</v>
      </c>
      <c r="E5662" s="8">
        <v>0.247</v>
      </c>
      <c r="F5662" s="10">
        <v>115.19999999999999</v>
      </c>
      <c r="G5662" s="10">
        <f t="shared" si="88"/>
        <v>141.696</v>
      </c>
      <c r="H5662" s="11">
        <v>4030293195257</v>
      </c>
      <c r="I5662" s="8">
        <v>300</v>
      </c>
      <c r="J5662" s="8">
        <v>85013100</v>
      </c>
    </row>
    <row r="5663" spans="1:10" x14ac:dyDescent="0.25">
      <c r="A5663" s="7">
        <v>444502</v>
      </c>
      <c r="B5663" s="8" t="s">
        <v>30</v>
      </c>
      <c r="C5663" s="8"/>
      <c r="D5663" s="9"/>
      <c r="E5663" s="8"/>
      <c r="F5663" s="10">
        <v>1.92</v>
      </c>
      <c r="G5663" s="10">
        <f t="shared" si="88"/>
        <v>2.3615999999999997</v>
      </c>
      <c r="H5663" s="11">
        <v>4030293195264</v>
      </c>
      <c r="I5663" s="8">
        <v>300</v>
      </c>
      <c r="J5663" s="8">
        <v>85365011</v>
      </c>
    </row>
    <row r="5664" spans="1:10" x14ac:dyDescent="0.25">
      <c r="A5664" s="7">
        <v>444510</v>
      </c>
      <c r="B5664" s="8" t="s">
        <v>2391</v>
      </c>
      <c r="C5664" s="8"/>
      <c r="D5664" s="9"/>
      <c r="E5664" s="8">
        <v>9.8000000000000004E-2</v>
      </c>
      <c r="F5664" s="10">
        <v>52.8</v>
      </c>
      <c r="G5664" s="10">
        <f t="shared" si="88"/>
        <v>64.944000000000003</v>
      </c>
      <c r="H5664" s="11">
        <v>4030293195271</v>
      </c>
      <c r="I5664" s="8">
        <v>300</v>
      </c>
      <c r="J5664" s="8">
        <v>39269097</v>
      </c>
    </row>
    <row r="5665" spans="1:10" x14ac:dyDescent="0.25">
      <c r="A5665" s="7">
        <v>444529</v>
      </c>
      <c r="B5665" s="8" t="s">
        <v>2392</v>
      </c>
      <c r="C5665" s="8"/>
      <c r="D5665" s="9" t="s">
        <v>8878</v>
      </c>
      <c r="E5665" s="8">
        <v>3.1E-2</v>
      </c>
      <c r="F5665" s="10">
        <v>14.399999999999999</v>
      </c>
      <c r="G5665" s="10">
        <f t="shared" si="88"/>
        <v>17.712</v>
      </c>
      <c r="H5665" s="11">
        <v>4030293195288</v>
      </c>
      <c r="I5665" s="8">
        <v>300</v>
      </c>
      <c r="J5665" s="8">
        <v>84679900</v>
      </c>
    </row>
    <row r="5666" spans="1:10" x14ac:dyDescent="0.25">
      <c r="A5666" s="7">
        <v>444537</v>
      </c>
      <c r="B5666" s="8" t="s">
        <v>5</v>
      </c>
      <c r="C5666" s="8"/>
      <c r="D5666" s="9"/>
      <c r="E5666" s="8"/>
      <c r="F5666" s="10">
        <v>1.44</v>
      </c>
      <c r="G5666" s="10">
        <f t="shared" si="88"/>
        <v>1.7711999999999999</v>
      </c>
      <c r="H5666" s="11">
        <v>4030293195295</v>
      </c>
      <c r="I5666" s="8">
        <v>300</v>
      </c>
      <c r="J5666" s="8">
        <v>73181558</v>
      </c>
    </row>
    <row r="5667" spans="1:10" x14ac:dyDescent="0.25">
      <c r="A5667" s="7">
        <v>444545</v>
      </c>
      <c r="B5667" s="8" t="s">
        <v>1284</v>
      </c>
      <c r="C5667" s="8"/>
      <c r="D5667" s="9" t="s">
        <v>8879</v>
      </c>
      <c r="E5667" s="8">
        <v>5.5E-2</v>
      </c>
      <c r="F5667" s="10">
        <v>264</v>
      </c>
      <c r="G5667" s="10">
        <f t="shared" si="88"/>
        <v>324.71999999999997</v>
      </c>
      <c r="H5667" s="11">
        <v>4030293195301</v>
      </c>
      <c r="I5667" s="8">
        <v>300</v>
      </c>
      <c r="J5667" s="8">
        <v>90328900</v>
      </c>
    </row>
    <row r="5668" spans="1:10" x14ac:dyDescent="0.25">
      <c r="A5668" s="7">
        <v>444553</v>
      </c>
      <c r="B5668" s="8" t="s">
        <v>2393</v>
      </c>
      <c r="C5668" s="8"/>
      <c r="D5668" s="9"/>
      <c r="E5668" s="8">
        <v>2E-3</v>
      </c>
      <c r="F5668" s="10">
        <v>4.8</v>
      </c>
      <c r="G5668" s="10">
        <f t="shared" si="88"/>
        <v>5.9039999999999999</v>
      </c>
      <c r="H5668" s="11">
        <v>4030293195318</v>
      </c>
      <c r="I5668" s="8">
        <v>300</v>
      </c>
      <c r="J5668" s="8">
        <v>85051990</v>
      </c>
    </row>
    <row r="5669" spans="1:10" x14ac:dyDescent="0.25">
      <c r="A5669" s="7">
        <v>444561</v>
      </c>
      <c r="B5669" s="8" t="s">
        <v>5</v>
      </c>
      <c r="C5669" s="8"/>
      <c r="D5669" s="9"/>
      <c r="E5669" s="8"/>
      <c r="F5669" s="10">
        <v>1.44</v>
      </c>
      <c r="G5669" s="10">
        <f t="shared" si="88"/>
        <v>1.7711999999999999</v>
      </c>
      <c r="H5669" s="11">
        <v>4030293195325</v>
      </c>
      <c r="I5669" s="8">
        <v>300</v>
      </c>
      <c r="J5669" s="8">
        <v>73181558</v>
      </c>
    </row>
    <row r="5670" spans="1:10" x14ac:dyDescent="0.25">
      <c r="A5670" s="7">
        <v>444588</v>
      </c>
      <c r="B5670" s="8" t="s">
        <v>2394</v>
      </c>
      <c r="C5670" s="8"/>
      <c r="D5670" s="9"/>
      <c r="E5670" s="8">
        <v>9.4E-2</v>
      </c>
      <c r="F5670" s="10">
        <v>52.8</v>
      </c>
      <c r="G5670" s="10">
        <f t="shared" si="88"/>
        <v>64.944000000000003</v>
      </c>
      <c r="H5670" s="11">
        <v>4030293195332</v>
      </c>
      <c r="I5670" s="8">
        <v>300</v>
      </c>
      <c r="J5670" s="8">
        <v>39269097</v>
      </c>
    </row>
    <row r="5671" spans="1:10" ht="29.25" x14ac:dyDescent="0.25">
      <c r="A5671" s="7">
        <v>444596</v>
      </c>
      <c r="B5671" s="8" t="s">
        <v>1550</v>
      </c>
      <c r="C5671" s="8"/>
      <c r="D5671" s="9" t="s">
        <v>8880</v>
      </c>
      <c r="E5671" s="8">
        <v>4.0000000000000001E-3</v>
      </c>
      <c r="F5671" s="10">
        <v>4.8</v>
      </c>
      <c r="G5671" s="10">
        <f t="shared" si="88"/>
        <v>5.9039999999999999</v>
      </c>
      <c r="H5671" s="11">
        <v>4030293195349</v>
      </c>
      <c r="I5671" s="8">
        <v>300</v>
      </c>
      <c r="J5671" s="8">
        <v>39269097</v>
      </c>
    </row>
    <row r="5672" spans="1:10" ht="29.25" x14ac:dyDescent="0.25">
      <c r="A5672" s="7">
        <v>444634</v>
      </c>
      <c r="B5672" s="8" t="s">
        <v>857</v>
      </c>
      <c r="C5672" s="8" t="s">
        <v>1778</v>
      </c>
      <c r="D5672" s="9"/>
      <c r="E5672" s="8">
        <v>3.1E-2</v>
      </c>
      <c r="F5672" s="10">
        <v>24</v>
      </c>
      <c r="G5672" s="10">
        <f t="shared" si="88"/>
        <v>29.52</v>
      </c>
      <c r="H5672" s="11">
        <v>4030293233676</v>
      </c>
      <c r="I5672" s="8">
        <v>300</v>
      </c>
      <c r="J5672" s="8">
        <v>39269097</v>
      </c>
    </row>
    <row r="5673" spans="1:10" x14ac:dyDescent="0.25">
      <c r="A5673" s="7">
        <v>444650</v>
      </c>
      <c r="B5673" s="8" t="s">
        <v>2395</v>
      </c>
      <c r="C5673" s="8"/>
      <c r="D5673" s="9"/>
      <c r="E5673" s="8">
        <v>8.1000000000000003E-2</v>
      </c>
      <c r="F5673" s="10">
        <v>14.399999999999999</v>
      </c>
      <c r="G5673" s="10">
        <f t="shared" si="88"/>
        <v>17.712</v>
      </c>
      <c r="H5673" s="11">
        <v>4030293195370</v>
      </c>
      <c r="I5673" s="8">
        <v>300</v>
      </c>
      <c r="J5673" s="8">
        <v>39269097</v>
      </c>
    </row>
    <row r="5674" spans="1:10" ht="29.25" x14ac:dyDescent="0.25">
      <c r="A5674" s="7">
        <v>444855</v>
      </c>
      <c r="B5674" s="8" t="s">
        <v>2367</v>
      </c>
      <c r="C5674" s="8"/>
      <c r="D5674" s="9"/>
      <c r="E5674" s="8">
        <v>0.33300000000000002</v>
      </c>
      <c r="F5674" s="10">
        <v>398.4</v>
      </c>
      <c r="G5674" s="10">
        <f t="shared" si="88"/>
        <v>490.03199999999998</v>
      </c>
      <c r="H5674" s="11">
        <v>4030293195479</v>
      </c>
      <c r="I5674" s="8">
        <v>300</v>
      </c>
      <c r="J5674" s="8">
        <v>84839089</v>
      </c>
    </row>
    <row r="5675" spans="1:10" x14ac:dyDescent="0.25">
      <c r="A5675" s="7">
        <v>444863</v>
      </c>
      <c r="B5675" s="8" t="s">
        <v>10</v>
      </c>
      <c r="C5675" s="8"/>
      <c r="D5675" s="9" t="s">
        <v>8881</v>
      </c>
      <c r="E5675" s="8">
        <v>0.108</v>
      </c>
      <c r="F5675" s="10">
        <v>105.6</v>
      </c>
      <c r="G5675" s="10">
        <f t="shared" si="88"/>
        <v>129.88800000000001</v>
      </c>
      <c r="H5675" s="11">
        <v>4030293195486</v>
      </c>
      <c r="I5675" s="8">
        <v>300</v>
      </c>
      <c r="J5675" s="8">
        <v>39269097</v>
      </c>
    </row>
    <row r="5676" spans="1:10" x14ac:dyDescent="0.25">
      <c r="A5676" s="7">
        <v>444871</v>
      </c>
      <c r="B5676" s="8" t="s">
        <v>46</v>
      </c>
      <c r="C5676" s="8"/>
      <c r="D5676" s="9" t="s">
        <v>8882</v>
      </c>
      <c r="E5676" s="8">
        <v>0.215</v>
      </c>
      <c r="F5676" s="10">
        <v>249.6</v>
      </c>
      <c r="G5676" s="10">
        <f t="shared" si="88"/>
        <v>307.00799999999998</v>
      </c>
      <c r="H5676" s="11">
        <v>4030293195493</v>
      </c>
      <c r="I5676" s="8">
        <v>300</v>
      </c>
      <c r="J5676" s="8">
        <v>84831095</v>
      </c>
    </row>
    <row r="5677" spans="1:10" x14ac:dyDescent="0.25">
      <c r="A5677" s="7">
        <v>444928</v>
      </c>
      <c r="B5677" s="8" t="s">
        <v>2368</v>
      </c>
      <c r="C5677" s="8"/>
      <c r="D5677" s="9"/>
      <c r="E5677" s="8">
        <v>1E-3</v>
      </c>
      <c r="F5677" s="10">
        <v>4.8</v>
      </c>
      <c r="G5677" s="10">
        <f t="shared" si="88"/>
        <v>5.9039999999999999</v>
      </c>
      <c r="H5677" s="11">
        <v>4030293195516</v>
      </c>
      <c r="I5677" s="8">
        <v>300</v>
      </c>
      <c r="J5677" s="8">
        <v>39173200</v>
      </c>
    </row>
    <row r="5678" spans="1:10" ht="29.25" x14ac:dyDescent="0.25">
      <c r="A5678" s="7">
        <v>444936</v>
      </c>
      <c r="B5678" s="8" t="s">
        <v>10077</v>
      </c>
      <c r="C5678" s="8"/>
      <c r="D5678" s="9"/>
      <c r="E5678" s="8">
        <v>5.0000000000000001E-3</v>
      </c>
      <c r="F5678" s="10">
        <v>9.6</v>
      </c>
      <c r="G5678" s="10">
        <f t="shared" si="88"/>
        <v>11.808</v>
      </c>
      <c r="H5678" s="11">
        <v>4030293195523</v>
      </c>
      <c r="I5678" s="8">
        <v>300</v>
      </c>
      <c r="J5678" s="8">
        <v>85030099</v>
      </c>
    </row>
    <row r="5679" spans="1:10" x14ac:dyDescent="0.25">
      <c r="A5679" s="7">
        <v>444952</v>
      </c>
      <c r="B5679" s="8" t="s">
        <v>9759</v>
      </c>
      <c r="C5679" s="8"/>
      <c r="D5679" s="9" t="s">
        <v>8883</v>
      </c>
      <c r="E5679" s="8">
        <v>0.41</v>
      </c>
      <c r="F5679" s="10">
        <v>153.6</v>
      </c>
      <c r="G5679" s="10">
        <f t="shared" si="88"/>
        <v>188.928</v>
      </c>
      <c r="H5679" s="11">
        <v>4030293195530</v>
      </c>
      <c r="I5679" s="8">
        <v>300</v>
      </c>
      <c r="J5679" s="8">
        <v>85030099</v>
      </c>
    </row>
    <row r="5680" spans="1:10" x14ac:dyDescent="0.25">
      <c r="A5680" s="7">
        <v>444960</v>
      </c>
      <c r="B5680" s="8" t="s">
        <v>2369</v>
      </c>
      <c r="C5680" s="8"/>
      <c r="D5680" s="9" t="s">
        <v>8884</v>
      </c>
      <c r="E5680" s="8">
        <v>0.437</v>
      </c>
      <c r="F5680" s="10">
        <v>201.6</v>
      </c>
      <c r="G5680" s="10">
        <f t="shared" si="88"/>
        <v>247.96799999999999</v>
      </c>
      <c r="H5680" s="11">
        <v>4030293195547</v>
      </c>
      <c r="I5680" s="8">
        <v>300</v>
      </c>
      <c r="J5680" s="8">
        <v>85030099</v>
      </c>
    </row>
    <row r="5681" spans="1:10" x14ac:dyDescent="0.25">
      <c r="A5681" s="7">
        <v>444979</v>
      </c>
      <c r="B5681" s="8" t="s">
        <v>9760</v>
      </c>
      <c r="C5681" s="8"/>
      <c r="D5681" s="9" t="s">
        <v>8885</v>
      </c>
      <c r="E5681" s="8">
        <v>0.48399999999999999</v>
      </c>
      <c r="F5681" s="10">
        <v>273.59999999999997</v>
      </c>
      <c r="G5681" s="10">
        <f t="shared" si="88"/>
        <v>336.52799999999996</v>
      </c>
      <c r="H5681" s="11">
        <v>4030293195554</v>
      </c>
      <c r="I5681" s="8">
        <v>300</v>
      </c>
      <c r="J5681" s="8">
        <v>85030099</v>
      </c>
    </row>
    <row r="5682" spans="1:10" ht="29.25" x14ac:dyDescent="0.25">
      <c r="A5682" s="7">
        <v>445002</v>
      </c>
      <c r="B5682" s="8" t="s">
        <v>209</v>
      </c>
      <c r="C5682" s="8"/>
      <c r="D5682" s="9" t="s">
        <v>8886</v>
      </c>
      <c r="E5682" s="8">
        <v>0.1</v>
      </c>
      <c r="F5682" s="10">
        <v>451.2</v>
      </c>
      <c r="G5682" s="10">
        <f t="shared" si="88"/>
        <v>554.976</v>
      </c>
      <c r="H5682" s="11">
        <v>4030293195561</v>
      </c>
      <c r="I5682" s="8">
        <v>300</v>
      </c>
      <c r="J5682" s="8">
        <v>39269097</v>
      </c>
    </row>
    <row r="5683" spans="1:10" ht="29.25" x14ac:dyDescent="0.25">
      <c r="A5683" s="7">
        <v>445010</v>
      </c>
      <c r="B5683" s="8" t="s">
        <v>616</v>
      </c>
      <c r="C5683" s="8" t="s">
        <v>2370</v>
      </c>
      <c r="D5683" s="9" t="s">
        <v>8887</v>
      </c>
      <c r="E5683" s="8">
        <v>0.2</v>
      </c>
      <c r="F5683" s="10">
        <v>96</v>
      </c>
      <c r="G5683" s="10">
        <f t="shared" si="88"/>
        <v>118.08</v>
      </c>
      <c r="H5683" s="11">
        <v>4030293195578</v>
      </c>
      <c r="I5683" s="8">
        <v>263</v>
      </c>
      <c r="J5683" s="8">
        <v>39174000</v>
      </c>
    </row>
    <row r="5684" spans="1:10" ht="29.25" x14ac:dyDescent="0.25">
      <c r="A5684" s="7">
        <v>445029</v>
      </c>
      <c r="B5684" s="8" t="s">
        <v>858</v>
      </c>
      <c r="C5684" s="8" t="s">
        <v>1905</v>
      </c>
      <c r="D5684" s="9" t="s">
        <v>8888</v>
      </c>
      <c r="E5684" s="8">
        <v>4.2000000000000003E-2</v>
      </c>
      <c r="F5684" s="10">
        <v>62.4</v>
      </c>
      <c r="G5684" s="10">
        <f t="shared" si="88"/>
        <v>76.751999999999995</v>
      </c>
      <c r="H5684" s="11">
        <v>4030293195585</v>
      </c>
      <c r="I5684" s="8">
        <v>263</v>
      </c>
      <c r="J5684" s="8">
        <v>39269097</v>
      </c>
    </row>
    <row r="5685" spans="1:10" x14ac:dyDescent="0.25">
      <c r="A5685" s="7">
        <v>445037</v>
      </c>
      <c r="B5685" s="8" t="s">
        <v>859</v>
      </c>
      <c r="C5685" s="8" t="s">
        <v>1959</v>
      </c>
      <c r="D5685" s="9" t="s">
        <v>8889</v>
      </c>
      <c r="E5685" s="8">
        <v>0.94499999999999995</v>
      </c>
      <c r="F5685" s="10">
        <v>489.59999999999997</v>
      </c>
      <c r="G5685" s="10">
        <f t="shared" si="88"/>
        <v>602.20799999999997</v>
      </c>
      <c r="H5685" s="11">
        <v>4030293195592</v>
      </c>
      <c r="I5685" s="8">
        <v>262</v>
      </c>
      <c r="J5685" s="8">
        <v>39173900</v>
      </c>
    </row>
    <row r="5686" spans="1:10" x14ac:dyDescent="0.25">
      <c r="A5686" s="7">
        <v>445045</v>
      </c>
      <c r="B5686" s="8" t="s">
        <v>2374</v>
      </c>
      <c r="C5686" s="8" t="s">
        <v>1959</v>
      </c>
      <c r="D5686" s="9"/>
      <c r="E5686" s="8">
        <v>0.68799999999999994</v>
      </c>
      <c r="F5686" s="10">
        <v>489.59999999999997</v>
      </c>
      <c r="G5686" s="10">
        <f t="shared" si="88"/>
        <v>602.20799999999997</v>
      </c>
      <c r="H5686" s="11">
        <v>4030293195608</v>
      </c>
      <c r="I5686" s="8">
        <v>262</v>
      </c>
      <c r="J5686" s="8">
        <v>39173900</v>
      </c>
    </row>
    <row r="5687" spans="1:10" x14ac:dyDescent="0.25">
      <c r="A5687" s="7">
        <v>445053</v>
      </c>
      <c r="B5687" s="8" t="s">
        <v>860</v>
      </c>
      <c r="C5687" s="8" t="s">
        <v>2375</v>
      </c>
      <c r="D5687" s="9" t="s">
        <v>8890</v>
      </c>
      <c r="E5687" s="8">
        <v>1.2</v>
      </c>
      <c r="F5687" s="10">
        <v>412.8</v>
      </c>
      <c r="G5687" s="10">
        <f t="shared" si="88"/>
        <v>507.74400000000003</v>
      </c>
      <c r="H5687" s="11">
        <v>4030293195615</v>
      </c>
      <c r="I5687" s="8">
        <v>263</v>
      </c>
      <c r="J5687" s="8">
        <v>96035000</v>
      </c>
    </row>
    <row r="5688" spans="1:10" ht="29.25" x14ac:dyDescent="0.25">
      <c r="A5688" s="7">
        <v>445061</v>
      </c>
      <c r="B5688" s="8" t="s">
        <v>861</v>
      </c>
      <c r="C5688" s="8" t="s">
        <v>2376</v>
      </c>
      <c r="D5688" s="9" t="s">
        <v>8891</v>
      </c>
      <c r="E5688" s="8">
        <v>0.48</v>
      </c>
      <c r="F5688" s="10">
        <v>129.6</v>
      </c>
      <c r="G5688" s="10">
        <f t="shared" si="88"/>
        <v>159.40799999999999</v>
      </c>
      <c r="H5688" s="11">
        <v>4030293195622</v>
      </c>
      <c r="I5688" s="8">
        <v>260</v>
      </c>
      <c r="J5688" s="8">
        <v>39232100</v>
      </c>
    </row>
    <row r="5689" spans="1:10" x14ac:dyDescent="0.25">
      <c r="A5689" s="7">
        <v>445096</v>
      </c>
      <c r="B5689" s="8" t="s">
        <v>862</v>
      </c>
      <c r="C5689" s="8" t="s">
        <v>1913</v>
      </c>
      <c r="D5689" s="9" t="s">
        <v>8892</v>
      </c>
      <c r="E5689" s="8">
        <v>1.3</v>
      </c>
      <c r="F5689" s="10">
        <v>547.19999999999993</v>
      </c>
      <c r="G5689" s="10">
        <f t="shared" si="88"/>
        <v>673.05599999999993</v>
      </c>
      <c r="H5689" s="11">
        <v>4030293195646</v>
      </c>
      <c r="I5689" s="8">
        <v>260</v>
      </c>
      <c r="J5689" s="8">
        <v>59119099</v>
      </c>
    </row>
    <row r="5690" spans="1:10" x14ac:dyDescent="0.25">
      <c r="A5690" s="7">
        <v>445118</v>
      </c>
      <c r="B5690" s="8" t="s">
        <v>863</v>
      </c>
      <c r="C5690" s="8" t="s">
        <v>2377</v>
      </c>
      <c r="D5690" s="9" t="s">
        <v>8893</v>
      </c>
      <c r="E5690" s="8">
        <v>0.35</v>
      </c>
      <c r="F5690" s="10">
        <v>297.59999999999997</v>
      </c>
      <c r="G5690" s="10">
        <f t="shared" si="88"/>
        <v>366.04799999999994</v>
      </c>
      <c r="H5690" s="11">
        <v>4030293195653</v>
      </c>
      <c r="I5690" s="8">
        <v>261</v>
      </c>
      <c r="J5690" s="8">
        <v>59119099</v>
      </c>
    </row>
    <row r="5691" spans="1:10" x14ac:dyDescent="0.25">
      <c r="A5691" s="7">
        <v>445126</v>
      </c>
      <c r="B5691" s="8" t="s">
        <v>865</v>
      </c>
      <c r="C5691" s="8" t="s">
        <v>2377</v>
      </c>
      <c r="D5691" s="9" t="s">
        <v>8894</v>
      </c>
      <c r="E5691" s="8">
        <v>0.3</v>
      </c>
      <c r="F5691" s="10">
        <v>417.59999999999997</v>
      </c>
      <c r="G5691" s="10">
        <f t="shared" si="88"/>
        <v>513.64799999999991</v>
      </c>
      <c r="H5691" s="11">
        <v>4030293195660</v>
      </c>
      <c r="I5691" s="8">
        <v>261</v>
      </c>
      <c r="J5691" s="8">
        <v>85087000</v>
      </c>
    </row>
    <row r="5692" spans="1:10" x14ac:dyDescent="0.25">
      <c r="A5692" s="7">
        <v>445134</v>
      </c>
      <c r="B5692" s="8" t="s">
        <v>866</v>
      </c>
      <c r="C5692" s="8" t="s">
        <v>2377</v>
      </c>
      <c r="D5692" s="9" t="s">
        <v>8895</v>
      </c>
      <c r="E5692" s="8">
        <v>0.1</v>
      </c>
      <c r="F5692" s="10">
        <v>139.19999999999999</v>
      </c>
      <c r="G5692" s="10">
        <f t="shared" si="88"/>
        <v>171.21599999999998</v>
      </c>
      <c r="H5692" s="11">
        <v>4030293195677</v>
      </c>
      <c r="I5692" s="8">
        <v>261</v>
      </c>
      <c r="J5692" s="8">
        <v>59119099</v>
      </c>
    </row>
    <row r="5693" spans="1:10" ht="29.25" x14ac:dyDescent="0.25">
      <c r="A5693" s="7">
        <v>445142</v>
      </c>
      <c r="B5693" s="8" t="s">
        <v>867</v>
      </c>
      <c r="C5693" s="8" t="s">
        <v>1905</v>
      </c>
      <c r="D5693" s="9" t="s">
        <v>8896</v>
      </c>
      <c r="E5693" s="8">
        <v>2.8000000000000001E-2</v>
      </c>
      <c r="F5693" s="10">
        <v>67.2</v>
      </c>
      <c r="G5693" s="10">
        <f t="shared" si="88"/>
        <v>82.656000000000006</v>
      </c>
      <c r="H5693" s="11">
        <v>4030293195684</v>
      </c>
      <c r="I5693" s="8">
        <v>263</v>
      </c>
      <c r="J5693" s="8">
        <v>39269097</v>
      </c>
    </row>
    <row r="5694" spans="1:10" x14ac:dyDescent="0.25">
      <c r="A5694" s="7">
        <v>445150</v>
      </c>
      <c r="B5694" s="8" t="s">
        <v>864</v>
      </c>
      <c r="C5694" s="8" t="s">
        <v>2378</v>
      </c>
      <c r="D5694" s="9" t="s">
        <v>8897</v>
      </c>
      <c r="E5694" s="8">
        <v>2.4500000000000002</v>
      </c>
      <c r="F5694" s="10">
        <v>288</v>
      </c>
      <c r="G5694" s="10">
        <f t="shared" si="88"/>
        <v>354.24</v>
      </c>
      <c r="H5694" s="11">
        <v>4030293195691</v>
      </c>
      <c r="I5694" s="8">
        <v>269</v>
      </c>
      <c r="J5694" s="8">
        <v>39269097</v>
      </c>
    </row>
    <row r="5695" spans="1:10" ht="29.25" x14ac:dyDescent="0.25">
      <c r="A5695" s="7">
        <v>445169</v>
      </c>
      <c r="B5695" s="8" t="s">
        <v>868</v>
      </c>
      <c r="C5695" s="8" t="s">
        <v>2379</v>
      </c>
      <c r="D5695" s="9" t="s">
        <v>8898</v>
      </c>
      <c r="E5695" s="8">
        <v>0.9</v>
      </c>
      <c r="F5695" s="10">
        <v>115.19999999999999</v>
      </c>
      <c r="G5695" s="10">
        <f t="shared" si="88"/>
        <v>141.696</v>
      </c>
      <c r="H5695" s="11">
        <v>4030293195707</v>
      </c>
      <c r="I5695" s="8">
        <v>269</v>
      </c>
      <c r="J5695" s="8">
        <v>85087000</v>
      </c>
    </row>
    <row r="5696" spans="1:10" ht="29.25" x14ac:dyDescent="0.25">
      <c r="A5696" s="7">
        <v>445177</v>
      </c>
      <c r="B5696" s="8" t="s">
        <v>869</v>
      </c>
      <c r="C5696" s="8" t="s">
        <v>2379</v>
      </c>
      <c r="D5696" s="9" t="s">
        <v>8899</v>
      </c>
      <c r="E5696" s="8">
        <v>1.3109999999999999</v>
      </c>
      <c r="F5696" s="10">
        <v>729.6</v>
      </c>
      <c r="G5696" s="10">
        <f t="shared" si="88"/>
        <v>897.40800000000002</v>
      </c>
      <c r="H5696" s="11">
        <v>4030293195714</v>
      </c>
      <c r="I5696" s="8">
        <v>269</v>
      </c>
      <c r="J5696" s="8">
        <v>85087000</v>
      </c>
    </row>
    <row r="5697" spans="1:10" x14ac:dyDescent="0.25">
      <c r="A5697" s="7">
        <v>445185</v>
      </c>
      <c r="B5697" s="8" t="s">
        <v>870</v>
      </c>
      <c r="C5697" s="8" t="s">
        <v>2091</v>
      </c>
      <c r="D5697" s="9" t="s">
        <v>8900</v>
      </c>
      <c r="E5697" s="8">
        <v>3.6999999999999998E-2</v>
      </c>
      <c r="F5697" s="10">
        <v>129.6</v>
      </c>
      <c r="G5697" s="10">
        <f t="shared" ref="G5697:G5760" si="89">F5697*1.23</f>
        <v>159.40799999999999</v>
      </c>
      <c r="H5697" s="11">
        <v>4030293195721</v>
      </c>
      <c r="I5697" s="8">
        <v>269</v>
      </c>
      <c r="J5697" s="8">
        <v>39269097</v>
      </c>
    </row>
    <row r="5698" spans="1:10" x14ac:dyDescent="0.25">
      <c r="A5698" s="7">
        <v>445207</v>
      </c>
      <c r="B5698" s="8" t="s">
        <v>871</v>
      </c>
      <c r="C5698" s="8" t="s">
        <v>2380</v>
      </c>
      <c r="D5698" s="9" t="s">
        <v>8901</v>
      </c>
      <c r="E5698" s="8">
        <v>0.62</v>
      </c>
      <c r="F5698" s="10">
        <v>187.2</v>
      </c>
      <c r="G5698" s="10">
        <f t="shared" si="89"/>
        <v>230.25599999999997</v>
      </c>
      <c r="H5698" s="11">
        <v>4030293195745</v>
      </c>
      <c r="I5698" s="8">
        <v>263</v>
      </c>
      <c r="J5698" s="8">
        <v>39173900</v>
      </c>
    </row>
    <row r="5699" spans="1:10" ht="29.25" x14ac:dyDescent="0.25">
      <c r="A5699" s="7">
        <v>445223</v>
      </c>
      <c r="B5699" s="8" t="s">
        <v>2381</v>
      </c>
      <c r="C5699" s="8"/>
      <c r="D5699" s="9" t="s">
        <v>8902</v>
      </c>
      <c r="E5699" s="8">
        <v>0.23300000000000001</v>
      </c>
      <c r="F5699" s="10">
        <v>100.8</v>
      </c>
      <c r="G5699" s="10">
        <f t="shared" si="89"/>
        <v>123.98399999999999</v>
      </c>
      <c r="H5699" s="11">
        <v>4030293195752</v>
      </c>
      <c r="I5699" s="8">
        <v>300</v>
      </c>
      <c r="J5699" s="8">
        <v>39269097</v>
      </c>
    </row>
    <row r="5700" spans="1:10" ht="43.5" x14ac:dyDescent="0.25">
      <c r="A5700" s="7">
        <v>445231</v>
      </c>
      <c r="B5700" s="8" t="s">
        <v>2371</v>
      </c>
      <c r="C5700" s="8"/>
      <c r="D5700" s="9" t="s">
        <v>8903</v>
      </c>
      <c r="E5700" s="8">
        <v>0.11600000000000001</v>
      </c>
      <c r="F5700" s="10">
        <v>62.4</v>
      </c>
      <c r="G5700" s="10">
        <f t="shared" si="89"/>
        <v>76.751999999999995</v>
      </c>
      <c r="H5700" s="11">
        <v>4030293195769</v>
      </c>
      <c r="I5700" s="8">
        <v>300</v>
      </c>
      <c r="J5700" s="8">
        <v>39269097</v>
      </c>
    </row>
    <row r="5701" spans="1:10" x14ac:dyDescent="0.25">
      <c r="A5701" s="7">
        <v>445274</v>
      </c>
      <c r="B5701" s="8" t="s">
        <v>145</v>
      </c>
      <c r="C5701" s="8"/>
      <c r="D5701" s="9" t="s">
        <v>8904</v>
      </c>
      <c r="E5701" s="8">
        <v>0.307</v>
      </c>
      <c r="F5701" s="10">
        <v>201.6</v>
      </c>
      <c r="G5701" s="10">
        <f t="shared" si="89"/>
        <v>247.96799999999999</v>
      </c>
      <c r="H5701" s="11">
        <v>4030293195776</v>
      </c>
      <c r="I5701" s="8">
        <v>300</v>
      </c>
      <c r="J5701" s="8">
        <v>85030099</v>
      </c>
    </row>
    <row r="5702" spans="1:10" x14ac:dyDescent="0.25">
      <c r="A5702" s="7">
        <v>445282</v>
      </c>
      <c r="B5702" s="8" t="s">
        <v>145</v>
      </c>
      <c r="C5702" s="8"/>
      <c r="D5702" s="9" t="s">
        <v>8905</v>
      </c>
      <c r="E5702" s="8">
        <v>0.311</v>
      </c>
      <c r="F5702" s="10">
        <v>201.6</v>
      </c>
      <c r="G5702" s="10">
        <f t="shared" si="89"/>
        <v>247.96799999999999</v>
      </c>
      <c r="H5702" s="11">
        <v>4030293195783</v>
      </c>
      <c r="I5702" s="8">
        <v>300</v>
      </c>
      <c r="J5702" s="8">
        <v>85030099</v>
      </c>
    </row>
    <row r="5703" spans="1:10" x14ac:dyDescent="0.25">
      <c r="A5703" s="7">
        <v>445363</v>
      </c>
      <c r="B5703" s="8" t="s">
        <v>6056</v>
      </c>
      <c r="C5703" s="8"/>
      <c r="D5703" s="9"/>
      <c r="E5703" s="8"/>
      <c r="F5703" s="10">
        <v>128.16</v>
      </c>
      <c r="G5703" s="10">
        <f t="shared" si="89"/>
        <v>157.63679999999999</v>
      </c>
      <c r="H5703" s="11">
        <v>4030293195837</v>
      </c>
      <c r="I5703" s="8">
        <v>300</v>
      </c>
      <c r="J5703" s="8">
        <v>76169990</v>
      </c>
    </row>
    <row r="5704" spans="1:10" x14ac:dyDescent="0.25">
      <c r="A5704" s="7">
        <v>445398</v>
      </c>
      <c r="B5704" s="8" t="s">
        <v>245</v>
      </c>
      <c r="C5704" s="8"/>
      <c r="D5704" s="9"/>
      <c r="E5704" s="8">
        <v>0.33300000000000002</v>
      </c>
      <c r="F5704" s="10">
        <v>43.199999999999996</v>
      </c>
      <c r="G5704" s="10">
        <f t="shared" si="89"/>
        <v>53.135999999999996</v>
      </c>
      <c r="H5704" s="11">
        <v>4030293195868</v>
      </c>
      <c r="I5704" s="8">
        <v>300</v>
      </c>
      <c r="J5704" s="8">
        <v>84831095</v>
      </c>
    </row>
    <row r="5705" spans="1:10" x14ac:dyDescent="0.25">
      <c r="A5705" s="7">
        <v>445401</v>
      </c>
      <c r="B5705" s="8" t="s">
        <v>250</v>
      </c>
      <c r="C5705" s="8"/>
      <c r="D5705" s="9"/>
      <c r="E5705" s="8">
        <v>5.2999999999999999E-2</v>
      </c>
      <c r="F5705" s="10">
        <v>110.39999999999999</v>
      </c>
      <c r="G5705" s="10">
        <f t="shared" si="89"/>
        <v>135.792</v>
      </c>
      <c r="H5705" s="11">
        <v>4030293195875</v>
      </c>
      <c r="I5705" s="8">
        <v>300</v>
      </c>
      <c r="J5705" s="8">
        <v>84839089</v>
      </c>
    </row>
    <row r="5706" spans="1:10" x14ac:dyDescent="0.25">
      <c r="A5706" s="7">
        <v>445479</v>
      </c>
      <c r="B5706" s="8" t="s">
        <v>6210</v>
      </c>
      <c r="C5706" s="8"/>
      <c r="D5706" s="9" t="s">
        <v>8906</v>
      </c>
      <c r="E5706" s="8"/>
      <c r="F5706" s="10">
        <v>342.72</v>
      </c>
      <c r="G5706" s="10">
        <f t="shared" si="89"/>
        <v>421.54560000000004</v>
      </c>
      <c r="H5706" s="11">
        <v>4030293195905</v>
      </c>
      <c r="I5706" s="8">
        <v>300</v>
      </c>
      <c r="J5706" s="8">
        <v>84679900</v>
      </c>
    </row>
    <row r="5707" spans="1:10" x14ac:dyDescent="0.25">
      <c r="A5707" s="7">
        <v>445487</v>
      </c>
      <c r="B5707" s="8" t="s">
        <v>872</v>
      </c>
      <c r="C5707" s="8" t="s">
        <v>10218</v>
      </c>
      <c r="D5707" s="9" t="s">
        <v>8907</v>
      </c>
      <c r="E5707" s="8">
        <v>0.435</v>
      </c>
      <c r="F5707" s="10">
        <v>513.6</v>
      </c>
      <c r="G5707" s="10">
        <f t="shared" si="89"/>
        <v>631.72800000000007</v>
      </c>
      <c r="H5707" s="11">
        <v>4030293195912</v>
      </c>
      <c r="I5707" s="8">
        <v>229</v>
      </c>
      <c r="J5707" s="8">
        <v>84679900</v>
      </c>
    </row>
    <row r="5708" spans="1:10" x14ac:dyDescent="0.25">
      <c r="A5708" s="7">
        <v>445495</v>
      </c>
      <c r="B5708" s="8" t="s">
        <v>6008</v>
      </c>
      <c r="C5708" s="8"/>
      <c r="D5708" s="9" t="s">
        <v>8908</v>
      </c>
      <c r="E5708" s="8"/>
      <c r="F5708" s="10">
        <v>1.44</v>
      </c>
      <c r="G5708" s="10">
        <f t="shared" si="89"/>
        <v>1.7711999999999999</v>
      </c>
      <c r="H5708" s="11">
        <v>4030293195929</v>
      </c>
      <c r="I5708" s="8">
        <v>300</v>
      </c>
      <c r="J5708" s="8">
        <v>73182200</v>
      </c>
    </row>
    <row r="5709" spans="1:10" ht="29.25" x14ac:dyDescent="0.25">
      <c r="A5709" s="7">
        <v>445509</v>
      </c>
      <c r="B5709" s="8" t="s">
        <v>873</v>
      </c>
      <c r="C5709" s="8" t="s">
        <v>3511</v>
      </c>
      <c r="D5709" s="9" t="s">
        <v>8909</v>
      </c>
      <c r="E5709" s="8">
        <v>0.2</v>
      </c>
      <c r="F5709" s="10">
        <v>201.6</v>
      </c>
      <c r="G5709" s="10">
        <f t="shared" si="89"/>
        <v>247.96799999999999</v>
      </c>
      <c r="H5709" s="11">
        <v>4030293195936</v>
      </c>
      <c r="I5709" s="8">
        <v>263</v>
      </c>
      <c r="J5709" s="8">
        <v>85087000</v>
      </c>
    </row>
    <row r="5710" spans="1:10" ht="29.25" x14ac:dyDescent="0.25">
      <c r="A5710" s="7">
        <v>445517</v>
      </c>
      <c r="B5710" s="8" t="s">
        <v>874</v>
      </c>
      <c r="C5710" s="8" t="s">
        <v>1913</v>
      </c>
      <c r="D5710" s="9" t="s">
        <v>8910</v>
      </c>
      <c r="E5710" s="8">
        <v>0.6</v>
      </c>
      <c r="F5710" s="10">
        <v>739.19999999999993</v>
      </c>
      <c r="G5710" s="10">
        <f t="shared" si="89"/>
        <v>909.21599999999989</v>
      </c>
      <c r="H5710" s="11">
        <v>4030293195943</v>
      </c>
      <c r="I5710" s="8">
        <v>260</v>
      </c>
      <c r="J5710" s="8">
        <v>59119099</v>
      </c>
    </row>
    <row r="5711" spans="1:10" x14ac:dyDescent="0.25">
      <c r="A5711" s="7">
        <v>445525</v>
      </c>
      <c r="B5711" s="8" t="s">
        <v>5832</v>
      </c>
      <c r="C5711" s="8"/>
      <c r="D5711" s="9"/>
      <c r="E5711" s="8">
        <v>4.4999999999999998E-2</v>
      </c>
      <c r="F5711" s="10">
        <v>33.6</v>
      </c>
      <c r="G5711" s="10">
        <f t="shared" si="89"/>
        <v>41.328000000000003</v>
      </c>
      <c r="H5711" s="11">
        <v>4030293196315</v>
      </c>
      <c r="I5711" s="8">
        <v>300</v>
      </c>
      <c r="J5711" s="8">
        <v>39269097</v>
      </c>
    </row>
    <row r="5712" spans="1:10" x14ac:dyDescent="0.25">
      <c r="A5712" s="7">
        <v>445533</v>
      </c>
      <c r="B5712" s="8" t="s">
        <v>5833</v>
      </c>
      <c r="C5712" s="8"/>
      <c r="D5712" s="9" t="s">
        <v>8911</v>
      </c>
      <c r="E5712" s="8">
        <v>2.1999999999999999E-2</v>
      </c>
      <c r="F5712" s="10">
        <v>14.399999999999999</v>
      </c>
      <c r="G5712" s="10">
        <f t="shared" si="89"/>
        <v>17.712</v>
      </c>
      <c r="H5712" s="11">
        <v>4030293196322</v>
      </c>
      <c r="I5712" s="8">
        <v>300</v>
      </c>
      <c r="J5712" s="8">
        <v>39269097</v>
      </c>
    </row>
    <row r="5713" spans="1:10" x14ac:dyDescent="0.25">
      <c r="A5713" s="7">
        <v>445541</v>
      </c>
      <c r="B5713" s="8" t="s">
        <v>5834</v>
      </c>
      <c r="C5713" s="8"/>
      <c r="D5713" s="9"/>
      <c r="E5713" s="8">
        <v>8.9999999999999993E-3</v>
      </c>
      <c r="F5713" s="10">
        <v>43.199999999999996</v>
      </c>
      <c r="G5713" s="10">
        <f t="shared" si="89"/>
        <v>53.135999999999996</v>
      </c>
      <c r="H5713" s="11">
        <v>4030293196339</v>
      </c>
      <c r="I5713" s="8">
        <v>300</v>
      </c>
      <c r="J5713" s="8">
        <v>39269097</v>
      </c>
    </row>
    <row r="5714" spans="1:10" x14ac:dyDescent="0.25">
      <c r="A5714" s="7">
        <v>445584</v>
      </c>
      <c r="B5714" s="8" t="s">
        <v>5835</v>
      </c>
      <c r="C5714" s="8"/>
      <c r="D5714" s="9" t="s">
        <v>8912</v>
      </c>
      <c r="E5714" s="8">
        <v>8.9999999999999993E-3</v>
      </c>
      <c r="F5714" s="10">
        <v>9.6</v>
      </c>
      <c r="G5714" s="10">
        <f t="shared" si="89"/>
        <v>11.808</v>
      </c>
      <c r="H5714" s="11">
        <v>4030293196346</v>
      </c>
      <c r="I5714" s="8">
        <v>300</v>
      </c>
      <c r="J5714" s="8">
        <v>39269097</v>
      </c>
    </row>
    <row r="5715" spans="1:10" x14ac:dyDescent="0.25">
      <c r="A5715" s="7">
        <v>445606</v>
      </c>
      <c r="B5715" s="8" t="s">
        <v>5836</v>
      </c>
      <c r="C5715" s="8"/>
      <c r="D5715" s="9" t="s">
        <v>8913</v>
      </c>
      <c r="E5715" s="8">
        <v>7.4999999999999997E-2</v>
      </c>
      <c r="F5715" s="10">
        <v>67.2</v>
      </c>
      <c r="G5715" s="10">
        <f t="shared" si="89"/>
        <v>82.656000000000006</v>
      </c>
      <c r="H5715" s="11">
        <v>4030293196353</v>
      </c>
      <c r="I5715" s="8">
        <v>300</v>
      </c>
      <c r="J5715" s="8">
        <v>39269097</v>
      </c>
    </row>
    <row r="5716" spans="1:10" x14ac:dyDescent="0.25">
      <c r="A5716" s="7">
        <v>445622</v>
      </c>
      <c r="B5716" s="8" t="s">
        <v>5837</v>
      </c>
      <c r="C5716" s="8"/>
      <c r="D5716" s="9" t="s">
        <v>7634</v>
      </c>
      <c r="E5716" s="8">
        <v>3.5000000000000003E-2</v>
      </c>
      <c r="F5716" s="10">
        <v>43.199999999999996</v>
      </c>
      <c r="G5716" s="10">
        <f t="shared" si="89"/>
        <v>53.135999999999996</v>
      </c>
      <c r="H5716" s="11">
        <v>4030293196360</v>
      </c>
      <c r="I5716" s="8">
        <v>300</v>
      </c>
      <c r="J5716" s="8">
        <v>39269097</v>
      </c>
    </row>
    <row r="5717" spans="1:10" x14ac:dyDescent="0.25">
      <c r="A5717" s="7">
        <v>445649</v>
      </c>
      <c r="B5717" s="8" t="s">
        <v>5838</v>
      </c>
      <c r="C5717" s="8"/>
      <c r="D5717" s="9"/>
      <c r="E5717" s="8">
        <v>9.8000000000000004E-2</v>
      </c>
      <c r="F5717" s="10">
        <v>62.4</v>
      </c>
      <c r="G5717" s="10">
        <f t="shared" si="89"/>
        <v>76.751999999999995</v>
      </c>
      <c r="H5717" s="11">
        <v>4030293195950</v>
      </c>
      <c r="I5717" s="8">
        <v>300</v>
      </c>
      <c r="J5717" s="8">
        <v>76169910</v>
      </c>
    </row>
    <row r="5718" spans="1:10" x14ac:dyDescent="0.25">
      <c r="A5718" s="7">
        <v>445665</v>
      </c>
      <c r="B5718" s="8" t="s">
        <v>5839</v>
      </c>
      <c r="C5718" s="8"/>
      <c r="D5718" s="9"/>
      <c r="E5718" s="8">
        <v>0.10299999999999999</v>
      </c>
      <c r="F5718" s="10">
        <v>57.599999999999994</v>
      </c>
      <c r="G5718" s="10">
        <f t="shared" si="89"/>
        <v>70.847999999999999</v>
      </c>
      <c r="H5718" s="11">
        <v>4030293195967</v>
      </c>
      <c r="I5718" s="8">
        <v>300</v>
      </c>
      <c r="J5718" s="8">
        <v>76169910</v>
      </c>
    </row>
    <row r="5719" spans="1:10" x14ac:dyDescent="0.25">
      <c r="A5719" s="7">
        <v>445673</v>
      </c>
      <c r="B5719" s="8" t="s">
        <v>5840</v>
      </c>
      <c r="C5719" s="8"/>
      <c r="D5719" s="9"/>
      <c r="E5719" s="8">
        <v>0.185</v>
      </c>
      <c r="F5719" s="10">
        <v>81.599999999999994</v>
      </c>
      <c r="G5719" s="10">
        <f t="shared" si="89"/>
        <v>100.36799999999999</v>
      </c>
      <c r="H5719" s="11">
        <v>4030293195974</v>
      </c>
      <c r="I5719" s="8">
        <v>300</v>
      </c>
      <c r="J5719" s="8">
        <v>76169910</v>
      </c>
    </row>
    <row r="5720" spans="1:10" x14ac:dyDescent="0.25">
      <c r="A5720" s="7">
        <v>445703</v>
      </c>
      <c r="B5720" s="8" t="s">
        <v>5841</v>
      </c>
      <c r="C5720" s="8"/>
      <c r="D5720" s="9"/>
      <c r="E5720" s="8">
        <v>0</v>
      </c>
      <c r="F5720" s="10">
        <v>62.4</v>
      </c>
      <c r="G5720" s="10">
        <f t="shared" si="89"/>
        <v>76.751999999999995</v>
      </c>
      <c r="H5720" s="11">
        <v>4030293195981</v>
      </c>
      <c r="I5720" s="8">
        <v>300</v>
      </c>
      <c r="J5720" s="8">
        <v>84833032</v>
      </c>
    </row>
    <row r="5721" spans="1:10" x14ac:dyDescent="0.25">
      <c r="A5721" s="7">
        <v>445738</v>
      </c>
      <c r="B5721" s="8" t="s">
        <v>5842</v>
      </c>
      <c r="C5721" s="8"/>
      <c r="D5721" s="9"/>
      <c r="E5721" s="8">
        <v>1.2E-2</v>
      </c>
      <c r="F5721" s="10">
        <v>62.4</v>
      </c>
      <c r="G5721" s="10">
        <f t="shared" si="89"/>
        <v>76.751999999999995</v>
      </c>
      <c r="H5721" s="11">
        <v>4030293196001</v>
      </c>
      <c r="I5721" s="8">
        <v>300</v>
      </c>
      <c r="J5721" s="8">
        <v>39269097</v>
      </c>
    </row>
    <row r="5722" spans="1:10" x14ac:dyDescent="0.25">
      <c r="A5722" s="7">
        <v>445746</v>
      </c>
      <c r="B5722" s="8" t="s">
        <v>5843</v>
      </c>
      <c r="C5722" s="8"/>
      <c r="D5722" s="9" t="s">
        <v>8914</v>
      </c>
      <c r="E5722" s="8">
        <v>4.5999999999999999E-2</v>
      </c>
      <c r="F5722" s="10">
        <v>163.19999999999999</v>
      </c>
      <c r="G5722" s="10">
        <f t="shared" si="89"/>
        <v>200.73599999999999</v>
      </c>
      <c r="H5722" s="11">
        <v>4030293196155</v>
      </c>
      <c r="I5722" s="8">
        <v>300</v>
      </c>
      <c r="J5722" s="8">
        <v>84839089</v>
      </c>
    </row>
    <row r="5723" spans="1:10" x14ac:dyDescent="0.25">
      <c r="A5723" s="7">
        <v>445754</v>
      </c>
      <c r="B5723" s="8" t="s">
        <v>5844</v>
      </c>
      <c r="C5723" s="8"/>
      <c r="D5723" s="9"/>
      <c r="E5723" s="8">
        <v>0.17299999999999999</v>
      </c>
      <c r="F5723" s="10">
        <v>158.4</v>
      </c>
      <c r="G5723" s="10">
        <f t="shared" si="89"/>
        <v>194.83199999999999</v>
      </c>
      <c r="H5723" s="11">
        <v>4030293196162</v>
      </c>
      <c r="I5723" s="8">
        <v>300</v>
      </c>
      <c r="J5723" s="8">
        <v>84839089</v>
      </c>
    </row>
    <row r="5724" spans="1:10" x14ac:dyDescent="0.25">
      <c r="A5724" s="7">
        <v>445770</v>
      </c>
      <c r="B5724" s="8" t="s">
        <v>5845</v>
      </c>
      <c r="C5724" s="8"/>
      <c r="D5724" s="9"/>
      <c r="E5724" s="8">
        <v>1.4999999999999999E-2</v>
      </c>
      <c r="F5724" s="10">
        <v>62.4</v>
      </c>
      <c r="G5724" s="10">
        <f t="shared" si="89"/>
        <v>76.751999999999995</v>
      </c>
      <c r="H5724" s="11">
        <v>4030293196018</v>
      </c>
      <c r="I5724" s="8">
        <v>300</v>
      </c>
      <c r="J5724" s="8">
        <v>39269097</v>
      </c>
    </row>
    <row r="5725" spans="1:10" x14ac:dyDescent="0.25">
      <c r="A5725" s="7">
        <v>445789</v>
      </c>
      <c r="B5725" s="8" t="s">
        <v>3973</v>
      </c>
      <c r="C5725" s="8"/>
      <c r="D5725" s="9"/>
      <c r="E5725" s="8">
        <v>5.3999999999999999E-2</v>
      </c>
      <c r="F5725" s="10">
        <v>67.2</v>
      </c>
      <c r="G5725" s="10">
        <f t="shared" si="89"/>
        <v>82.656000000000006</v>
      </c>
      <c r="H5725" s="11">
        <v>4030293196025</v>
      </c>
      <c r="I5725" s="8">
        <v>300</v>
      </c>
      <c r="J5725" s="8">
        <v>84831095</v>
      </c>
    </row>
    <row r="5726" spans="1:10" x14ac:dyDescent="0.25">
      <c r="A5726" s="7">
        <v>445797</v>
      </c>
      <c r="B5726" s="8" t="s">
        <v>5325</v>
      </c>
      <c r="C5726" s="8"/>
      <c r="D5726" s="9"/>
      <c r="E5726" s="8">
        <v>2.1000000000000001E-2</v>
      </c>
      <c r="F5726" s="10">
        <v>72</v>
      </c>
      <c r="G5726" s="10">
        <f t="shared" si="89"/>
        <v>88.56</v>
      </c>
      <c r="H5726" s="11">
        <v>4030293196032</v>
      </c>
      <c r="I5726" s="8">
        <v>300</v>
      </c>
      <c r="J5726" s="8">
        <v>73269098</v>
      </c>
    </row>
    <row r="5727" spans="1:10" ht="29.25" x14ac:dyDescent="0.25">
      <c r="A5727" s="7">
        <v>445800</v>
      </c>
      <c r="B5727" s="8" t="s">
        <v>5326</v>
      </c>
      <c r="C5727" s="8"/>
      <c r="D5727" s="9"/>
      <c r="E5727" s="8">
        <v>2.4E-2</v>
      </c>
      <c r="F5727" s="10">
        <v>67.2</v>
      </c>
      <c r="G5727" s="10">
        <f t="shared" si="89"/>
        <v>82.656000000000006</v>
      </c>
      <c r="H5727" s="11">
        <v>4030293196049</v>
      </c>
      <c r="I5727" s="8">
        <v>300</v>
      </c>
      <c r="J5727" s="8">
        <v>73269098</v>
      </c>
    </row>
    <row r="5728" spans="1:10" x14ac:dyDescent="0.25">
      <c r="A5728" s="7">
        <v>445843</v>
      </c>
      <c r="B5728" s="8" t="s">
        <v>5846</v>
      </c>
      <c r="C5728" s="8"/>
      <c r="D5728" s="9" t="s">
        <v>8915</v>
      </c>
      <c r="E5728" s="8">
        <v>8.0000000000000002E-3</v>
      </c>
      <c r="F5728" s="10">
        <v>24</v>
      </c>
      <c r="G5728" s="10">
        <f t="shared" si="89"/>
        <v>29.52</v>
      </c>
      <c r="H5728" s="11">
        <v>4030293196056</v>
      </c>
      <c r="I5728" s="8">
        <v>300</v>
      </c>
      <c r="J5728" s="8">
        <v>73202089</v>
      </c>
    </row>
    <row r="5729" spans="1:10" x14ac:dyDescent="0.25">
      <c r="A5729" s="7">
        <v>445851</v>
      </c>
      <c r="B5729" s="8" t="s">
        <v>5847</v>
      </c>
      <c r="C5729" s="8"/>
      <c r="D5729" s="9"/>
      <c r="E5729" s="8">
        <v>6.0000000000000001E-3</v>
      </c>
      <c r="F5729" s="10">
        <v>24</v>
      </c>
      <c r="G5729" s="10">
        <f t="shared" si="89"/>
        <v>29.52</v>
      </c>
      <c r="H5729" s="11">
        <v>4030293196063</v>
      </c>
      <c r="I5729" s="8">
        <v>300</v>
      </c>
      <c r="J5729" s="8">
        <v>73202089</v>
      </c>
    </row>
    <row r="5730" spans="1:10" x14ac:dyDescent="0.25">
      <c r="A5730" s="7">
        <v>445886</v>
      </c>
      <c r="B5730" s="8" t="s">
        <v>876</v>
      </c>
      <c r="C5730" s="8" t="s">
        <v>10219</v>
      </c>
      <c r="D5730" s="9" t="s">
        <v>8916</v>
      </c>
      <c r="E5730" s="8">
        <v>0.42399999999999999</v>
      </c>
      <c r="F5730" s="37">
        <v>300</v>
      </c>
      <c r="G5730" s="10">
        <f t="shared" si="89"/>
        <v>369</v>
      </c>
      <c r="H5730" s="11">
        <v>4030293196094</v>
      </c>
      <c r="I5730" s="8">
        <v>236</v>
      </c>
      <c r="J5730" s="8">
        <v>85076000</v>
      </c>
    </row>
    <row r="5731" spans="1:10" x14ac:dyDescent="0.25">
      <c r="A5731" s="7">
        <v>445894</v>
      </c>
      <c r="B5731" s="8" t="s">
        <v>877</v>
      </c>
      <c r="C5731" s="8" t="s">
        <v>10219</v>
      </c>
      <c r="D5731" s="9" t="s">
        <v>8917</v>
      </c>
      <c r="E5731" s="8">
        <v>0.75700000000000001</v>
      </c>
      <c r="F5731" s="37">
        <v>470.73170731707319</v>
      </c>
      <c r="G5731" s="10">
        <f t="shared" si="89"/>
        <v>579</v>
      </c>
      <c r="H5731" s="11">
        <v>4030293196100</v>
      </c>
      <c r="I5731" s="8">
        <v>236</v>
      </c>
      <c r="J5731" s="8">
        <v>85076000</v>
      </c>
    </row>
    <row r="5732" spans="1:10" x14ac:dyDescent="0.25">
      <c r="A5732" s="7">
        <v>445924</v>
      </c>
      <c r="B5732" s="8" t="s">
        <v>207</v>
      </c>
      <c r="C5732" s="8"/>
      <c r="D5732" s="9"/>
      <c r="E5732" s="8">
        <v>1.0249999999999999</v>
      </c>
      <c r="F5732" s="10">
        <v>206.4</v>
      </c>
      <c r="G5732" s="10">
        <f t="shared" si="89"/>
        <v>253.87200000000001</v>
      </c>
      <c r="H5732" s="11">
        <v>4030293196124</v>
      </c>
      <c r="I5732" s="8">
        <v>300</v>
      </c>
      <c r="J5732" s="8">
        <v>27101999</v>
      </c>
    </row>
    <row r="5733" spans="1:10" x14ac:dyDescent="0.25">
      <c r="A5733" s="7">
        <v>445959</v>
      </c>
      <c r="B5733" s="8" t="s">
        <v>5848</v>
      </c>
      <c r="C5733" s="8"/>
      <c r="D5733" s="9"/>
      <c r="E5733" s="8">
        <v>0</v>
      </c>
      <c r="F5733" s="10">
        <v>355.2</v>
      </c>
      <c r="G5733" s="10">
        <f t="shared" si="89"/>
        <v>436.89599999999996</v>
      </c>
      <c r="H5733" s="11">
        <v>4030293196131</v>
      </c>
      <c r="I5733" s="8">
        <v>300</v>
      </c>
      <c r="J5733" s="8">
        <v>84831095</v>
      </c>
    </row>
    <row r="5734" spans="1:10" x14ac:dyDescent="0.25">
      <c r="A5734" s="7">
        <v>445975</v>
      </c>
      <c r="B5734" s="8" t="s">
        <v>5179</v>
      </c>
      <c r="C5734" s="8"/>
      <c r="D5734" s="9"/>
      <c r="E5734" s="8">
        <v>0.55900000000000005</v>
      </c>
      <c r="F5734" s="10">
        <v>518.4</v>
      </c>
      <c r="G5734" s="10">
        <f t="shared" si="89"/>
        <v>637.63199999999995</v>
      </c>
      <c r="H5734" s="11">
        <v>4030293196148</v>
      </c>
      <c r="I5734" s="8">
        <v>300</v>
      </c>
      <c r="J5734" s="8">
        <v>84834021</v>
      </c>
    </row>
    <row r="5735" spans="1:10" x14ac:dyDescent="0.25">
      <c r="A5735" s="7">
        <v>446025</v>
      </c>
      <c r="B5735" s="8" t="s">
        <v>878</v>
      </c>
      <c r="C5735" s="8" t="s">
        <v>2159</v>
      </c>
      <c r="D5735" s="9" t="s">
        <v>8918</v>
      </c>
      <c r="E5735" s="8">
        <v>24.2</v>
      </c>
      <c r="F5735" s="10">
        <v>4877.2357723577234</v>
      </c>
      <c r="G5735" s="10">
        <f t="shared" si="89"/>
        <v>5999</v>
      </c>
      <c r="H5735" s="11">
        <v>4030293196216</v>
      </c>
      <c r="I5735" s="8">
        <v>112</v>
      </c>
      <c r="J5735" s="8">
        <v>85081900</v>
      </c>
    </row>
    <row r="5736" spans="1:10" x14ac:dyDescent="0.25">
      <c r="A5736" s="7">
        <v>446033</v>
      </c>
      <c r="B5736" s="8" t="s">
        <v>30</v>
      </c>
      <c r="C5736" s="8"/>
      <c r="D5736" s="9"/>
      <c r="E5736" s="8"/>
      <c r="F5736" s="10">
        <v>1.92</v>
      </c>
      <c r="G5736" s="10">
        <f t="shared" si="89"/>
        <v>2.3615999999999997</v>
      </c>
      <c r="H5736" s="11">
        <v>4030293196223</v>
      </c>
      <c r="I5736" s="8">
        <v>300</v>
      </c>
      <c r="J5736" s="8">
        <v>85365011</v>
      </c>
    </row>
    <row r="5737" spans="1:10" ht="43.5" x14ac:dyDescent="0.25">
      <c r="A5737" s="7">
        <v>446041</v>
      </c>
      <c r="B5737" s="8" t="s">
        <v>879</v>
      </c>
      <c r="C5737" s="8" t="s">
        <v>2417</v>
      </c>
      <c r="D5737" s="9"/>
      <c r="E5737" s="8">
        <v>8.2000000000000003E-2</v>
      </c>
      <c r="F5737" s="10">
        <v>158.4</v>
      </c>
      <c r="G5737" s="10">
        <f t="shared" si="89"/>
        <v>194.83199999999999</v>
      </c>
      <c r="H5737" s="11">
        <v>4030293196230</v>
      </c>
      <c r="I5737" s="8">
        <v>229</v>
      </c>
      <c r="J5737" s="8">
        <v>84679900</v>
      </c>
    </row>
    <row r="5738" spans="1:10" ht="43.5" x14ac:dyDescent="0.25">
      <c r="A5738" s="7">
        <v>446068</v>
      </c>
      <c r="B5738" s="8" t="s">
        <v>880</v>
      </c>
      <c r="C5738" s="8" t="s">
        <v>2417</v>
      </c>
      <c r="D5738" s="9"/>
      <c r="E5738" s="8">
        <v>0.25</v>
      </c>
      <c r="F5738" s="10">
        <v>278.39999999999998</v>
      </c>
      <c r="G5738" s="10">
        <f t="shared" si="89"/>
        <v>342.43199999999996</v>
      </c>
      <c r="H5738" s="11">
        <v>4030293196247</v>
      </c>
      <c r="I5738" s="8">
        <v>229</v>
      </c>
      <c r="J5738" s="8">
        <v>84679900</v>
      </c>
    </row>
    <row r="5739" spans="1:10" x14ac:dyDescent="0.25">
      <c r="A5739" s="7">
        <v>446076</v>
      </c>
      <c r="B5739" s="8" t="s">
        <v>1284</v>
      </c>
      <c r="C5739" s="8"/>
      <c r="D5739" s="9"/>
      <c r="E5739" s="8">
        <v>0</v>
      </c>
      <c r="F5739" s="10">
        <v>211.2</v>
      </c>
      <c r="G5739" s="10">
        <f t="shared" si="89"/>
        <v>259.77600000000001</v>
      </c>
      <c r="H5739" s="11">
        <v>4030293196254</v>
      </c>
      <c r="I5739" s="8">
        <v>300</v>
      </c>
      <c r="J5739" s="8">
        <v>90328900</v>
      </c>
    </row>
    <row r="5740" spans="1:10" x14ac:dyDescent="0.25">
      <c r="A5740" s="7">
        <v>446130</v>
      </c>
      <c r="B5740" s="8" t="s">
        <v>1550</v>
      </c>
      <c r="C5740" s="8"/>
      <c r="D5740" s="9"/>
      <c r="E5740" s="8">
        <v>5.0000000000000001E-3</v>
      </c>
      <c r="F5740" s="10">
        <v>4.8</v>
      </c>
      <c r="G5740" s="10">
        <f t="shared" si="89"/>
        <v>5.9039999999999999</v>
      </c>
      <c r="H5740" s="11">
        <v>4030293196278</v>
      </c>
      <c r="I5740" s="8">
        <v>300</v>
      </c>
      <c r="J5740" s="8">
        <v>39269097</v>
      </c>
    </row>
    <row r="5741" spans="1:10" x14ac:dyDescent="0.25">
      <c r="A5741" s="7">
        <v>446157</v>
      </c>
      <c r="B5741" s="8" t="s">
        <v>5828</v>
      </c>
      <c r="C5741" s="8"/>
      <c r="D5741" s="9"/>
      <c r="E5741" s="8">
        <v>1.7000000000000001E-2</v>
      </c>
      <c r="F5741" s="10">
        <v>62.4</v>
      </c>
      <c r="G5741" s="10">
        <f t="shared" si="89"/>
        <v>76.751999999999995</v>
      </c>
      <c r="H5741" s="11">
        <v>4030293196292</v>
      </c>
      <c r="I5741" s="8">
        <v>300</v>
      </c>
      <c r="J5741" s="8">
        <v>39269097</v>
      </c>
    </row>
    <row r="5742" spans="1:10" ht="29.25" x14ac:dyDescent="0.25">
      <c r="A5742" s="7">
        <v>446238</v>
      </c>
      <c r="B5742" s="8" t="s">
        <v>5829</v>
      </c>
      <c r="C5742" s="8" t="s">
        <v>2303</v>
      </c>
      <c r="D5742" s="9"/>
      <c r="E5742" s="8">
        <v>0.16</v>
      </c>
      <c r="F5742" s="10">
        <v>264</v>
      </c>
      <c r="G5742" s="10">
        <f t="shared" si="89"/>
        <v>324.71999999999997</v>
      </c>
      <c r="H5742" s="11">
        <v>4030293196414</v>
      </c>
      <c r="I5742" s="8">
        <v>300</v>
      </c>
      <c r="J5742" s="8">
        <v>39231090</v>
      </c>
    </row>
    <row r="5743" spans="1:10" x14ac:dyDescent="0.25">
      <c r="A5743" s="7">
        <v>446254</v>
      </c>
      <c r="B5743" s="8" t="s">
        <v>881</v>
      </c>
      <c r="C5743" s="8" t="s">
        <v>2108</v>
      </c>
      <c r="D5743" s="9" t="s">
        <v>8919</v>
      </c>
      <c r="E5743" s="8">
        <v>6.3E-2</v>
      </c>
      <c r="F5743" s="10">
        <v>57.599999999999994</v>
      </c>
      <c r="G5743" s="10">
        <f t="shared" si="89"/>
        <v>70.847999999999999</v>
      </c>
      <c r="H5743" s="11">
        <v>4030293196438</v>
      </c>
      <c r="I5743" s="8">
        <v>205</v>
      </c>
      <c r="J5743" s="8">
        <v>84661038</v>
      </c>
    </row>
    <row r="5744" spans="1:10" x14ac:dyDescent="0.25">
      <c r="A5744" s="7">
        <v>446270</v>
      </c>
      <c r="B5744" s="8" t="s">
        <v>882</v>
      </c>
      <c r="C5744" s="8" t="s">
        <v>1778</v>
      </c>
      <c r="D5744" s="9" t="s">
        <v>8920</v>
      </c>
      <c r="E5744" s="8">
        <v>6.8000000000000005E-2</v>
      </c>
      <c r="F5744" s="10">
        <v>48</v>
      </c>
      <c r="G5744" s="10">
        <f t="shared" si="89"/>
        <v>59.04</v>
      </c>
      <c r="H5744" s="11">
        <v>4030293196445</v>
      </c>
      <c r="I5744" s="8">
        <v>219</v>
      </c>
      <c r="J5744" s="8">
        <v>84679900</v>
      </c>
    </row>
    <row r="5745" spans="1:10" ht="43.5" x14ac:dyDescent="0.25">
      <c r="A5745" s="7">
        <v>446718</v>
      </c>
      <c r="B5745" s="8" t="s">
        <v>883</v>
      </c>
      <c r="C5745" s="8" t="s">
        <v>2417</v>
      </c>
      <c r="D5745" s="9"/>
      <c r="E5745" s="8">
        <v>0.2</v>
      </c>
      <c r="F5745" s="10">
        <v>235.2</v>
      </c>
      <c r="G5745" s="10">
        <f t="shared" si="89"/>
        <v>289.29599999999999</v>
      </c>
      <c r="H5745" s="11">
        <v>4030293196797</v>
      </c>
      <c r="I5745" s="8">
        <v>229</v>
      </c>
      <c r="J5745" s="8">
        <v>84679900</v>
      </c>
    </row>
    <row r="5746" spans="1:10" x14ac:dyDescent="0.25">
      <c r="A5746" s="7">
        <v>446726</v>
      </c>
      <c r="B5746" s="8" t="s">
        <v>5830</v>
      </c>
      <c r="C5746" s="8"/>
      <c r="D5746" s="9"/>
      <c r="E5746" s="8">
        <v>0.13900000000000001</v>
      </c>
      <c r="F5746" s="10">
        <v>225.6</v>
      </c>
      <c r="G5746" s="10">
        <f t="shared" si="89"/>
        <v>277.488</v>
      </c>
      <c r="H5746" s="11">
        <v>4030293196803</v>
      </c>
      <c r="I5746" s="8">
        <v>300</v>
      </c>
      <c r="J5746" s="8">
        <v>39269097</v>
      </c>
    </row>
    <row r="5747" spans="1:10" x14ac:dyDescent="0.25">
      <c r="A5747" s="7">
        <v>446742</v>
      </c>
      <c r="B5747" s="8" t="s">
        <v>6345</v>
      </c>
      <c r="C5747" s="8"/>
      <c r="D5747" s="9"/>
      <c r="E5747" s="8"/>
      <c r="F5747" s="10">
        <v>1.92</v>
      </c>
      <c r="G5747" s="10">
        <f t="shared" si="89"/>
        <v>2.3615999999999997</v>
      </c>
      <c r="H5747" s="11">
        <v>4030293196810</v>
      </c>
      <c r="I5747" s="8">
        <v>300</v>
      </c>
      <c r="J5747" s="8">
        <v>70195100</v>
      </c>
    </row>
    <row r="5748" spans="1:10" x14ac:dyDescent="0.25">
      <c r="A5748" s="7">
        <v>446882</v>
      </c>
      <c r="B5748" s="8" t="s">
        <v>5831</v>
      </c>
      <c r="C5748" s="8"/>
      <c r="D5748" s="9"/>
      <c r="E5748" s="8">
        <v>0</v>
      </c>
      <c r="F5748" s="10">
        <v>38.4</v>
      </c>
      <c r="G5748" s="10">
        <f t="shared" si="89"/>
        <v>47.231999999999999</v>
      </c>
      <c r="H5748" s="11">
        <v>4030293196865</v>
      </c>
      <c r="I5748" s="8">
        <v>300</v>
      </c>
      <c r="J5748" s="8">
        <v>73182200</v>
      </c>
    </row>
    <row r="5749" spans="1:10" x14ac:dyDescent="0.25">
      <c r="A5749" s="7">
        <v>446939</v>
      </c>
      <c r="B5749" s="8" t="s">
        <v>37</v>
      </c>
      <c r="C5749" s="8"/>
      <c r="D5749" s="9" t="s">
        <v>8921</v>
      </c>
      <c r="E5749" s="8">
        <v>0.41099999999999998</v>
      </c>
      <c r="F5749" s="10">
        <v>537.6</v>
      </c>
      <c r="G5749" s="10">
        <f t="shared" si="89"/>
        <v>661.24800000000005</v>
      </c>
      <c r="H5749" s="11">
        <v>4030293211407</v>
      </c>
      <c r="I5749" s="8">
        <v>300</v>
      </c>
      <c r="J5749" s="8">
        <v>84831095</v>
      </c>
    </row>
    <row r="5750" spans="1:10" ht="29.25" x14ac:dyDescent="0.25">
      <c r="A5750" s="7">
        <v>446963</v>
      </c>
      <c r="B5750" s="8" t="s">
        <v>884</v>
      </c>
      <c r="C5750" s="8" t="s">
        <v>2303</v>
      </c>
      <c r="D5750" s="9" t="s">
        <v>8922</v>
      </c>
      <c r="E5750" s="8">
        <v>0.4</v>
      </c>
      <c r="F5750" s="10">
        <v>72</v>
      </c>
      <c r="G5750" s="10">
        <f t="shared" si="89"/>
        <v>88.56</v>
      </c>
      <c r="H5750" s="11">
        <v>4030293199613</v>
      </c>
      <c r="I5750" s="8">
        <v>299</v>
      </c>
      <c r="J5750" s="8">
        <v>39231090</v>
      </c>
    </row>
    <row r="5751" spans="1:10" x14ac:dyDescent="0.25">
      <c r="A5751" s="7">
        <v>446971</v>
      </c>
      <c r="B5751" s="8" t="s">
        <v>885</v>
      </c>
      <c r="C5751" s="8"/>
      <c r="D5751" s="9"/>
      <c r="E5751" s="8">
        <v>4.8000000000000001E-2</v>
      </c>
      <c r="F5751" s="10">
        <v>76.8</v>
      </c>
      <c r="G5751" s="10">
        <f t="shared" si="89"/>
        <v>94.463999999999999</v>
      </c>
      <c r="H5751" s="11">
        <v>4030293197527</v>
      </c>
      <c r="I5751" s="8">
        <v>300</v>
      </c>
      <c r="J5751" s="8">
        <v>84839089</v>
      </c>
    </row>
    <row r="5752" spans="1:10" ht="29.25" x14ac:dyDescent="0.25">
      <c r="A5752" s="7">
        <v>447072</v>
      </c>
      <c r="B5752" s="8" t="s">
        <v>5827</v>
      </c>
      <c r="C5752" s="8"/>
      <c r="D5752" s="9" t="s">
        <v>8923</v>
      </c>
      <c r="E5752" s="8">
        <v>8.2000000000000003E-2</v>
      </c>
      <c r="F5752" s="10">
        <v>62.4</v>
      </c>
      <c r="G5752" s="10">
        <f t="shared" si="89"/>
        <v>76.751999999999995</v>
      </c>
      <c r="H5752" s="11">
        <v>4030293196872</v>
      </c>
      <c r="I5752" s="8">
        <v>300</v>
      </c>
      <c r="J5752" s="8">
        <v>39269097</v>
      </c>
    </row>
    <row r="5753" spans="1:10" ht="29.25" x14ac:dyDescent="0.25">
      <c r="A5753" s="7">
        <v>447099</v>
      </c>
      <c r="B5753" s="8" t="s">
        <v>10178</v>
      </c>
      <c r="C5753" s="8"/>
      <c r="D5753" s="9" t="s">
        <v>8924</v>
      </c>
      <c r="E5753" s="8">
        <v>4.0000000000000001E-3</v>
      </c>
      <c r="F5753" s="10">
        <v>24</v>
      </c>
      <c r="G5753" s="10">
        <f t="shared" si="89"/>
        <v>29.52</v>
      </c>
      <c r="H5753" s="11">
        <v>4030293196889</v>
      </c>
      <c r="I5753" s="8">
        <v>300</v>
      </c>
      <c r="J5753" s="8">
        <v>85452000</v>
      </c>
    </row>
    <row r="5754" spans="1:10" ht="29.25" x14ac:dyDescent="0.25">
      <c r="A5754" s="7">
        <v>447110</v>
      </c>
      <c r="B5754" s="8" t="s">
        <v>886</v>
      </c>
      <c r="C5754" s="8" t="s">
        <v>2245</v>
      </c>
      <c r="D5754" s="9" t="s">
        <v>8925</v>
      </c>
      <c r="E5754" s="8">
        <v>6.4</v>
      </c>
      <c r="F5754" s="10">
        <v>2194.3089430894311</v>
      </c>
      <c r="G5754" s="10">
        <f t="shared" si="89"/>
        <v>2699</v>
      </c>
      <c r="H5754" s="11">
        <v>4030293196902</v>
      </c>
      <c r="I5754" s="8">
        <v>103</v>
      </c>
      <c r="J5754" s="8">
        <v>84672959</v>
      </c>
    </row>
    <row r="5755" spans="1:10" x14ac:dyDescent="0.25">
      <c r="A5755" s="7">
        <v>447129</v>
      </c>
      <c r="B5755" s="8" t="s">
        <v>887</v>
      </c>
      <c r="C5755" s="8" t="s">
        <v>2245</v>
      </c>
      <c r="D5755" s="9" t="s">
        <v>8926</v>
      </c>
      <c r="E5755" s="8">
        <v>3.15</v>
      </c>
      <c r="F5755" s="10">
        <v>1527.6422764227643</v>
      </c>
      <c r="G5755" s="10">
        <f t="shared" si="89"/>
        <v>1879</v>
      </c>
      <c r="H5755" s="11">
        <v>4030293196919</v>
      </c>
      <c r="I5755" s="8">
        <v>103</v>
      </c>
      <c r="J5755" s="8">
        <v>84672959</v>
      </c>
    </row>
    <row r="5756" spans="1:10" x14ac:dyDescent="0.25">
      <c r="A5756" s="7">
        <v>447137</v>
      </c>
      <c r="B5756" s="8" t="s">
        <v>888</v>
      </c>
      <c r="C5756" s="8" t="s">
        <v>2245</v>
      </c>
      <c r="D5756" s="9" t="s">
        <v>8927</v>
      </c>
      <c r="E5756" s="8">
        <v>6.07</v>
      </c>
      <c r="F5756" s="10">
        <v>1869.1056910569107</v>
      </c>
      <c r="G5756" s="10">
        <f t="shared" si="89"/>
        <v>2299</v>
      </c>
      <c r="H5756" s="11">
        <v>4030293196926</v>
      </c>
      <c r="I5756" s="8">
        <v>103</v>
      </c>
      <c r="J5756" s="8">
        <v>84672959</v>
      </c>
    </row>
    <row r="5757" spans="1:10" ht="29.25" x14ac:dyDescent="0.25">
      <c r="A5757" s="7">
        <v>447153</v>
      </c>
      <c r="B5757" s="8" t="s">
        <v>889</v>
      </c>
      <c r="C5757" s="8" t="s">
        <v>10222</v>
      </c>
      <c r="D5757" s="9" t="s">
        <v>8928</v>
      </c>
      <c r="E5757" s="8">
        <v>7.4</v>
      </c>
      <c r="F5757" s="10">
        <v>2682.1138211382113</v>
      </c>
      <c r="G5757" s="10">
        <f t="shared" si="89"/>
        <v>3299</v>
      </c>
      <c r="H5757" s="11">
        <v>4030293196940</v>
      </c>
      <c r="I5757" s="8">
        <v>103</v>
      </c>
      <c r="J5757" s="8">
        <v>84672920</v>
      </c>
    </row>
    <row r="5758" spans="1:10" x14ac:dyDescent="0.25">
      <c r="A5758" s="7">
        <v>447196</v>
      </c>
      <c r="B5758" s="8" t="s">
        <v>9761</v>
      </c>
      <c r="C5758" s="8"/>
      <c r="D5758" s="9"/>
      <c r="E5758" s="8">
        <v>0.66300000000000003</v>
      </c>
      <c r="F5758" s="10">
        <v>163.19999999999999</v>
      </c>
      <c r="G5758" s="10">
        <f t="shared" si="89"/>
        <v>200.73599999999999</v>
      </c>
      <c r="H5758" s="11">
        <v>4030293196971</v>
      </c>
      <c r="I5758" s="8">
        <v>300</v>
      </c>
      <c r="J5758" s="8">
        <v>85030099</v>
      </c>
    </row>
    <row r="5759" spans="1:10" x14ac:dyDescent="0.25">
      <c r="A5759" s="7">
        <v>447218</v>
      </c>
      <c r="B5759" s="8" t="s">
        <v>5178</v>
      </c>
      <c r="C5759" s="8"/>
      <c r="D5759" s="9"/>
      <c r="E5759" s="8">
        <v>0.83099999999999996</v>
      </c>
      <c r="F5759" s="10">
        <v>105.6</v>
      </c>
      <c r="G5759" s="10">
        <f t="shared" si="89"/>
        <v>129.88800000000001</v>
      </c>
      <c r="H5759" s="11">
        <v>4030293196988</v>
      </c>
      <c r="I5759" s="8">
        <v>300</v>
      </c>
      <c r="J5759" s="8">
        <v>85030099</v>
      </c>
    </row>
    <row r="5760" spans="1:10" ht="29.25" x14ac:dyDescent="0.25">
      <c r="A5760" s="7">
        <v>447269</v>
      </c>
      <c r="B5760" s="8" t="s">
        <v>890</v>
      </c>
      <c r="C5760" s="8" t="s">
        <v>2245</v>
      </c>
      <c r="D5760" s="9" t="s">
        <v>8929</v>
      </c>
      <c r="E5760" s="8">
        <v>6.95</v>
      </c>
      <c r="F5760" s="10">
        <v>2243.0894308943089</v>
      </c>
      <c r="G5760" s="10">
        <f t="shared" si="89"/>
        <v>2759</v>
      </c>
      <c r="H5760" s="11">
        <v>4030293196995</v>
      </c>
      <c r="I5760" s="8">
        <v>103</v>
      </c>
      <c r="J5760" s="8">
        <v>84672959</v>
      </c>
    </row>
    <row r="5761" spans="1:10" x14ac:dyDescent="0.25">
      <c r="A5761" s="7">
        <v>447277</v>
      </c>
      <c r="B5761" s="8" t="s">
        <v>5179</v>
      </c>
      <c r="C5761" s="8"/>
      <c r="D5761" s="9"/>
      <c r="E5761" s="8">
        <v>0.60099999999999998</v>
      </c>
      <c r="F5761" s="10">
        <v>523.19999999999993</v>
      </c>
      <c r="G5761" s="10">
        <f t="shared" ref="G5761:G5824" si="90">F5761*1.23</f>
        <v>643.53599999999994</v>
      </c>
      <c r="H5761" s="11">
        <v>4030293197008</v>
      </c>
      <c r="I5761" s="8">
        <v>300</v>
      </c>
      <c r="J5761" s="8">
        <v>84834021</v>
      </c>
    </row>
    <row r="5762" spans="1:10" x14ac:dyDescent="0.25">
      <c r="A5762" s="7">
        <v>447307</v>
      </c>
      <c r="B5762" s="8" t="s">
        <v>5180</v>
      </c>
      <c r="C5762" s="8"/>
      <c r="D5762" s="9" t="s">
        <v>8930</v>
      </c>
      <c r="E5762" s="8">
        <v>6.2E-2</v>
      </c>
      <c r="F5762" s="10">
        <v>91.2</v>
      </c>
      <c r="G5762" s="10">
        <f t="shared" si="90"/>
        <v>112.176</v>
      </c>
      <c r="H5762" s="11">
        <v>4030293197022</v>
      </c>
      <c r="I5762" s="8">
        <v>300</v>
      </c>
      <c r="J5762" s="8">
        <v>90328900</v>
      </c>
    </row>
    <row r="5763" spans="1:10" ht="29.25" x14ac:dyDescent="0.25">
      <c r="A5763" s="7">
        <v>447358</v>
      </c>
      <c r="B5763" s="8" t="s">
        <v>2391</v>
      </c>
      <c r="C5763" s="8"/>
      <c r="D5763" s="9" t="s">
        <v>8931</v>
      </c>
      <c r="E5763" s="8">
        <v>0.11700000000000001</v>
      </c>
      <c r="F5763" s="10">
        <v>28.799999999999997</v>
      </c>
      <c r="G5763" s="10">
        <f t="shared" si="90"/>
        <v>35.423999999999999</v>
      </c>
      <c r="H5763" s="11">
        <v>4030293197039</v>
      </c>
      <c r="I5763" s="8">
        <v>300</v>
      </c>
      <c r="J5763" s="8">
        <v>39269097</v>
      </c>
    </row>
    <row r="5764" spans="1:10" ht="29.25" x14ac:dyDescent="0.25">
      <c r="A5764" s="7">
        <v>447366</v>
      </c>
      <c r="B5764" s="8" t="s">
        <v>2394</v>
      </c>
      <c r="C5764" s="8"/>
      <c r="D5764" s="9" t="s">
        <v>8932</v>
      </c>
      <c r="E5764" s="8">
        <v>0.111</v>
      </c>
      <c r="F5764" s="10">
        <v>28.799999999999997</v>
      </c>
      <c r="G5764" s="10">
        <f t="shared" si="90"/>
        <v>35.423999999999999</v>
      </c>
      <c r="H5764" s="11">
        <v>4030293197046</v>
      </c>
      <c r="I5764" s="8">
        <v>300</v>
      </c>
      <c r="J5764" s="8">
        <v>39269097</v>
      </c>
    </row>
    <row r="5765" spans="1:10" x14ac:dyDescent="0.25">
      <c r="A5765" s="7">
        <v>447374</v>
      </c>
      <c r="B5765" s="8" t="s">
        <v>2391</v>
      </c>
      <c r="C5765" s="8"/>
      <c r="D5765" s="9"/>
      <c r="E5765" s="8">
        <v>0.11899999999999999</v>
      </c>
      <c r="F5765" s="10">
        <v>28.799999999999997</v>
      </c>
      <c r="G5765" s="10">
        <f t="shared" si="90"/>
        <v>35.423999999999999</v>
      </c>
      <c r="H5765" s="11">
        <v>4030293197053</v>
      </c>
      <c r="I5765" s="8">
        <v>300</v>
      </c>
      <c r="J5765" s="8">
        <v>39269097</v>
      </c>
    </row>
    <row r="5766" spans="1:10" x14ac:dyDescent="0.25">
      <c r="A5766" s="7">
        <v>447382</v>
      </c>
      <c r="B5766" s="8" t="s">
        <v>2394</v>
      </c>
      <c r="C5766" s="8"/>
      <c r="D5766" s="9"/>
      <c r="E5766" s="8">
        <v>0.111</v>
      </c>
      <c r="F5766" s="10">
        <v>28.799999999999997</v>
      </c>
      <c r="G5766" s="10">
        <f t="shared" si="90"/>
        <v>35.423999999999999</v>
      </c>
      <c r="H5766" s="11">
        <v>4030293197060</v>
      </c>
      <c r="I5766" s="8">
        <v>300</v>
      </c>
      <c r="J5766" s="8">
        <v>39269097</v>
      </c>
    </row>
    <row r="5767" spans="1:10" x14ac:dyDescent="0.25">
      <c r="A5767" s="7">
        <v>447404</v>
      </c>
      <c r="B5767" s="8" t="s">
        <v>1284</v>
      </c>
      <c r="C5767" s="8"/>
      <c r="D5767" s="9" t="s">
        <v>8933</v>
      </c>
      <c r="E5767" s="8">
        <v>8.4000000000000005E-2</v>
      </c>
      <c r="F5767" s="10">
        <v>403.2</v>
      </c>
      <c r="G5767" s="10">
        <f t="shared" si="90"/>
        <v>495.93599999999998</v>
      </c>
      <c r="H5767" s="11">
        <v>4030293197077</v>
      </c>
      <c r="I5767" s="8">
        <v>300</v>
      </c>
      <c r="J5767" s="8">
        <v>90328900</v>
      </c>
    </row>
    <row r="5768" spans="1:10" x14ac:dyDescent="0.25">
      <c r="A5768" s="7">
        <v>447498</v>
      </c>
      <c r="B5768" s="8" t="s">
        <v>891</v>
      </c>
      <c r="C5768" s="8" t="s">
        <v>10221</v>
      </c>
      <c r="D5768" s="9" t="s">
        <v>8934</v>
      </c>
      <c r="E5768" s="8">
        <v>4.5</v>
      </c>
      <c r="F5768" s="37">
        <v>1039.8373983739837</v>
      </c>
      <c r="G5768" s="10">
        <f t="shared" si="90"/>
        <v>1278.9999999999998</v>
      </c>
      <c r="H5768" s="11">
        <v>4030293197145</v>
      </c>
      <c r="I5768" s="8">
        <v>113</v>
      </c>
      <c r="J5768" s="8">
        <v>84672920</v>
      </c>
    </row>
    <row r="5769" spans="1:10" ht="29.25" x14ac:dyDescent="0.25">
      <c r="A5769" s="7">
        <v>447501</v>
      </c>
      <c r="B5769" s="8" t="s">
        <v>892</v>
      </c>
      <c r="C5769" s="8" t="s">
        <v>10233</v>
      </c>
      <c r="D5769" s="9" t="s">
        <v>8935</v>
      </c>
      <c r="E5769" s="8">
        <v>4.55</v>
      </c>
      <c r="F5769" s="37">
        <v>1088.6178861788619</v>
      </c>
      <c r="G5769" s="10">
        <f t="shared" si="90"/>
        <v>1339.0000000000002</v>
      </c>
      <c r="H5769" s="11">
        <v>4030293197152</v>
      </c>
      <c r="I5769" s="8">
        <v>113</v>
      </c>
      <c r="J5769" s="8">
        <v>84672920</v>
      </c>
    </row>
    <row r="5770" spans="1:10" x14ac:dyDescent="0.25">
      <c r="A5770" s="7">
        <v>447528</v>
      </c>
      <c r="B5770" s="8" t="s">
        <v>5181</v>
      </c>
      <c r="C5770" s="8"/>
      <c r="D5770" s="9" t="s">
        <v>6661</v>
      </c>
      <c r="E5770" s="8">
        <v>3.2000000000000001E-2</v>
      </c>
      <c r="F5770" s="10">
        <v>24</v>
      </c>
      <c r="G5770" s="10">
        <f t="shared" si="90"/>
        <v>29.52</v>
      </c>
      <c r="H5770" s="11">
        <v>4030293200876</v>
      </c>
      <c r="I5770" s="8">
        <v>300</v>
      </c>
      <c r="J5770" s="8">
        <v>40169997</v>
      </c>
    </row>
    <row r="5771" spans="1:10" x14ac:dyDescent="0.25">
      <c r="A5771" s="7">
        <v>447536</v>
      </c>
      <c r="B5771" s="8" t="s">
        <v>5182</v>
      </c>
      <c r="C5771" s="8"/>
      <c r="D5771" s="9" t="s">
        <v>6661</v>
      </c>
      <c r="E5771" s="8">
        <v>3.4000000000000002E-2</v>
      </c>
      <c r="F5771" s="10">
        <v>24</v>
      </c>
      <c r="G5771" s="10">
        <f t="shared" si="90"/>
        <v>29.52</v>
      </c>
      <c r="H5771" s="11">
        <v>4030293200883</v>
      </c>
      <c r="I5771" s="8">
        <v>300</v>
      </c>
      <c r="J5771" s="8">
        <v>40169997</v>
      </c>
    </row>
    <row r="5772" spans="1:10" x14ac:dyDescent="0.25">
      <c r="A5772" s="7">
        <v>447544</v>
      </c>
      <c r="B5772" s="8" t="s">
        <v>893</v>
      </c>
      <c r="C5772" s="8" t="s">
        <v>2952</v>
      </c>
      <c r="D5772" s="9"/>
      <c r="E5772" s="8">
        <v>9.68</v>
      </c>
      <c r="F5772" s="10">
        <v>2926.0162601626016</v>
      </c>
      <c r="G5772" s="10">
        <f t="shared" si="90"/>
        <v>3599</v>
      </c>
      <c r="H5772" s="11">
        <v>4030293197169</v>
      </c>
      <c r="I5772" s="8">
        <v>107</v>
      </c>
      <c r="J5772" s="8">
        <v>84672951</v>
      </c>
    </row>
    <row r="5773" spans="1:10" x14ac:dyDescent="0.25">
      <c r="A5773" s="7">
        <v>447617</v>
      </c>
      <c r="B5773" s="8" t="s">
        <v>894</v>
      </c>
      <c r="C5773" s="8" t="s">
        <v>2243</v>
      </c>
      <c r="D5773" s="9"/>
      <c r="E5773" s="8">
        <v>6.95</v>
      </c>
      <c r="F5773" s="10">
        <v>2153.6585365853657</v>
      </c>
      <c r="G5773" s="10">
        <f t="shared" si="90"/>
        <v>2649</v>
      </c>
      <c r="H5773" s="11">
        <v>4030293197237</v>
      </c>
      <c r="I5773" s="8">
        <v>107</v>
      </c>
      <c r="J5773" s="8">
        <v>84672959</v>
      </c>
    </row>
    <row r="5774" spans="1:10" ht="29.25" x14ac:dyDescent="0.25">
      <c r="A5774" s="7">
        <v>447625</v>
      </c>
      <c r="B5774" s="8" t="s">
        <v>895</v>
      </c>
      <c r="C5774" s="8" t="s">
        <v>1935</v>
      </c>
      <c r="D5774" s="9" t="s">
        <v>8936</v>
      </c>
      <c r="E5774" s="8">
        <v>3.9</v>
      </c>
      <c r="F5774" s="10">
        <v>991.05691056910575</v>
      </c>
      <c r="G5774" s="10">
        <f t="shared" si="90"/>
        <v>1219</v>
      </c>
      <c r="H5774" s="11">
        <v>4030293197268</v>
      </c>
      <c r="I5774" s="8">
        <v>101</v>
      </c>
      <c r="J5774" s="8">
        <v>84672951</v>
      </c>
    </row>
    <row r="5775" spans="1:10" x14ac:dyDescent="0.25">
      <c r="A5775" s="7">
        <v>447633</v>
      </c>
      <c r="B5775" s="8" t="s">
        <v>897</v>
      </c>
      <c r="C5775" s="8" t="s">
        <v>2243</v>
      </c>
      <c r="D5775" s="9"/>
      <c r="E5775" s="8">
        <v>6.95</v>
      </c>
      <c r="F5775" s="10">
        <v>2234.959349593496</v>
      </c>
      <c r="G5775" s="10">
        <f t="shared" si="90"/>
        <v>2749</v>
      </c>
      <c r="H5775" s="11">
        <v>4030293197244</v>
      </c>
      <c r="I5775" s="8">
        <v>107</v>
      </c>
      <c r="J5775" s="8">
        <v>84672959</v>
      </c>
    </row>
    <row r="5776" spans="1:10" ht="29.25" x14ac:dyDescent="0.25">
      <c r="A5776" s="7">
        <v>447668</v>
      </c>
      <c r="B5776" s="8" t="s">
        <v>898</v>
      </c>
      <c r="C5776" s="8" t="s">
        <v>1935</v>
      </c>
      <c r="D5776" s="9" t="s">
        <v>8937</v>
      </c>
      <c r="E5776" s="8">
        <v>4.0599999999999996</v>
      </c>
      <c r="F5776" s="10">
        <v>1072.3577235772357</v>
      </c>
      <c r="G5776" s="10">
        <f t="shared" si="90"/>
        <v>1318.9999999999998</v>
      </c>
      <c r="H5776" s="11">
        <v>4030293197282</v>
      </c>
      <c r="I5776" s="8">
        <v>101</v>
      </c>
      <c r="J5776" s="8">
        <v>84672951</v>
      </c>
    </row>
    <row r="5777" spans="1:10" x14ac:dyDescent="0.25">
      <c r="A5777" s="7">
        <v>447676</v>
      </c>
      <c r="B5777" s="8" t="s">
        <v>899</v>
      </c>
      <c r="C5777" s="8" t="s">
        <v>1935</v>
      </c>
      <c r="D5777" s="9" t="s">
        <v>8938</v>
      </c>
      <c r="E5777" s="8">
        <v>3.16</v>
      </c>
      <c r="F5777" s="10">
        <v>625.20325203252037</v>
      </c>
      <c r="G5777" s="10">
        <f t="shared" si="90"/>
        <v>769</v>
      </c>
      <c r="H5777" s="11">
        <v>4030293197275</v>
      </c>
      <c r="I5777" s="8">
        <v>101</v>
      </c>
      <c r="J5777" s="8">
        <v>84672951</v>
      </c>
    </row>
    <row r="5778" spans="1:10" ht="29.25" x14ac:dyDescent="0.25">
      <c r="A5778" s="7">
        <v>447684</v>
      </c>
      <c r="B5778" s="8" t="s">
        <v>896</v>
      </c>
      <c r="C5778" s="8" t="s">
        <v>1831</v>
      </c>
      <c r="D5778" s="9" t="s">
        <v>8939</v>
      </c>
      <c r="E5778" s="8">
        <v>2.5</v>
      </c>
      <c r="F5778" s="10">
        <v>1462.6016260162601</v>
      </c>
      <c r="G5778" s="10">
        <f t="shared" si="90"/>
        <v>1798.9999999999998</v>
      </c>
      <c r="H5778" s="11">
        <v>4030293197299</v>
      </c>
      <c r="I5778" s="8">
        <v>105</v>
      </c>
      <c r="J5778" s="8">
        <v>84672959</v>
      </c>
    </row>
    <row r="5779" spans="1:10" x14ac:dyDescent="0.25">
      <c r="A5779" s="7">
        <v>447692</v>
      </c>
      <c r="B5779" s="8" t="s">
        <v>900</v>
      </c>
      <c r="C5779" s="8" t="s">
        <v>1935</v>
      </c>
      <c r="D5779" s="9" t="s">
        <v>8940</v>
      </c>
      <c r="E5779" s="8">
        <v>3.4</v>
      </c>
      <c r="F5779" s="10">
        <v>763.41463414634143</v>
      </c>
      <c r="G5779" s="10">
        <f t="shared" si="90"/>
        <v>938.99999999999989</v>
      </c>
      <c r="H5779" s="11">
        <v>4030293197312</v>
      </c>
      <c r="I5779" s="8">
        <v>101</v>
      </c>
      <c r="J5779" s="8">
        <v>84672951</v>
      </c>
    </row>
    <row r="5780" spans="1:10" ht="29.25" x14ac:dyDescent="0.25">
      <c r="A5780" s="7">
        <v>447706</v>
      </c>
      <c r="B5780" s="8" t="s">
        <v>901</v>
      </c>
      <c r="C5780" s="8" t="s">
        <v>1831</v>
      </c>
      <c r="D5780" s="9" t="s">
        <v>8941</v>
      </c>
      <c r="E5780" s="8">
        <v>2.5</v>
      </c>
      <c r="F5780" s="10">
        <v>1462.6016260162601</v>
      </c>
      <c r="G5780" s="10">
        <f t="shared" si="90"/>
        <v>1798.9999999999998</v>
      </c>
      <c r="H5780" s="11">
        <v>4030293197305</v>
      </c>
      <c r="I5780" s="8">
        <v>105</v>
      </c>
      <c r="J5780" s="8">
        <v>84672959</v>
      </c>
    </row>
    <row r="5781" spans="1:10" ht="29.25" x14ac:dyDescent="0.25">
      <c r="A5781" s="7">
        <v>447722</v>
      </c>
      <c r="B5781" s="8" t="s">
        <v>902</v>
      </c>
      <c r="C5781" s="8" t="s">
        <v>1935</v>
      </c>
      <c r="D5781" s="9" t="s">
        <v>8942</v>
      </c>
      <c r="E5781" s="8">
        <v>3.4</v>
      </c>
      <c r="F5781" s="10">
        <v>852.84552845528458</v>
      </c>
      <c r="G5781" s="10">
        <f t="shared" si="90"/>
        <v>1049</v>
      </c>
      <c r="H5781" s="11">
        <v>4030293197329</v>
      </c>
      <c r="I5781" s="8">
        <v>101</v>
      </c>
      <c r="J5781" s="8">
        <v>84672951</v>
      </c>
    </row>
    <row r="5782" spans="1:10" ht="29.25" x14ac:dyDescent="0.25">
      <c r="A5782" s="7">
        <v>447757</v>
      </c>
      <c r="B5782" s="8" t="s">
        <v>903</v>
      </c>
      <c r="C5782" s="8" t="s">
        <v>10237</v>
      </c>
      <c r="D5782" s="9" t="s">
        <v>8943</v>
      </c>
      <c r="E5782" s="8">
        <v>4.125</v>
      </c>
      <c r="F5782" s="37">
        <v>1088.6178861788619</v>
      </c>
      <c r="G5782" s="10">
        <f t="shared" si="90"/>
        <v>1339.0000000000002</v>
      </c>
      <c r="H5782" s="11">
        <v>4030293197367</v>
      </c>
      <c r="I5782" s="8">
        <v>113</v>
      </c>
      <c r="J5782" s="8">
        <v>84672920</v>
      </c>
    </row>
    <row r="5783" spans="1:10" ht="29.25" x14ac:dyDescent="0.25">
      <c r="A5783" s="7">
        <v>447765</v>
      </c>
      <c r="B5783" s="8" t="s">
        <v>904</v>
      </c>
      <c r="C5783" s="8" t="s">
        <v>10221</v>
      </c>
      <c r="D5783" s="9" t="s">
        <v>8944</v>
      </c>
      <c r="E5783" s="8">
        <v>4.41</v>
      </c>
      <c r="F5783" s="37">
        <v>1169.9186991869919</v>
      </c>
      <c r="G5783" s="10">
        <f t="shared" si="90"/>
        <v>1439</v>
      </c>
      <c r="H5783" s="11">
        <v>4030293197374</v>
      </c>
      <c r="I5783" s="8">
        <v>113</v>
      </c>
      <c r="J5783" s="8">
        <v>84672920</v>
      </c>
    </row>
    <row r="5784" spans="1:10" x14ac:dyDescent="0.25">
      <c r="A5784" s="7">
        <v>447935</v>
      </c>
      <c r="B5784" s="8" t="s">
        <v>5183</v>
      </c>
      <c r="C5784" s="8"/>
      <c r="D5784" s="9"/>
      <c r="E5784" s="8">
        <v>0</v>
      </c>
      <c r="F5784" s="10">
        <v>9.6</v>
      </c>
      <c r="G5784" s="10">
        <f t="shared" si="90"/>
        <v>11.808</v>
      </c>
      <c r="H5784" s="11">
        <v>4030293197480</v>
      </c>
      <c r="I5784" s="8">
        <v>300</v>
      </c>
      <c r="J5784" s="8">
        <v>59119010</v>
      </c>
    </row>
    <row r="5785" spans="1:10" x14ac:dyDescent="0.25">
      <c r="A5785" s="7">
        <v>447943</v>
      </c>
      <c r="B5785" s="8" t="s">
        <v>5184</v>
      </c>
      <c r="C5785" s="8"/>
      <c r="D5785" s="9"/>
      <c r="E5785" s="8">
        <v>0.33300000000000002</v>
      </c>
      <c r="F5785" s="10">
        <v>4.8</v>
      </c>
      <c r="G5785" s="10">
        <f t="shared" si="90"/>
        <v>5.9039999999999999</v>
      </c>
      <c r="H5785" s="11">
        <v>4030293200944</v>
      </c>
      <c r="I5785" s="8">
        <v>300</v>
      </c>
      <c r="J5785" s="8">
        <v>59119010</v>
      </c>
    </row>
    <row r="5786" spans="1:10" x14ac:dyDescent="0.25">
      <c r="A5786" s="7">
        <v>448109</v>
      </c>
      <c r="B5786" s="8" t="s">
        <v>5185</v>
      </c>
      <c r="C5786" s="8"/>
      <c r="D5786" s="9"/>
      <c r="E5786" s="8">
        <v>1E-3</v>
      </c>
      <c r="F5786" s="10">
        <v>9.6</v>
      </c>
      <c r="G5786" s="10">
        <f t="shared" si="90"/>
        <v>11.808</v>
      </c>
      <c r="H5786" s="11">
        <v>4030293201729</v>
      </c>
      <c r="I5786" s="8">
        <v>300</v>
      </c>
      <c r="J5786" s="8">
        <v>39199080</v>
      </c>
    </row>
    <row r="5787" spans="1:10" ht="29.25" x14ac:dyDescent="0.25">
      <c r="A5787" s="7">
        <v>448117</v>
      </c>
      <c r="B5787" s="8" t="s">
        <v>5186</v>
      </c>
      <c r="C5787" s="8"/>
      <c r="D5787" s="9" t="s">
        <v>8945</v>
      </c>
      <c r="E5787" s="8">
        <v>0.03</v>
      </c>
      <c r="F5787" s="10">
        <v>19.2</v>
      </c>
      <c r="G5787" s="10">
        <f t="shared" si="90"/>
        <v>23.616</v>
      </c>
      <c r="H5787" s="11">
        <v>4030293197565</v>
      </c>
      <c r="I5787" s="8">
        <v>300</v>
      </c>
      <c r="J5787" s="8">
        <v>39269097</v>
      </c>
    </row>
    <row r="5788" spans="1:10" x14ac:dyDescent="0.25">
      <c r="A5788" s="7">
        <v>448125</v>
      </c>
      <c r="B5788" s="8" t="s">
        <v>5187</v>
      </c>
      <c r="C5788" s="8"/>
      <c r="D5788" s="9" t="s">
        <v>8946</v>
      </c>
      <c r="E5788" s="8">
        <v>7.1999999999999995E-2</v>
      </c>
      <c r="F5788" s="10">
        <v>19.2</v>
      </c>
      <c r="G5788" s="10">
        <f t="shared" si="90"/>
        <v>23.616</v>
      </c>
      <c r="H5788" s="11">
        <v>4030293197572</v>
      </c>
      <c r="I5788" s="8">
        <v>300</v>
      </c>
      <c r="J5788" s="8">
        <v>39269097</v>
      </c>
    </row>
    <row r="5789" spans="1:10" ht="29.25" x14ac:dyDescent="0.25">
      <c r="A5789" s="7">
        <v>448133</v>
      </c>
      <c r="B5789" s="8" t="s">
        <v>5188</v>
      </c>
      <c r="C5789" s="8"/>
      <c r="D5789" s="9" t="s">
        <v>8947</v>
      </c>
      <c r="E5789" s="8">
        <v>2E-3</v>
      </c>
      <c r="F5789" s="10">
        <v>4.8</v>
      </c>
      <c r="G5789" s="10">
        <f t="shared" si="90"/>
        <v>5.9039999999999999</v>
      </c>
      <c r="H5789" s="11">
        <v>4030293197589</v>
      </c>
      <c r="I5789" s="8">
        <v>300</v>
      </c>
      <c r="J5789" s="8">
        <v>73182100</v>
      </c>
    </row>
    <row r="5790" spans="1:10" x14ac:dyDescent="0.25">
      <c r="A5790" s="7">
        <v>448141</v>
      </c>
      <c r="B5790" s="8" t="s">
        <v>5189</v>
      </c>
      <c r="C5790" s="8"/>
      <c r="D5790" s="9"/>
      <c r="E5790" s="8">
        <v>1.0999999999999999E-2</v>
      </c>
      <c r="F5790" s="10">
        <v>14.399999999999999</v>
      </c>
      <c r="G5790" s="10">
        <f t="shared" si="90"/>
        <v>17.712</v>
      </c>
      <c r="H5790" s="11">
        <v>4030293200760</v>
      </c>
      <c r="I5790" s="8">
        <v>300</v>
      </c>
      <c r="J5790" s="8">
        <v>73182200</v>
      </c>
    </row>
    <row r="5791" spans="1:10" ht="29.25" x14ac:dyDescent="0.25">
      <c r="A5791" s="7">
        <v>448168</v>
      </c>
      <c r="B5791" s="8" t="s">
        <v>5139</v>
      </c>
      <c r="C5791" s="8"/>
      <c r="D5791" s="9"/>
      <c r="E5791" s="8">
        <v>8.0000000000000002E-3</v>
      </c>
      <c r="F5791" s="10">
        <v>9.6</v>
      </c>
      <c r="G5791" s="10">
        <f t="shared" si="90"/>
        <v>11.808</v>
      </c>
      <c r="H5791" s="11">
        <v>4030293197596</v>
      </c>
      <c r="I5791" s="8">
        <v>300</v>
      </c>
      <c r="J5791" s="8">
        <v>40169300</v>
      </c>
    </row>
    <row r="5792" spans="1:10" x14ac:dyDescent="0.25">
      <c r="A5792" s="7">
        <v>448176</v>
      </c>
      <c r="B5792" s="8" t="s">
        <v>5140</v>
      </c>
      <c r="C5792" s="8"/>
      <c r="D5792" s="9"/>
      <c r="E5792" s="8">
        <v>6.8000000000000005E-2</v>
      </c>
      <c r="F5792" s="10">
        <v>52.8</v>
      </c>
      <c r="G5792" s="10">
        <f t="shared" si="90"/>
        <v>64.944000000000003</v>
      </c>
      <c r="H5792" s="11">
        <v>4030293197602</v>
      </c>
      <c r="I5792" s="8">
        <v>300</v>
      </c>
      <c r="J5792" s="8">
        <v>73182100</v>
      </c>
    </row>
    <row r="5793" spans="1:10" x14ac:dyDescent="0.25">
      <c r="A5793" s="7">
        <v>448184</v>
      </c>
      <c r="B5793" s="8" t="s">
        <v>5141</v>
      </c>
      <c r="C5793" s="8"/>
      <c r="D5793" s="9" t="s">
        <v>8948</v>
      </c>
      <c r="E5793" s="8">
        <v>1.0999999999999999E-2</v>
      </c>
      <c r="F5793" s="10">
        <v>43.199999999999996</v>
      </c>
      <c r="G5793" s="10">
        <f t="shared" si="90"/>
        <v>53.135999999999996</v>
      </c>
      <c r="H5793" s="11">
        <v>4030293197619</v>
      </c>
      <c r="I5793" s="8">
        <v>300</v>
      </c>
      <c r="J5793" s="8">
        <v>84679900</v>
      </c>
    </row>
    <row r="5794" spans="1:10" x14ac:dyDescent="0.25">
      <c r="A5794" s="7">
        <v>448192</v>
      </c>
      <c r="B5794" s="8" t="s">
        <v>5142</v>
      </c>
      <c r="C5794" s="8"/>
      <c r="D5794" s="9"/>
      <c r="E5794" s="8">
        <v>2.3E-2</v>
      </c>
      <c r="F5794" s="10">
        <v>24</v>
      </c>
      <c r="G5794" s="10">
        <f t="shared" si="90"/>
        <v>29.52</v>
      </c>
      <c r="H5794" s="11">
        <v>4030293197626</v>
      </c>
      <c r="I5794" s="8">
        <v>300</v>
      </c>
      <c r="J5794" s="8">
        <v>84679900</v>
      </c>
    </row>
    <row r="5795" spans="1:10" x14ac:dyDescent="0.25">
      <c r="A5795" s="7">
        <v>448214</v>
      </c>
      <c r="B5795" s="8" t="s">
        <v>5143</v>
      </c>
      <c r="C5795" s="8"/>
      <c r="D5795" s="9"/>
      <c r="E5795" s="8">
        <v>2.9000000000000001E-2</v>
      </c>
      <c r="F5795" s="10">
        <v>9.6</v>
      </c>
      <c r="G5795" s="10">
        <f t="shared" si="90"/>
        <v>11.808</v>
      </c>
      <c r="H5795" s="11">
        <v>4030293197640</v>
      </c>
      <c r="I5795" s="8">
        <v>300</v>
      </c>
      <c r="J5795" s="8">
        <v>73202081</v>
      </c>
    </row>
    <row r="5796" spans="1:10" x14ac:dyDescent="0.25">
      <c r="A5796" s="7">
        <v>448222</v>
      </c>
      <c r="B5796" s="8" t="s">
        <v>5144</v>
      </c>
      <c r="C5796" s="8"/>
      <c r="D5796" s="9" t="s">
        <v>5144</v>
      </c>
      <c r="E5796" s="8">
        <v>3.0000000000000001E-3</v>
      </c>
      <c r="F5796" s="10">
        <v>9.6</v>
      </c>
      <c r="G5796" s="10">
        <f t="shared" si="90"/>
        <v>11.808</v>
      </c>
      <c r="H5796" s="11">
        <v>4030293197657</v>
      </c>
      <c r="I5796" s="8">
        <v>300</v>
      </c>
      <c r="J5796" s="8">
        <v>40169300</v>
      </c>
    </row>
    <row r="5797" spans="1:10" ht="29.25" x14ac:dyDescent="0.25">
      <c r="A5797" s="7">
        <v>448230</v>
      </c>
      <c r="B5797" s="8" t="s">
        <v>5145</v>
      </c>
      <c r="C5797" s="8"/>
      <c r="D5797" s="9"/>
      <c r="E5797" s="8">
        <v>0.11600000000000001</v>
      </c>
      <c r="F5797" s="10">
        <v>67.2</v>
      </c>
      <c r="G5797" s="10">
        <f t="shared" si="90"/>
        <v>82.656000000000006</v>
      </c>
      <c r="H5797" s="11">
        <v>4030293197664</v>
      </c>
      <c r="I5797" s="8">
        <v>300</v>
      </c>
      <c r="J5797" s="8">
        <v>84833080</v>
      </c>
    </row>
    <row r="5798" spans="1:10" x14ac:dyDescent="0.25">
      <c r="A5798" s="7">
        <v>448338</v>
      </c>
      <c r="B5798" s="8" t="s">
        <v>905</v>
      </c>
      <c r="C5798" s="8" t="s">
        <v>2302</v>
      </c>
      <c r="D5798" s="9" t="s">
        <v>8949</v>
      </c>
      <c r="E5798" s="8">
        <v>0.3</v>
      </c>
      <c r="F5798" s="10">
        <v>57.599999999999994</v>
      </c>
      <c r="G5798" s="10">
        <f t="shared" si="90"/>
        <v>70.847999999999999</v>
      </c>
      <c r="H5798" s="11">
        <v>4030293197732</v>
      </c>
      <c r="I5798" s="8">
        <v>299</v>
      </c>
      <c r="J5798" s="8">
        <v>39269097</v>
      </c>
    </row>
    <row r="5799" spans="1:10" ht="29.25" x14ac:dyDescent="0.25">
      <c r="A5799" s="7">
        <v>448346</v>
      </c>
      <c r="B5799" s="8" t="s">
        <v>5146</v>
      </c>
      <c r="C5799" s="8"/>
      <c r="D5799" s="9"/>
      <c r="E5799" s="8">
        <v>0.32</v>
      </c>
      <c r="F5799" s="10">
        <v>240</v>
      </c>
      <c r="G5799" s="10">
        <f t="shared" si="90"/>
        <v>295.2</v>
      </c>
      <c r="H5799" s="11">
        <v>4030293197749</v>
      </c>
      <c r="I5799" s="8">
        <v>300</v>
      </c>
      <c r="J5799" s="8">
        <v>84662098</v>
      </c>
    </row>
    <row r="5800" spans="1:10" x14ac:dyDescent="0.25">
      <c r="A5800" s="7">
        <v>448354</v>
      </c>
      <c r="B5800" s="8" t="s">
        <v>5147</v>
      </c>
      <c r="C5800" s="8"/>
      <c r="D5800" s="9" t="s">
        <v>8950</v>
      </c>
      <c r="E5800" s="8">
        <v>2E-3</v>
      </c>
      <c r="F5800" s="10">
        <v>9.6</v>
      </c>
      <c r="G5800" s="10">
        <f t="shared" si="90"/>
        <v>11.808</v>
      </c>
      <c r="H5800" s="11">
        <v>4030293197756</v>
      </c>
      <c r="I5800" s="8">
        <v>300</v>
      </c>
      <c r="J5800" s="8">
        <v>73182200</v>
      </c>
    </row>
    <row r="5801" spans="1:10" ht="29.25" x14ac:dyDescent="0.25">
      <c r="A5801" s="7">
        <v>448362</v>
      </c>
      <c r="B5801" s="8" t="s">
        <v>5148</v>
      </c>
      <c r="C5801" s="8"/>
      <c r="D5801" s="9"/>
      <c r="E5801" s="8">
        <v>0.01</v>
      </c>
      <c r="F5801" s="10">
        <v>9.6</v>
      </c>
      <c r="G5801" s="10">
        <f t="shared" si="90"/>
        <v>11.808</v>
      </c>
      <c r="H5801" s="11">
        <v>4030293197763</v>
      </c>
      <c r="I5801" s="8">
        <v>300</v>
      </c>
      <c r="J5801" s="8">
        <v>73182100</v>
      </c>
    </row>
    <row r="5802" spans="1:10" ht="29.25" x14ac:dyDescent="0.25">
      <c r="A5802" s="7">
        <v>448370</v>
      </c>
      <c r="B5802" s="8" t="s">
        <v>5164</v>
      </c>
      <c r="C5802" s="8"/>
      <c r="D5802" s="9" t="s">
        <v>8947</v>
      </c>
      <c r="E5802" s="8">
        <v>0.01</v>
      </c>
      <c r="F5802" s="10">
        <v>4.8</v>
      </c>
      <c r="G5802" s="10">
        <f t="shared" si="90"/>
        <v>5.9039999999999999</v>
      </c>
      <c r="H5802" s="11">
        <v>4030293197770</v>
      </c>
      <c r="I5802" s="8">
        <v>300</v>
      </c>
      <c r="J5802" s="8">
        <v>73182200</v>
      </c>
    </row>
    <row r="5803" spans="1:10" ht="29.25" x14ac:dyDescent="0.25">
      <c r="A5803" s="7">
        <v>448389</v>
      </c>
      <c r="B5803" s="8" t="s">
        <v>5165</v>
      </c>
      <c r="C5803" s="8"/>
      <c r="D5803" s="9" t="s">
        <v>8951</v>
      </c>
      <c r="E5803" s="8">
        <v>0.109</v>
      </c>
      <c r="F5803" s="10">
        <v>129.6</v>
      </c>
      <c r="G5803" s="10">
        <f t="shared" si="90"/>
        <v>159.40799999999999</v>
      </c>
      <c r="H5803" s="11">
        <v>4030293197787</v>
      </c>
      <c r="I5803" s="8">
        <v>300</v>
      </c>
      <c r="J5803" s="8">
        <v>84679900</v>
      </c>
    </row>
    <row r="5804" spans="1:10" x14ac:dyDescent="0.25">
      <c r="A5804" s="7">
        <v>448397</v>
      </c>
      <c r="B5804" s="8" t="s">
        <v>5153</v>
      </c>
      <c r="C5804" s="8"/>
      <c r="D5804" s="9"/>
      <c r="E5804" s="8">
        <v>1E-3</v>
      </c>
      <c r="F5804" s="10">
        <v>4.8</v>
      </c>
      <c r="G5804" s="10">
        <f t="shared" si="90"/>
        <v>5.9039999999999999</v>
      </c>
      <c r="H5804" s="11">
        <v>4030293197794</v>
      </c>
      <c r="I5804" s="8">
        <v>300</v>
      </c>
      <c r="J5804" s="8">
        <v>40169300</v>
      </c>
    </row>
    <row r="5805" spans="1:10" ht="29.25" x14ac:dyDescent="0.25">
      <c r="A5805" s="7">
        <v>448400</v>
      </c>
      <c r="B5805" s="8" t="s">
        <v>5166</v>
      </c>
      <c r="C5805" s="8"/>
      <c r="D5805" s="9"/>
      <c r="E5805" s="8">
        <v>8.9999999999999993E-3</v>
      </c>
      <c r="F5805" s="10">
        <v>9.6</v>
      </c>
      <c r="G5805" s="10">
        <f t="shared" si="90"/>
        <v>11.808</v>
      </c>
      <c r="H5805" s="11">
        <v>4030293197800</v>
      </c>
      <c r="I5805" s="8">
        <v>300</v>
      </c>
      <c r="J5805" s="8">
        <v>40169300</v>
      </c>
    </row>
    <row r="5806" spans="1:10" ht="29.25" x14ac:dyDescent="0.25">
      <c r="A5806" s="7">
        <v>448419</v>
      </c>
      <c r="B5806" s="8" t="s">
        <v>5167</v>
      </c>
      <c r="C5806" s="8"/>
      <c r="D5806" s="9"/>
      <c r="E5806" s="8">
        <v>2.3E-2</v>
      </c>
      <c r="F5806" s="10">
        <v>9.6</v>
      </c>
      <c r="G5806" s="10">
        <f t="shared" si="90"/>
        <v>11.808</v>
      </c>
      <c r="H5806" s="11">
        <v>4030293197817</v>
      </c>
      <c r="I5806" s="8">
        <v>300</v>
      </c>
      <c r="J5806" s="8">
        <v>84842000</v>
      </c>
    </row>
    <row r="5807" spans="1:10" x14ac:dyDescent="0.25">
      <c r="A5807" s="7">
        <v>448427</v>
      </c>
      <c r="B5807" s="8" t="s">
        <v>5168</v>
      </c>
      <c r="C5807" s="8"/>
      <c r="D5807" s="9" t="s">
        <v>8952</v>
      </c>
      <c r="E5807" s="8">
        <v>4.2999999999999997E-2</v>
      </c>
      <c r="F5807" s="10">
        <v>38.4</v>
      </c>
      <c r="G5807" s="10">
        <f t="shared" si="90"/>
        <v>47.231999999999999</v>
      </c>
      <c r="H5807" s="11">
        <v>4030293197824</v>
      </c>
      <c r="I5807" s="8">
        <v>300</v>
      </c>
      <c r="J5807" s="8">
        <v>73182200</v>
      </c>
    </row>
    <row r="5808" spans="1:10" x14ac:dyDescent="0.25">
      <c r="A5808" s="7">
        <v>448435</v>
      </c>
      <c r="B5808" s="8" t="s">
        <v>5144</v>
      </c>
      <c r="C5808" s="8"/>
      <c r="D5808" s="9" t="s">
        <v>5144</v>
      </c>
      <c r="E5808" s="8">
        <v>1E-3</v>
      </c>
      <c r="F5808" s="10">
        <v>4.8</v>
      </c>
      <c r="G5808" s="10">
        <f t="shared" si="90"/>
        <v>5.9039999999999999</v>
      </c>
      <c r="H5808" s="11">
        <v>4030293197831</v>
      </c>
      <c r="I5808" s="8">
        <v>300</v>
      </c>
      <c r="J5808" s="8">
        <v>40169300</v>
      </c>
    </row>
    <row r="5809" spans="1:10" ht="29.25" x14ac:dyDescent="0.25">
      <c r="A5809" s="7">
        <v>448443</v>
      </c>
      <c r="B5809" s="8" t="s">
        <v>5169</v>
      </c>
      <c r="C5809" s="8"/>
      <c r="D5809" s="9" t="s">
        <v>8953</v>
      </c>
      <c r="E5809" s="8">
        <v>0.39</v>
      </c>
      <c r="F5809" s="10">
        <v>532.79999999999995</v>
      </c>
      <c r="G5809" s="10">
        <f t="shared" si="90"/>
        <v>655.34399999999994</v>
      </c>
      <c r="H5809" s="11">
        <v>4030293197848</v>
      </c>
      <c r="I5809" s="8">
        <v>300</v>
      </c>
      <c r="J5809" s="8">
        <v>84669195</v>
      </c>
    </row>
    <row r="5810" spans="1:10" ht="29.25" x14ac:dyDescent="0.25">
      <c r="A5810" s="7">
        <v>448451</v>
      </c>
      <c r="B5810" s="8" t="s">
        <v>5170</v>
      </c>
      <c r="C5810" s="8"/>
      <c r="D5810" s="9" t="s">
        <v>8954</v>
      </c>
      <c r="E5810" s="8">
        <v>1.4999999999999999E-2</v>
      </c>
      <c r="F5810" s="10">
        <v>9.6</v>
      </c>
      <c r="G5810" s="10">
        <f t="shared" si="90"/>
        <v>11.808</v>
      </c>
      <c r="H5810" s="11">
        <v>4030293197855</v>
      </c>
      <c r="I5810" s="8">
        <v>300</v>
      </c>
      <c r="J5810" s="8">
        <v>39269097</v>
      </c>
    </row>
    <row r="5811" spans="1:10" x14ac:dyDescent="0.25">
      <c r="A5811" s="7">
        <v>448478</v>
      </c>
      <c r="B5811" s="8" t="s">
        <v>5171</v>
      </c>
      <c r="C5811" s="8"/>
      <c r="D5811" s="9" t="s">
        <v>8955</v>
      </c>
      <c r="E5811" s="8">
        <v>1.4999999999999999E-2</v>
      </c>
      <c r="F5811" s="10">
        <v>19.2</v>
      </c>
      <c r="G5811" s="10">
        <f t="shared" si="90"/>
        <v>23.616</v>
      </c>
      <c r="H5811" s="11">
        <v>4030293197862</v>
      </c>
      <c r="I5811" s="8">
        <v>300</v>
      </c>
      <c r="J5811" s="8">
        <v>73182200</v>
      </c>
    </row>
    <row r="5812" spans="1:10" ht="29.25" x14ac:dyDescent="0.25">
      <c r="A5812" s="7">
        <v>448486</v>
      </c>
      <c r="B5812" s="8" t="s">
        <v>5172</v>
      </c>
      <c r="C5812" s="8"/>
      <c r="D5812" s="9"/>
      <c r="E5812" s="8">
        <v>5.0000000000000001E-3</v>
      </c>
      <c r="F5812" s="10">
        <v>4.8</v>
      </c>
      <c r="G5812" s="10">
        <f t="shared" si="90"/>
        <v>5.9039999999999999</v>
      </c>
      <c r="H5812" s="11">
        <v>4030293197879</v>
      </c>
      <c r="I5812" s="8">
        <v>300</v>
      </c>
      <c r="J5812" s="8">
        <v>73182100</v>
      </c>
    </row>
    <row r="5813" spans="1:10" ht="29.25" x14ac:dyDescent="0.25">
      <c r="A5813" s="7">
        <v>448494</v>
      </c>
      <c r="B5813" s="8" t="s">
        <v>5173</v>
      </c>
      <c r="C5813" s="8"/>
      <c r="D5813" s="9" t="s">
        <v>8956</v>
      </c>
      <c r="E5813" s="8">
        <v>2.9000000000000001E-2</v>
      </c>
      <c r="F5813" s="10">
        <v>38.4</v>
      </c>
      <c r="G5813" s="10">
        <f t="shared" si="90"/>
        <v>47.231999999999999</v>
      </c>
      <c r="H5813" s="11">
        <v>4030293197886</v>
      </c>
      <c r="I5813" s="8">
        <v>300</v>
      </c>
      <c r="J5813" s="8">
        <v>73089098</v>
      </c>
    </row>
    <row r="5814" spans="1:10" ht="29.25" x14ac:dyDescent="0.25">
      <c r="A5814" s="7">
        <v>448508</v>
      </c>
      <c r="B5814" s="8" t="s">
        <v>4520</v>
      </c>
      <c r="C5814" s="8"/>
      <c r="D5814" s="9"/>
      <c r="E5814" s="8">
        <v>2.9000000000000001E-2</v>
      </c>
      <c r="F5814" s="10">
        <v>9.6</v>
      </c>
      <c r="G5814" s="10">
        <f t="shared" si="90"/>
        <v>11.808</v>
      </c>
      <c r="H5814" s="11">
        <v>4030293197893</v>
      </c>
      <c r="I5814" s="8">
        <v>300</v>
      </c>
      <c r="J5814" s="8">
        <v>73202081</v>
      </c>
    </row>
    <row r="5815" spans="1:10" ht="29.25" x14ac:dyDescent="0.25">
      <c r="A5815" s="7">
        <v>448516</v>
      </c>
      <c r="B5815" s="8" t="s">
        <v>4520</v>
      </c>
      <c r="C5815" s="8"/>
      <c r="D5815" s="9"/>
      <c r="E5815" s="8">
        <v>1.4E-2</v>
      </c>
      <c r="F5815" s="10">
        <v>9.6</v>
      </c>
      <c r="G5815" s="10">
        <f t="shared" si="90"/>
        <v>11.808</v>
      </c>
      <c r="H5815" s="11">
        <v>4030293197909</v>
      </c>
      <c r="I5815" s="8">
        <v>300</v>
      </c>
      <c r="J5815" s="8">
        <v>73202081</v>
      </c>
    </row>
    <row r="5816" spans="1:10" x14ac:dyDescent="0.25">
      <c r="A5816" s="7">
        <v>448524</v>
      </c>
      <c r="B5816" s="8" t="s">
        <v>5174</v>
      </c>
      <c r="C5816" s="8"/>
      <c r="D5816" s="9" t="s">
        <v>8957</v>
      </c>
      <c r="E5816" s="8">
        <v>1.4999999999999999E-2</v>
      </c>
      <c r="F5816" s="10">
        <v>9.6</v>
      </c>
      <c r="G5816" s="10">
        <f t="shared" si="90"/>
        <v>11.808</v>
      </c>
      <c r="H5816" s="11">
        <v>4030293197916</v>
      </c>
      <c r="I5816" s="8">
        <v>300</v>
      </c>
      <c r="J5816" s="8">
        <v>84679900</v>
      </c>
    </row>
    <row r="5817" spans="1:10" ht="29.25" x14ac:dyDescent="0.25">
      <c r="A5817" s="7">
        <v>448532</v>
      </c>
      <c r="B5817" s="8" t="s">
        <v>5175</v>
      </c>
      <c r="C5817" s="8"/>
      <c r="D5817" s="9" t="s">
        <v>8958</v>
      </c>
      <c r="E5817" s="8">
        <v>0.14099999999999999</v>
      </c>
      <c r="F5817" s="10">
        <v>76.8</v>
      </c>
      <c r="G5817" s="10">
        <f t="shared" si="90"/>
        <v>94.463999999999999</v>
      </c>
      <c r="H5817" s="11">
        <v>4030293197923</v>
      </c>
      <c r="I5817" s="8">
        <v>300</v>
      </c>
      <c r="J5817" s="8">
        <v>73182900</v>
      </c>
    </row>
    <row r="5818" spans="1:10" x14ac:dyDescent="0.25">
      <c r="A5818" s="7">
        <v>448540</v>
      </c>
      <c r="B5818" s="8" t="s">
        <v>5176</v>
      </c>
      <c r="C5818" s="8"/>
      <c r="D5818" s="9" t="s">
        <v>5176</v>
      </c>
      <c r="E5818" s="8">
        <v>1E-3</v>
      </c>
      <c r="F5818" s="10">
        <v>14.399999999999999</v>
      </c>
      <c r="G5818" s="10">
        <f t="shared" si="90"/>
        <v>17.712</v>
      </c>
      <c r="H5818" s="11">
        <v>4030293197930</v>
      </c>
      <c r="I5818" s="8">
        <v>300</v>
      </c>
      <c r="J5818" s="8">
        <v>40169300</v>
      </c>
    </row>
    <row r="5819" spans="1:10" x14ac:dyDescent="0.25">
      <c r="A5819" s="7">
        <v>448559</v>
      </c>
      <c r="B5819" s="8" t="s">
        <v>5177</v>
      </c>
      <c r="C5819" s="8"/>
      <c r="D5819" s="9" t="s">
        <v>8959</v>
      </c>
      <c r="E5819" s="8">
        <v>3.0000000000000001E-3</v>
      </c>
      <c r="F5819" s="10">
        <v>52.8</v>
      </c>
      <c r="G5819" s="10">
        <f t="shared" si="90"/>
        <v>64.944000000000003</v>
      </c>
      <c r="H5819" s="11">
        <v>4030293197947</v>
      </c>
      <c r="I5819" s="8">
        <v>300</v>
      </c>
      <c r="J5819" s="8">
        <v>40169300</v>
      </c>
    </row>
    <row r="5820" spans="1:10" ht="29.25" x14ac:dyDescent="0.25">
      <c r="A5820" s="7">
        <v>448567</v>
      </c>
      <c r="B5820" s="8" t="s">
        <v>5149</v>
      </c>
      <c r="C5820" s="8"/>
      <c r="D5820" s="9" t="s">
        <v>8960</v>
      </c>
      <c r="E5820" s="8">
        <v>1.7999999999999999E-2</v>
      </c>
      <c r="F5820" s="10">
        <v>38.4</v>
      </c>
      <c r="G5820" s="10">
        <f t="shared" si="90"/>
        <v>47.231999999999999</v>
      </c>
      <c r="H5820" s="11">
        <v>4030293197954</v>
      </c>
      <c r="I5820" s="8">
        <v>300</v>
      </c>
      <c r="J5820" s="8">
        <v>40169300</v>
      </c>
    </row>
    <row r="5821" spans="1:10" ht="29.25" x14ac:dyDescent="0.25">
      <c r="A5821" s="7">
        <v>448575</v>
      </c>
      <c r="B5821" s="8" t="s">
        <v>5150</v>
      </c>
      <c r="C5821" s="8"/>
      <c r="D5821" s="9" t="s">
        <v>8961</v>
      </c>
      <c r="E5821" s="8">
        <v>3.5000000000000003E-2</v>
      </c>
      <c r="F5821" s="10">
        <v>43.199999999999996</v>
      </c>
      <c r="G5821" s="10">
        <f t="shared" si="90"/>
        <v>53.135999999999996</v>
      </c>
      <c r="H5821" s="11">
        <v>4030293197961</v>
      </c>
      <c r="I5821" s="8">
        <v>300</v>
      </c>
      <c r="J5821" s="8">
        <v>84833080</v>
      </c>
    </row>
    <row r="5822" spans="1:10" ht="29.25" x14ac:dyDescent="0.25">
      <c r="A5822" s="7">
        <v>448583</v>
      </c>
      <c r="B5822" s="8" t="s">
        <v>5151</v>
      </c>
      <c r="C5822" s="8"/>
      <c r="D5822" s="9"/>
      <c r="E5822" s="8">
        <v>4.0000000000000001E-3</v>
      </c>
      <c r="F5822" s="10">
        <v>9.6</v>
      </c>
      <c r="G5822" s="10">
        <f t="shared" si="90"/>
        <v>11.808</v>
      </c>
      <c r="H5822" s="11">
        <v>4030293197978</v>
      </c>
      <c r="I5822" s="8">
        <v>300</v>
      </c>
      <c r="J5822" s="8">
        <v>73182900</v>
      </c>
    </row>
    <row r="5823" spans="1:10" x14ac:dyDescent="0.25">
      <c r="A5823" s="7">
        <v>448591</v>
      </c>
      <c r="B5823" s="8" t="s">
        <v>5152</v>
      </c>
      <c r="C5823" s="8"/>
      <c r="D5823" s="9" t="s">
        <v>8958</v>
      </c>
      <c r="E5823" s="8">
        <v>0.11899999999999999</v>
      </c>
      <c r="F5823" s="10">
        <v>48</v>
      </c>
      <c r="G5823" s="10">
        <f t="shared" si="90"/>
        <v>59.04</v>
      </c>
      <c r="H5823" s="11">
        <v>4030293197985</v>
      </c>
      <c r="I5823" s="8">
        <v>300</v>
      </c>
      <c r="J5823" s="8">
        <v>84679900</v>
      </c>
    </row>
    <row r="5824" spans="1:10" x14ac:dyDescent="0.25">
      <c r="A5824" s="7">
        <v>448605</v>
      </c>
      <c r="B5824" s="8" t="s">
        <v>5153</v>
      </c>
      <c r="C5824" s="8"/>
      <c r="D5824" s="9" t="s">
        <v>5153</v>
      </c>
      <c r="E5824" s="8">
        <v>2E-3</v>
      </c>
      <c r="F5824" s="10">
        <v>19.2</v>
      </c>
      <c r="G5824" s="10">
        <f t="shared" si="90"/>
        <v>23.616</v>
      </c>
      <c r="H5824" s="11">
        <v>4030293197992</v>
      </c>
      <c r="I5824" s="8">
        <v>300</v>
      </c>
      <c r="J5824" s="8">
        <v>40169300</v>
      </c>
    </row>
    <row r="5825" spans="1:10" x14ac:dyDescent="0.25">
      <c r="A5825" s="7">
        <v>448613</v>
      </c>
      <c r="B5825" s="8" t="s">
        <v>5154</v>
      </c>
      <c r="C5825" s="8"/>
      <c r="D5825" s="9"/>
      <c r="E5825" s="8">
        <v>6.6000000000000003E-2</v>
      </c>
      <c r="F5825" s="10">
        <v>52.8</v>
      </c>
      <c r="G5825" s="10">
        <f t="shared" ref="G5825:G5888" si="91">F5825*1.23</f>
        <v>64.944000000000003</v>
      </c>
      <c r="H5825" s="11">
        <v>4030293198005</v>
      </c>
      <c r="I5825" s="8">
        <v>300</v>
      </c>
      <c r="J5825" s="8">
        <v>84836080</v>
      </c>
    </row>
    <row r="5826" spans="1:10" ht="29.25" x14ac:dyDescent="0.25">
      <c r="A5826" s="7">
        <v>448621</v>
      </c>
      <c r="B5826" s="8" t="s">
        <v>5155</v>
      </c>
      <c r="C5826" s="8"/>
      <c r="D5826" s="9"/>
      <c r="E5826" s="8">
        <v>8.0000000000000002E-3</v>
      </c>
      <c r="F5826" s="10">
        <v>4.8</v>
      </c>
      <c r="G5826" s="10">
        <f t="shared" si="91"/>
        <v>5.9039999999999999</v>
      </c>
      <c r="H5826" s="11">
        <v>4030293198012</v>
      </c>
      <c r="I5826" s="8">
        <v>300</v>
      </c>
      <c r="J5826" s="8">
        <v>73182100</v>
      </c>
    </row>
    <row r="5827" spans="1:10" x14ac:dyDescent="0.25">
      <c r="A5827" s="7">
        <v>448648</v>
      </c>
      <c r="B5827" s="8" t="s">
        <v>6017</v>
      </c>
      <c r="C5827" s="8"/>
      <c r="D5827" s="9" t="s">
        <v>8962</v>
      </c>
      <c r="E5827" s="8"/>
      <c r="F5827" s="10">
        <v>1.92</v>
      </c>
      <c r="G5827" s="10">
        <f t="shared" si="91"/>
        <v>2.3615999999999997</v>
      </c>
      <c r="H5827" s="11">
        <v>4030293198029</v>
      </c>
      <c r="I5827" s="8">
        <v>300</v>
      </c>
      <c r="J5827" s="8">
        <v>73182100</v>
      </c>
    </row>
    <row r="5828" spans="1:10" ht="29.25" x14ac:dyDescent="0.25">
      <c r="A5828" s="7">
        <v>448656</v>
      </c>
      <c r="B5828" s="8" t="s">
        <v>5156</v>
      </c>
      <c r="C5828" s="8"/>
      <c r="D5828" s="9" t="s">
        <v>8953</v>
      </c>
      <c r="E5828" s="8">
        <v>2.5000000000000001E-2</v>
      </c>
      <c r="F5828" s="10">
        <v>43.199999999999996</v>
      </c>
      <c r="G5828" s="10">
        <f t="shared" si="91"/>
        <v>53.135999999999996</v>
      </c>
      <c r="H5828" s="11">
        <v>4030293198036</v>
      </c>
      <c r="I5828" s="8">
        <v>300</v>
      </c>
      <c r="J5828" s="8">
        <v>84679900</v>
      </c>
    </row>
    <row r="5829" spans="1:10" ht="29.25" x14ac:dyDescent="0.25">
      <c r="A5829" s="7">
        <v>448664</v>
      </c>
      <c r="B5829" s="8" t="s">
        <v>5157</v>
      </c>
      <c r="C5829" s="8"/>
      <c r="D5829" s="9" t="s">
        <v>8963</v>
      </c>
      <c r="E5829" s="8">
        <v>0.01</v>
      </c>
      <c r="F5829" s="10">
        <v>4.8</v>
      </c>
      <c r="G5829" s="10">
        <f t="shared" si="91"/>
        <v>5.9039999999999999</v>
      </c>
      <c r="H5829" s="11">
        <v>4030293198043</v>
      </c>
      <c r="I5829" s="8">
        <v>300</v>
      </c>
      <c r="J5829" s="8">
        <v>73182900</v>
      </c>
    </row>
    <row r="5830" spans="1:10" ht="29.25" x14ac:dyDescent="0.25">
      <c r="A5830" s="7">
        <v>448672</v>
      </c>
      <c r="B5830" s="8" t="s">
        <v>5158</v>
      </c>
      <c r="C5830" s="8"/>
      <c r="D5830" s="9" t="s">
        <v>8964</v>
      </c>
      <c r="E5830" s="8">
        <v>2E-3</v>
      </c>
      <c r="F5830" s="10">
        <v>19.2</v>
      </c>
      <c r="G5830" s="10">
        <f t="shared" si="91"/>
        <v>23.616</v>
      </c>
      <c r="H5830" s="11">
        <v>4030293198050</v>
      </c>
      <c r="I5830" s="8">
        <v>300</v>
      </c>
      <c r="J5830" s="8">
        <v>40169300</v>
      </c>
    </row>
    <row r="5831" spans="1:10" ht="29.25" x14ac:dyDescent="0.25">
      <c r="A5831" s="7">
        <v>448680</v>
      </c>
      <c r="B5831" s="8" t="s">
        <v>5158</v>
      </c>
      <c r="C5831" s="8"/>
      <c r="D5831" s="9" t="s">
        <v>8965</v>
      </c>
      <c r="E5831" s="8">
        <v>1E-3</v>
      </c>
      <c r="F5831" s="10">
        <v>4.8</v>
      </c>
      <c r="G5831" s="10">
        <f t="shared" si="91"/>
        <v>5.9039999999999999</v>
      </c>
      <c r="H5831" s="11">
        <v>4030293198067</v>
      </c>
      <c r="I5831" s="8">
        <v>300</v>
      </c>
      <c r="J5831" s="8">
        <v>40169300</v>
      </c>
    </row>
    <row r="5832" spans="1:10" x14ac:dyDescent="0.25">
      <c r="A5832" s="7">
        <v>448699</v>
      </c>
      <c r="B5832" s="8" t="s">
        <v>5159</v>
      </c>
      <c r="C5832" s="8"/>
      <c r="D5832" s="9" t="s">
        <v>8966</v>
      </c>
      <c r="E5832" s="8">
        <v>0.01</v>
      </c>
      <c r="F5832" s="10">
        <v>43.199999999999996</v>
      </c>
      <c r="G5832" s="10">
        <f t="shared" si="91"/>
        <v>53.135999999999996</v>
      </c>
      <c r="H5832" s="11">
        <v>4030293198074</v>
      </c>
      <c r="I5832" s="8">
        <v>300</v>
      </c>
      <c r="J5832" s="8">
        <v>84662098</v>
      </c>
    </row>
    <row r="5833" spans="1:10" ht="29.25" x14ac:dyDescent="0.25">
      <c r="A5833" s="7">
        <v>448702</v>
      </c>
      <c r="B5833" s="8" t="s">
        <v>5160</v>
      </c>
      <c r="C5833" s="8"/>
      <c r="D5833" s="9"/>
      <c r="E5833" s="8">
        <v>0.159</v>
      </c>
      <c r="F5833" s="10">
        <v>48</v>
      </c>
      <c r="G5833" s="10">
        <f t="shared" si="91"/>
        <v>59.04</v>
      </c>
      <c r="H5833" s="11">
        <v>4030293198081</v>
      </c>
      <c r="I5833" s="8">
        <v>300</v>
      </c>
      <c r="J5833" s="8">
        <v>84839089</v>
      </c>
    </row>
    <row r="5834" spans="1:10" ht="29.25" x14ac:dyDescent="0.25">
      <c r="A5834" s="7">
        <v>448710</v>
      </c>
      <c r="B5834" s="8" t="s">
        <v>5161</v>
      </c>
      <c r="C5834" s="8"/>
      <c r="D5834" s="9" t="s">
        <v>6435</v>
      </c>
      <c r="E5834" s="8">
        <v>1E-3</v>
      </c>
      <c r="F5834" s="10">
        <v>4.8</v>
      </c>
      <c r="G5834" s="10">
        <f t="shared" si="91"/>
        <v>5.9039999999999999</v>
      </c>
      <c r="H5834" s="11">
        <v>4030293198098</v>
      </c>
      <c r="I5834" s="8">
        <v>300</v>
      </c>
      <c r="J5834" s="8">
        <v>40169300</v>
      </c>
    </row>
    <row r="5835" spans="1:10" ht="29.25" x14ac:dyDescent="0.25">
      <c r="A5835" s="7">
        <v>448729</v>
      </c>
      <c r="B5835" s="8" t="s">
        <v>5162</v>
      </c>
      <c r="C5835" s="8"/>
      <c r="D5835" s="9"/>
      <c r="E5835" s="8">
        <v>8.0000000000000002E-3</v>
      </c>
      <c r="F5835" s="10">
        <v>9.6</v>
      </c>
      <c r="G5835" s="10">
        <f t="shared" si="91"/>
        <v>11.808</v>
      </c>
      <c r="H5835" s="11">
        <v>4030293198104</v>
      </c>
      <c r="I5835" s="8">
        <v>300</v>
      </c>
      <c r="J5835" s="8">
        <v>84679900</v>
      </c>
    </row>
    <row r="5836" spans="1:10" x14ac:dyDescent="0.25">
      <c r="A5836" s="7">
        <v>448737</v>
      </c>
      <c r="B5836" s="8" t="s">
        <v>5163</v>
      </c>
      <c r="C5836" s="8"/>
      <c r="D5836" s="9"/>
      <c r="E5836" s="8">
        <v>1.2E-2</v>
      </c>
      <c r="F5836" s="10">
        <v>4.8</v>
      </c>
      <c r="G5836" s="10">
        <f t="shared" si="91"/>
        <v>5.9039999999999999</v>
      </c>
      <c r="H5836" s="11">
        <v>4030293198111</v>
      </c>
      <c r="I5836" s="8">
        <v>300</v>
      </c>
      <c r="J5836" s="8">
        <v>39269097</v>
      </c>
    </row>
    <row r="5837" spans="1:10" ht="29.25" x14ac:dyDescent="0.25">
      <c r="A5837" s="7">
        <v>448753</v>
      </c>
      <c r="B5837" s="8" t="s">
        <v>4509</v>
      </c>
      <c r="C5837" s="8"/>
      <c r="D5837" s="9" t="s">
        <v>6423</v>
      </c>
      <c r="E5837" s="8">
        <v>1E-3</v>
      </c>
      <c r="F5837" s="10">
        <v>9.6</v>
      </c>
      <c r="G5837" s="10">
        <f t="shared" si="91"/>
        <v>11.808</v>
      </c>
      <c r="H5837" s="11">
        <v>4030293198135</v>
      </c>
      <c r="I5837" s="8">
        <v>300</v>
      </c>
      <c r="J5837" s="8">
        <v>40169300</v>
      </c>
    </row>
    <row r="5838" spans="1:10" x14ac:dyDescent="0.25">
      <c r="A5838" s="7">
        <v>448761</v>
      </c>
      <c r="B5838" s="8" t="s">
        <v>4510</v>
      </c>
      <c r="C5838" s="8"/>
      <c r="D5838" s="9"/>
      <c r="E5838" s="8">
        <v>1E-3</v>
      </c>
      <c r="F5838" s="10">
        <v>4.8</v>
      </c>
      <c r="G5838" s="10">
        <f t="shared" si="91"/>
        <v>5.9039999999999999</v>
      </c>
      <c r="H5838" s="11">
        <v>4030293198142</v>
      </c>
      <c r="I5838" s="8">
        <v>300</v>
      </c>
      <c r="J5838" s="8">
        <v>73209090</v>
      </c>
    </row>
    <row r="5839" spans="1:10" ht="29.25" x14ac:dyDescent="0.25">
      <c r="A5839" s="7">
        <v>448788</v>
      </c>
      <c r="B5839" s="8" t="s">
        <v>4511</v>
      </c>
      <c r="C5839" s="8"/>
      <c r="D5839" s="9"/>
      <c r="E5839" s="8">
        <v>0.66700000000000004</v>
      </c>
      <c r="F5839" s="10">
        <v>230.39999999999998</v>
      </c>
      <c r="G5839" s="10">
        <f t="shared" si="91"/>
        <v>283.392</v>
      </c>
      <c r="H5839" s="11">
        <v>4030293198159</v>
      </c>
      <c r="I5839" s="8">
        <v>300</v>
      </c>
      <c r="J5839" s="8">
        <v>84679900</v>
      </c>
    </row>
    <row r="5840" spans="1:10" x14ac:dyDescent="0.25">
      <c r="A5840" s="7">
        <v>448796</v>
      </c>
      <c r="B5840" s="8" t="s">
        <v>9955</v>
      </c>
      <c r="C5840" s="8"/>
      <c r="D5840" s="9"/>
      <c r="E5840" s="8">
        <v>8.0000000000000002E-3</v>
      </c>
      <c r="F5840" s="10">
        <v>4.8</v>
      </c>
      <c r="G5840" s="10">
        <f t="shared" si="91"/>
        <v>5.9039999999999999</v>
      </c>
      <c r="H5840" s="11">
        <v>4030293198166</v>
      </c>
      <c r="I5840" s="8">
        <v>300</v>
      </c>
      <c r="J5840" s="8">
        <v>73181558</v>
      </c>
    </row>
    <row r="5841" spans="1:10" x14ac:dyDescent="0.25">
      <c r="A5841" s="7">
        <v>448818</v>
      </c>
      <c r="B5841" s="8" t="s">
        <v>5</v>
      </c>
      <c r="C5841" s="8"/>
      <c r="D5841" s="9"/>
      <c r="E5841" s="8"/>
      <c r="F5841" s="10">
        <v>1.92</v>
      </c>
      <c r="G5841" s="10">
        <f t="shared" si="91"/>
        <v>2.3615999999999997</v>
      </c>
      <c r="H5841" s="11">
        <v>4030293198173</v>
      </c>
      <c r="I5841" s="8">
        <v>300</v>
      </c>
      <c r="J5841" s="8">
        <v>73181558</v>
      </c>
    </row>
    <row r="5842" spans="1:10" ht="29.25" x14ac:dyDescent="0.25">
      <c r="A5842" s="7">
        <v>448826</v>
      </c>
      <c r="B5842" s="8" t="s">
        <v>4512</v>
      </c>
      <c r="C5842" s="8"/>
      <c r="D5842" s="9" t="s">
        <v>8967</v>
      </c>
      <c r="E5842" s="8">
        <v>1E-3</v>
      </c>
      <c r="F5842" s="10">
        <v>4.8</v>
      </c>
      <c r="G5842" s="10">
        <f t="shared" si="91"/>
        <v>5.9039999999999999</v>
      </c>
      <c r="H5842" s="11">
        <v>4030293198180</v>
      </c>
      <c r="I5842" s="8">
        <v>300</v>
      </c>
      <c r="J5842" s="8">
        <v>40169300</v>
      </c>
    </row>
    <row r="5843" spans="1:10" ht="29.25" x14ac:dyDescent="0.25">
      <c r="A5843" s="7">
        <v>448834</v>
      </c>
      <c r="B5843" s="8" t="s">
        <v>4513</v>
      </c>
      <c r="C5843" s="8"/>
      <c r="D5843" s="9"/>
      <c r="E5843" s="8">
        <v>1E-3</v>
      </c>
      <c r="F5843" s="10">
        <v>4.8</v>
      </c>
      <c r="G5843" s="10">
        <f t="shared" si="91"/>
        <v>5.9039999999999999</v>
      </c>
      <c r="H5843" s="11">
        <v>4030293198197</v>
      </c>
      <c r="I5843" s="8">
        <v>300</v>
      </c>
      <c r="J5843" s="8">
        <v>73182200</v>
      </c>
    </row>
    <row r="5844" spans="1:10" x14ac:dyDescent="0.25">
      <c r="A5844" s="7">
        <v>448842</v>
      </c>
      <c r="B5844" s="8" t="s">
        <v>4514</v>
      </c>
      <c r="C5844" s="8"/>
      <c r="D5844" s="9"/>
      <c r="E5844" s="8">
        <v>0.112</v>
      </c>
      <c r="F5844" s="10">
        <v>100.8</v>
      </c>
      <c r="G5844" s="10">
        <f t="shared" si="91"/>
        <v>123.98399999999999</v>
      </c>
      <c r="H5844" s="11">
        <v>4030293198203</v>
      </c>
      <c r="I5844" s="8">
        <v>300</v>
      </c>
      <c r="J5844" s="8">
        <v>84836080</v>
      </c>
    </row>
    <row r="5845" spans="1:10" ht="29.25" x14ac:dyDescent="0.25">
      <c r="A5845" s="7">
        <v>448850</v>
      </c>
      <c r="B5845" s="8" t="s">
        <v>5</v>
      </c>
      <c r="C5845" s="8"/>
      <c r="D5845" s="9" t="s">
        <v>8968</v>
      </c>
      <c r="E5845" s="8"/>
      <c r="F5845" s="10">
        <v>1.44</v>
      </c>
      <c r="G5845" s="10">
        <f t="shared" si="91"/>
        <v>1.7711999999999999</v>
      </c>
      <c r="H5845" s="11">
        <v>4030293198210</v>
      </c>
      <c r="I5845" s="8">
        <v>300</v>
      </c>
      <c r="J5845" s="8">
        <v>73181558</v>
      </c>
    </row>
    <row r="5846" spans="1:10" ht="29.25" x14ac:dyDescent="0.25">
      <c r="A5846" s="7">
        <v>448869</v>
      </c>
      <c r="B5846" s="8" t="s">
        <v>4515</v>
      </c>
      <c r="C5846" s="8"/>
      <c r="D5846" s="9"/>
      <c r="E5846" s="8">
        <v>1E-3</v>
      </c>
      <c r="F5846" s="10">
        <v>4.8</v>
      </c>
      <c r="G5846" s="10">
        <f t="shared" si="91"/>
        <v>5.9039999999999999</v>
      </c>
      <c r="H5846" s="11">
        <v>4030293198227</v>
      </c>
      <c r="I5846" s="8">
        <v>300</v>
      </c>
      <c r="J5846" s="8">
        <v>56029000</v>
      </c>
    </row>
    <row r="5847" spans="1:10" ht="29.25" x14ac:dyDescent="0.25">
      <c r="A5847" s="7">
        <v>448877</v>
      </c>
      <c r="B5847" s="8" t="s">
        <v>4516</v>
      </c>
      <c r="C5847" s="8"/>
      <c r="D5847" s="9" t="s">
        <v>8969</v>
      </c>
      <c r="E5847" s="8">
        <v>2.5000000000000001E-2</v>
      </c>
      <c r="F5847" s="10">
        <v>9.6</v>
      </c>
      <c r="G5847" s="10">
        <f t="shared" si="91"/>
        <v>11.808</v>
      </c>
      <c r="H5847" s="11">
        <v>4030293198234</v>
      </c>
      <c r="I5847" s="8">
        <v>300</v>
      </c>
      <c r="J5847" s="8">
        <v>39269097</v>
      </c>
    </row>
    <row r="5848" spans="1:10" ht="29.25" x14ac:dyDescent="0.25">
      <c r="A5848" s="7">
        <v>448885</v>
      </c>
      <c r="B5848" s="8" t="s">
        <v>4517</v>
      </c>
      <c r="C5848" s="8"/>
      <c r="D5848" s="9" t="s">
        <v>8970</v>
      </c>
      <c r="E5848" s="8">
        <v>2E-3</v>
      </c>
      <c r="F5848" s="10">
        <v>9.6</v>
      </c>
      <c r="G5848" s="10">
        <f t="shared" si="91"/>
        <v>11.808</v>
      </c>
      <c r="H5848" s="11">
        <v>4030293198241</v>
      </c>
      <c r="I5848" s="8">
        <v>300</v>
      </c>
      <c r="J5848" s="8">
        <v>40169300</v>
      </c>
    </row>
    <row r="5849" spans="1:10" x14ac:dyDescent="0.25">
      <c r="A5849" s="7">
        <v>448893</v>
      </c>
      <c r="B5849" s="8" t="s">
        <v>9956</v>
      </c>
      <c r="C5849" s="8"/>
      <c r="D5849" s="9"/>
      <c r="E5849" s="8">
        <v>6.0000000000000001E-3</v>
      </c>
      <c r="F5849" s="10">
        <v>4.8</v>
      </c>
      <c r="G5849" s="10">
        <f t="shared" si="91"/>
        <v>5.9039999999999999</v>
      </c>
      <c r="H5849" s="11">
        <v>4030293198258</v>
      </c>
      <c r="I5849" s="8">
        <v>300</v>
      </c>
      <c r="J5849" s="8">
        <v>73181558</v>
      </c>
    </row>
    <row r="5850" spans="1:10" x14ac:dyDescent="0.25">
      <c r="A5850" s="7">
        <v>448907</v>
      </c>
      <c r="B5850" s="8" t="s">
        <v>0</v>
      </c>
      <c r="C5850" s="8"/>
      <c r="D5850" s="9"/>
      <c r="E5850" s="8"/>
      <c r="F5850" s="10">
        <v>1.92</v>
      </c>
      <c r="G5850" s="10">
        <f t="shared" si="91"/>
        <v>2.3615999999999997</v>
      </c>
      <c r="H5850" s="11">
        <v>4030293198265</v>
      </c>
      <c r="I5850" s="8">
        <v>300</v>
      </c>
      <c r="J5850" s="8">
        <v>73182200</v>
      </c>
    </row>
    <row r="5851" spans="1:10" x14ac:dyDescent="0.25">
      <c r="A5851" s="7">
        <v>448915</v>
      </c>
      <c r="B5851" s="8" t="s">
        <v>5</v>
      </c>
      <c r="C5851" s="8"/>
      <c r="D5851" s="9"/>
      <c r="E5851" s="8"/>
      <c r="F5851" s="10">
        <v>1.92</v>
      </c>
      <c r="G5851" s="10">
        <f t="shared" si="91"/>
        <v>2.3615999999999997</v>
      </c>
      <c r="H5851" s="11">
        <v>4030293198272</v>
      </c>
      <c r="I5851" s="8">
        <v>300</v>
      </c>
      <c r="J5851" s="8">
        <v>73181558</v>
      </c>
    </row>
    <row r="5852" spans="1:10" ht="29.25" x14ac:dyDescent="0.25">
      <c r="A5852" s="7">
        <v>448923</v>
      </c>
      <c r="B5852" s="8" t="s">
        <v>4518</v>
      </c>
      <c r="C5852" s="8"/>
      <c r="D5852" s="9"/>
      <c r="E5852" s="8">
        <v>1.7000000000000001E-2</v>
      </c>
      <c r="F5852" s="10">
        <v>9.6</v>
      </c>
      <c r="G5852" s="10">
        <f t="shared" si="91"/>
        <v>11.808</v>
      </c>
      <c r="H5852" s="11">
        <v>4030293198289</v>
      </c>
      <c r="I5852" s="8">
        <v>300</v>
      </c>
      <c r="J5852" s="8">
        <v>73182100</v>
      </c>
    </row>
    <row r="5853" spans="1:10" ht="29.25" x14ac:dyDescent="0.25">
      <c r="A5853" s="7">
        <v>448931</v>
      </c>
      <c r="B5853" s="8" t="s">
        <v>4519</v>
      </c>
      <c r="C5853" s="8"/>
      <c r="D5853" s="9"/>
      <c r="E5853" s="8">
        <v>3.0000000000000001E-3</v>
      </c>
      <c r="F5853" s="10">
        <v>4.8</v>
      </c>
      <c r="G5853" s="10">
        <f t="shared" si="91"/>
        <v>5.9039999999999999</v>
      </c>
      <c r="H5853" s="11">
        <v>4030293198296</v>
      </c>
      <c r="I5853" s="8">
        <v>300</v>
      </c>
      <c r="J5853" s="8">
        <v>40169997</v>
      </c>
    </row>
    <row r="5854" spans="1:10" ht="29.25" x14ac:dyDescent="0.25">
      <c r="A5854" s="7">
        <v>448958</v>
      </c>
      <c r="B5854" s="8" t="s">
        <v>4520</v>
      </c>
      <c r="C5854" s="8"/>
      <c r="D5854" s="9"/>
      <c r="E5854" s="8">
        <v>1.7999999999999999E-2</v>
      </c>
      <c r="F5854" s="10">
        <v>9.6</v>
      </c>
      <c r="G5854" s="10">
        <f t="shared" si="91"/>
        <v>11.808</v>
      </c>
      <c r="H5854" s="11">
        <v>4030293198302</v>
      </c>
      <c r="I5854" s="8">
        <v>300</v>
      </c>
      <c r="J5854" s="8">
        <v>73202081</v>
      </c>
    </row>
    <row r="5855" spans="1:10" x14ac:dyDescent="0.25">
      <c r="A5855" s="7">
        <v>448966</v>
      </c>
      <c r="B5855" s="8" t="s">
        <v>4521</v>
      </c>
      <c r="C5855" s="8"/>
      <c r="D5855" s="9"/>
      <c r="E5855" s="8">
        <v>2.1999999999999999E-2</v>
      </c>
      <c r="F5855" s="10">
        <v>28.799999999999997</v>
      </c>
      <c r="G5855" s="10">
        <f t="shared" si="91"/>
        <v>35.423999999999999</v>
      </c>
      <c r="H5855" s="11">
        <v>4030293198319</v>
      </c>
      <c r="I5855" s="8">
        <v>300</v>
      </c>
      <c r="J5855" s="8">
        <v>40169300</v>
      </c>
    </row>
    <row r="5856" spans="1:10" x14ac:dyDescent="0.25">
      <c r="A5856" s="7">
        <v>448974</v>
      </c>
      <c r="B5856" s="8" t="s">
        <v>4522</v>
      </c>
      <c r="C5856" s="8"/>
      <c r="D5856" s="9"/>
      <c r="E5856" s="8">
        <v>0.125</v>
      </c>
      <c r="F5856" s="10">
        <v>62.4</v>
      </c>
      <c r="G5856" s="10">
        <f t="shared" si="91"/>
        <v>76.751999999999995</v>
      </c>
      <c r="H5856" s="11">
        <v>4030293198326</v>
      </c>
      <c r="I5856" s="8">
        <v>300</v>
      </c>
      <c r="J5856" s="8">
        <v>39269097</v>
      </c>
    </row>
    <row r="5857" spans="1:10" ht="29.25" x14ac:dyDescent="0.25">
      <c r="A5857" s="7">
        <v>448982</v>
      </c>
      <c r="B5857" s="8" t="s">
        <v>4523</v>
      </c>
      <c r="C5857" s="8"/>
      <c r="D5857" s="9"/>
      <c r="E5857" s="8">
        <v>6.3E-2</v>
      </c>
      <c r="F5857" s="10">
        <v>81.599999999999994</v>
      </c>
      <c r="G5857" s="10">
        <f t="shared" si="91"/>
        <v>100.36799999999999</v>
      </c>
      <c r="H5857" s="11">
        <v>4030293198333</v>
      </c>
      <c r="I5857" s="8">
        <v>300</v>
      </c>
      <c r="J5857" s="8">
        <v>85362010</v>
      </c>
    </row>
    <row r="5858" spans="1:10" x14ac:dyDescent="0.25">
      <c r="A5858" s="7">
        <v>448990</v>
      </c>
      <c r="B5858" s="8" t="s">
        <v>4524</v>
      </c>
      <c r="C5858" s="8"/>
      <c r="D5858" s="9"/>
      <c r="E5858" s="8">
        <v>9.6000000000000002E-2</v>
      </c>
      <c r="F5858" s="10">
        <v>48</v>
      </c>
      <c r="G5858" s="10">
        <f t="shared" si="91"/>
        <v>59.04</v>
      </c>
      <c r="H5858" s="11">
        <v>4030293198340</v>
      </c>
      <c r="I5858" s="8">
        <v>300</v>
      </c>
      <c r="J5858" s="8">
        <v>39269097</v>
      </c>
    </row>
    <row r="5859" spans="1:10" x14ac:dyDescent="0.25">
      <c r="A5859" s="7">
        <v>449008</v>
      </c>
      <c r="B5859" s="8" t="s">
        <v>9957</v>
      </c>
      <c r="C5859" s="8"/>
      <c r="D5859" s="9"/>
      <c r="E5859" s="8">
        <v>6.0000000000000001E-3</v>
      </c>
      <c r="F5859" s="10">
        <v>4.8</v>
      </c>
      <c r="G5859" s="10">
        <f t="shared" si="91"/>
        <v>5.9039999999999999</v>
      </c>
      <c r="H5859" s="11">
        <v>4030293198357</v>
      </c>
      <c r="I5859" s="8">
        <v>300</v>
      </c>
      <c r="J5859" s="8">
        <v>73181558</v>
      </c>
    </row>
    <row r="5860" spans="1:10" x14ac:dyDescent="0.25">
      <c r="A5860" s="7">
        <v>449016</v>
      </c>
      <c r="B5860" s="8" t="s">
        <v>5</v>
      </c>
      <c r="C5860" s="8"/>
      <c r="D5860" s="9"/>
      <c r="E5860" s="8"/>
      <c r="F5860" s="10">
        <v>1.92</v>
      </c>
      <c r="G5860" s="10">
        <f t="shared" si="91"/>
        <v>2.3615999999999997</v>
      </c>
      <c r="H5860" s="11">
        <v>4030293198364</v>
      </c>
      <c r="I5860" s="8">
        <v>300</v>
      </c>
      <c r="J5860" s="8">
        <v>73181558</v>
      </c>
    </row>
    <row r="5861" spans="1:10" ht="29.25" x14ac:dyDescent="0.25">
      <c r="A5861" s="7">
        <v>449024</v>
      </c>
      <c r="B5861" s="8" t="s">
        <v>4525</v>
      </c>
      <c r="C5861" s="8"/>
      <c r="D5861" s="9"/>
      <c r="E5861" s="8">
        <v>6.0000000000000001E-3</v>
      </c>
      <c r="F5861" s="10">
        <v>9.6</v>
      </c>
      <c r="G5861" s="10">
        <f t="shared" si="91"/>
        <v>11.808</v>
      </c>
      <c r="H5861" s="11">
        <v>4030293198371</v>
      </c>
      <c r="I5861" s="8">
        <v>300</v>
      </c>
      <c r="J5861" s="8">
        <v>73182200</v>
      </c>
    </row>
    <row r="5862" spans="1:10" ht="29.25" x14ac:dyDescent="0.25">
      <c r="A5862" s="7">
        <v>449032</v>
      </c>
      <c r="B5862" s="8" t="s">
        <v>4526</v>
      </c>
      <c r="C5862" s="8"/>
      <c r="D5862" s="9"/>
      <c r="E5862" s="8">
        <v>3.0000000000000001E-3</v>
      </c>
      <c r="F5862" s="10">
        <v>4.8</v>
      </c>
      <c r="G5862" s="10">
        <f t="shared" si="91"/>
        <v>5.9039999999999999</v>
      </c>
      <c r="H5862" s="11">
        <v>4030293198388</v>
      </c>
      <c r="I5862" s="8">
        <v>300</v>
      </c>
      <c r="J5862" s="8">
        <v>73182200</v>
      </c>
    </row>
    <row r="5863" spans="1:10" ht="29.25" x14ac:dyDescent="0.25">
      <c r="A5863" s="7">
        <v>449040</v>
      </c>
      <c r="B5863" s="8" t="s">
        <v>4527</v>
      </c>
      <c r="C5863" s="8"/>
      <c r="D5863" s="9"/>
      <c r="E5863" s="8">
        <v>0.316</v>
      </c>
      <c r="F5863" s="10">
        <v>230.39999999999998</v>
      </c>
      <c r="G5863" s="10">
        <f t="shared" si="91"/>
        <v>283.392</v>
      </c>
      <c r="H5863" s="11">
        <v>4030293198395</v>
      </c>
      <c r="I5863" s="8">
        <v>300</v>
      </c>
      <c r="J5863" s="8">
        <v>84679900</v>
      </c>
    </row>
    <row r="5864" spans="1:10" x14ac:dyDescent="0.25">
      <c r="A5864" s="7">
        <v>449059</v>
      </c>
      <c r="B5864" s="8" t="s">
        <v>4528</v>
      </c>
      <c r="C5864" s="8"/>
      <c r="D5864" s="9"/>
      <c r="E5864" s="8">
        <v>6.0000000000000001E-3</v>
      </c>
      <c r="F5864" s="10">
        <v>19.2</v>
      </c>
      <c r="G5864" s="10">
        <f t="shared" si="91"/>
        <v>23.616</v>
      </c>
      <c r="H5864" s="11">
        <v>4030293198401</v>
      </c>
      <c r="I5864" s="8">
        <v>300</v>
      </c>
      <c r="J5864" s="8">
        <v>84825000</v>
      </c>
    </row>
    <row r="5865" spans="1:10" ht="29.25" x14ac:dyDescent="0.25">
      <c r="A5865" s="7">
        <v>449067</v>
      </c>
      <c r="B5865" s="8" t="s">
        <v>4529</v>
      </c>
      <c r="C5865" s="8"/>
      <c r="D5865" s="9"/>
      <c r="E5865" s="8">
        <v>0.26400000000000001</v>
      </c>
      <c r="F5865" s="10">
        <v>144</v>
      </c>
      <c r="G5865" s="10">
        <f t="shared" si="91"/>
        <v>177.12</v>
      </c>
      <c r="H5865" s="11">
        <v>4030293198418</v>
      </c>
      <c r="I5865" s="8">
        <v>300</v>
      </c>
      <c r="J5865" s="8">
        <v>84679900</v>
      </c>
    </row>
    <row r="5866" spans="1:10" ht="29.25" x14ac:dyDescent="0.25">
      <c r="A5866" s="7">
        <v>449075</v>
      </c>
      <c r="B5866" s="8" t="s">
        <v>4530</v>
      </c>
      <c r="C5866" s="8"/>
      <c r="D5866" s="9"/>
      <c r="E5866" s="8">
        <v>2E-3</v>
      </c>
      <c r="F5866" s="10">
        <v>4.8</v>
      </c>
      <c r="G5866" s="10">
        <f t="shared" si="91"/>
        <v>5.9039999999999999</v>
      </c>
      <c r="H5866" s="11">
        <v>4030293198425</v>
      </c>
      <c r="I5866" s="8">
        <v>300</v>
      </c>
      <c r="J5866" s="8">
        <v>73182100</v>
      </c>
    </row>
    <row r="5867" spans="1:10" ht="29.25" x14ac:dyDescent="0.25">
      <c r="A5867" s="7">
        <v>449083</v>
      </c>
      <c r="B5867" s="8" t="s">
        <v>4531</v>
      </c>
      <c r="C5867" s="8"/>
      <c r="D5867" s="9"/>
      <c r="E5867" s="8">
        <v>0.44600000000000001</v>
      </c>
      <c r="F5867" s="10">
        <v>216</v>
      </c>
      <c r="G5867" s="10">
        <f t="shared" si="91"/>
        <v>265.68</v>
      </c>
      <c r="H5867" s="11">
        <v>4030293198432</v>
      </c>
      <c r="I5867" s="8">
        <v>300</v>
      </c>
      <c r="J5867" s="8">
        <v>84679900</v>
      </c>
    </row>
    <row r="5868" spans="1:10" x14ac:dyDescent="0.25">
      <c r="A5868" s="7">
        <v>449091</v>
      </c>
      <c r="B5868" s="8" t="s">
        <v>4532</v>
      </c>
      <c r="C5868" s="8"/>
      <c r="D5868" s="9"/>
      <c r="E5868" s="8">
        <v>0.35799999999999998</v>
      </c>
      <c r="F5868" s="10">
        <v>220.79999999999998</v>
      </c>
      <c r="G5868" s="10">
        <f t="shared" si="91"/>
        <v>271.584</v>
      </c>
      <c r="H5868" s="11">
        <v>4030293202580</v>
      </c>
      <c r="I5868" s="8">
        <v>300</v>
      </c>
      <c r="J5868" s="8">
        <v>39269097</v>
      </c>
    </row>
    <row r="5869" spans="1:10" ht="29.25" x14ac:dyDescent="0.25">
      <c r="A5869" s="7">
        <v>449105</v>
      </c>
      <c r="B5869" s="8" t="s">
        <v>10075</v>
      </c>
      <c r="C5869" s="8"/>
      <c r="D5869" s="9"/>
      <c r="E5869" s="8">
        <v>8.0000000000000002E-3</v>
      </c>
      <c r="F5869" s="10">
        <v>4.8</v>
      </c>
      <c r="G5869" s="10">
        <f t="shared" si="91"/>
        <v>5.9039999999999999</v>
      </c>
      <c r="H5869" s="11">
        <v>4030293202597</v>
      </c>
      <c r="I5869" s="8">
        <v>300</v>
      </c>
      <c r="J5869" s="8">
        <v>39269097</v>
      </c>
    </row>
    <row r="5870" spans="1:10" x14ac:dyDescent="0.25">
      <c r="A5870" s="7">
        <v>449121</v>
      </c>
      <c r="B5870" s="8" t="s">
        <v>9762</v>
      </c>
      <c r="C5870" s="8"/>
      <c r="D5870" s="9" t="s">
        <v>8971</v>
      </c>
      <c r="E5870" s="8">
        <v>0.67400000000000004</v>
      </c>
      <c r="F5870" s="10">
        <v>393.59999999999997</v>
      </c>
      <c r="G5870" s="10">
        <f t="shared" si="91"/>
        <v>484.12799999999993</v>
      </c>
      <c r="H5870" s="11">
        <v>4030293198463</v>
      </c>
      <c r="I5870" s="8">
        <v>300</v>
      </c>
      <c r="J5870" s="8">
        <v>84679900</v>
      </c>
    </row>
    <row r="5871" spans="1:10" x14ac:dyDescent="0.25">
      <c r="A5871" s="7">
        <v>449148</v>
      </c>
      <c r="B5871" s="8" t="s">
        <v>4533</v>
      </c>
      <c r="C5871" s="8"/>
      <c r="D5871" s="9"/>
      <c r="E5871" s="8">
        <v>0</v>
      </c>
      <c r="F5871" s="10">
        <v>57.599999999999994</v>
      </c>
      <c r="G5871" s="10">
        <f t="shared" si="91"/>
        <v>70.847999999999999</v>
      </c>
      <c r="H5871" s="11">
        <v>4030293198449</v>
      </c>
      <c r="I5871" s="8">
        <v>300</v>
      </c>
      <c r="J5871" s="8">
        <v>84831095</v>
      </c>
    </row>
    <row r="5872" spans="1:10" x14ac:dyDescent="0.25">
      <c r="A5872" s="7">
        <v>449156</v>
      </c>
      <c r="B5872" s="8" t="s">
        <v>4534</v>
      </c>
      <c r="C5872" s="8"/>
      <c r="D5872" s="9"/>
      <c r="E5872" s="8">
        <v>0</v>
      </c>
      <c r="F5872" s="10">
        <v>57.599999999999994</v>
      </c>
      <c r="G5872" s="10">
        <f t="shared" si="91"/>
        <v>70.847999999999999</v>
      </c>
      <c r="H5872" s="11">
        <v>4030293198456</v>
      </c>
      <c r="I5872" s="8">
        <v>300</v>
      </c>
      <c r="J5872" s="8">
        <v>84831095</v>
      </c>
    </row>
    <row r="5873" spans="1:10" x14ac:dyDescent="0.25">
      <c r="A5873" s="7">
        <v>449164</v>
      </c>
      <c r="B5873" s="8" t="s">
        <v>5</v>
      </c>
      <c r="C5873" s="8"/>
      <c r="D5873" s="9"/>
      <c r="E5873" s="8"/>
      <c r="F5873" s="10">
        <v>1.92</v>
      </c>
      <c r="G5873" s="10">
        <f t="shared" si="91"/>
        <v>2.3615999999999997</v>
      </c>
      <c r="H5873" s="11">
        <v>4030293198470</v>
      </c>
      <c r="I5873" s="8">
        <v>300</v>
      </c>
      <c r="J5873" s="8">
        <v>73181558</v>
      </c>
    </row>
    <row r="5874" spans="1:10" ht="29.25" x14ac:dyDescent="0.25">
      <c r="A5874" s="7">
        <v>449172</v>
      </c>
      <c r="B5874" s="8" t="s">
        <v>4535</v>
      </c>
      <c r="C5874" s="8"/>
      <c r="D5874" s="9"/>
      <c r="E5874" s="8">
        <v>1.4999999999999999E-2</v>
      </c>
      <c r="F5874" s="10">
        <v>9.6</v>
      </c>
      <c r="G5874" s="10">
        <f t="shared" si="91"/>
        <v>11.808</v>
      </c>
      <c r="H5874" s="11">
        <v>4030293198487</v>
      </c>
      <c r="I5874" s="8">
        <v>300</v>
      </c>
      <c r="J5874" s="8">
        <v>39269097</v>
      </c>
    </row>
    <row r="5875" spans="1:10" x14ac:dyDescent="0.25">
      <c r="A5875" s="7">
        <v>449180</v>
      </c>
      <c r="B5875" s="8" t="s">
        <v>4536</v>
      </c>
      <c r="C5875" s="8"/>
      <c r="D5875" s="9"/>
      <c r="E5875" s="8">
        <v>0.73399999999999999</v>
      </c>
      <c r="F5875" s="10">
        <v>158.4</v>
      </c>
      <c r="G5875" s="10">
        <f t="shared" si="91"/>
        <v>194.83199999999999</v>
      </c>
      <c r="H5875" s="11">
        <v>4030293198494</v>
      </c>
      <c r="I5875" s="8">
        <v>300</v>
      </c>
      <c r="J5875" s="8">
        <v>85030099</v>
      </c>
    </row>
    <row r="5876" spans="1:10" ht="29.25" x14ac:dyDescent="0.25">
      <c r="A5876" s="7">
        <v>449199</v>
      </c>
      <c r="B5876" s="8" t="s">
        <v>4537</v>
      </c>
      <c r="C5876" s="8"/>
      <c r="D5876" s="9"/>
      <c r="E5876" s="8">
        <v>0.31</v>
      </c>
      <c r="F5876" s="10">
        <v>120</v>
      </c>
      <c r="G5876" s="10">
        <f t="shared" si="91"/>
        <v>147.6</v>
      </c>
      <c r="H5876" s="11">
        <v>4030293198500</v>
      </c>
      <c r="I5876" s="8">
        <v>300</v>
      </c>
      <c r="J5876" s="8">
        <v>39269097</v>
      </c>
    </row>
    <row r="5877" spans="1:10" ht="29.25" x14ac:dyDescent="0.25">
      <c r="A5877" s="7">
        <v>449202</v>
      </c>
      <c r="B5877" s="8" t="s">
        <v>4538</v>
      </c>
      <c r="C5877" s="8"/>
      <c r="D5877" s="9"/>
      <c r="E5877" s="8">
        <v>8.5000000000000006E-2</v>
      </c>
      <c r="F5877" s="10">
        <v>43.199999999999996</v>
      </c>
      <c r="G5877" s="10">
        <f t="shared" si="91"/>
        <v>53.135999999999996</v>
      </c>
      <c r="H5877" s="11">
        <v>4030293198517</v>
      </c>
      <c r="I5877" s="8">
        <v>300</v>
      </c>
      <c r="J5877" s="8">
        <v>39269097</v>
      </c>
    </row>
    <row r="5878" spans="1:10" x14ac:dyDescent="0.25">
      <c r="A5878" s="7">
        <v>449229</v>
      </c>
      <c r="B5878" s="8" t="s">
        <v>4539</v>
      </c>
      <c r="C5878" s="8"/>
      <c r="D5878" s="9" t="s">
        <v>6641</v>
      </c>
      <c r="E5878" s="8">
        <v>1E-3</v>
      </c>
      <c r="F5878" s="10">
        <v>4.8</v>
      </c>
      <c r="G5878" s="10">
        <f t="shared" si="91"/>
        <v>5.9039999999999999</v>
      </c>
      <c r="H5878" s="11">
        <v>4030293198524</v>
      </c>
      <c r="I5878" s="8">
        <v>300</v>
      </c>
      <c r="J5878" s="8">
        <v>73209090</v>
      </c>
    </row>
    <row r="5879" spans="1:10" ht="29.25" x14ac:dyDescent="0.25">
      <c r="A5879" s="7">
        <v>449237</v>
      </c>
      <c r="B5879" s="8" t="s">
        <v>10076</v>
      </c>
      <c r="C5879" s="8"/>
      <c r="D5879" s="9"/>
      <c r="E5879" s="8">
        <v>1.2999999999999999E-2</v>
      </c>
      <c r="F5879" s="10">
        <v>19.2</v>
      </c>
      <c r="G5879" s="10">
        <f t="shared" si="91"/>
        <v>23.616</v>
      </c>
      <c r="H5879" s="11">
        <v>4030293198531</v>
      </c>
      <c r="I5879" s="8">
        <v>300</v>
      </c>
      <c r="J5879" s="8">
        <v>84679900</v>
      </c>
    </row>
    <row r="5880" spans="1:10" x14ac:dyDescent="0.25">
      <c r="A5880" s="7">
        <v>449245</v>
      </c>
      <c r="B5880" s="8" t="s">
        <v>5</v>
      </c>
      <c r="C5880" s="8"/>
      <c r="D5880" s="9"/>
      <c r="E5880" s="8"/>
      <c r="F5880" s="10">
        <v>1.44</v>
      </c>
      <c r="G5880" s="10">
        <f t="shared" si="91"/>
        <v>1.7711999999999999</v>
      </c>
      <c r="H5880" s="11">
        <v>4030293198548</v>
      </c>
      <c r="I5880" s="8">
        <v>300</v>
      </c>
      <c r="J5880" s="8">
        <v>73181558</v>
      </c>
    </row>
    <row r="5881" spans="1:10" x14ac:dyDescent="0.25">
      <c r="A5881" s="7">
        <v>449253</v>
      </c>
      <c r="B5881" s="8" t="s">
        <v>2</v>
      </c>
      <c r="C5881" s="8"/>
      <c r="D5881" s="9"/>
      <c r="E5881" s="8"/>
      <c r="F5881" s="10">
        <v>1.92</v>
      </c>
      <c r="G5881" s="10">
        <f t="shared" si="91"/>
        <v>2.3615999999999997</v>
      </c>
      <c r="H5881" s="11">
        <v>4030293198555</v>
      </c>
      <c r="I5881" s="8">
        <v>300</v>
      </c>
      <c r="J5881" s="8">
        <v>39174000</v>
      </c>
    </row>
    <row r="5882" spans="1:10" ht="29.25" x14ac:dyDescent="0.25">
      <c r="A5882" s="7">
        <v>449261</v>
      </c>
      <c r="B5882" s="8" t="s">
        <v>4540</v>
      </c>
      <c r="C5882" s="8"/>
      <c r="D5882" s="9"/>
      <c r="E5882" s="8">
        <v>1.4999999999999999E-2</v>
      </c>
      <c r="F5882" s="10">
        <v>4.8</v>
      </c>
      <c r="G5882" s="10">
        <f t="shared" si="91"/>
        <v>5.9039999999999999</v>
      </c>
      <c r="H5882" s="11">
        <v>4030293198562</v>
      </c>
      <c r="I5882" s="8">
        <v>300</v>
      </c>
      <c r="J5882" s="8">
        <v>39269097</v>
      </c>
    </row>
    <row r="5883" spans="1:10" ht="29.25" x14ac:dyDescent="0.25">
      <c r="A5883" s="7">
        <v>449288</v>
      </c>
      <c r="B5883" s="8" t="s">
        <v>4541</v>
      </c>
      <c r="C5883" s="8"/>
      <c r="D5883" s="9"/>
      <c r="E5883" s="8">
        <v>2.1999999999999999E-2</v>
      </c>
      <c r="F5883" s="10">
        <v>9.6</v>
      </c>
      <c r="G5883" s="10">
        <f t="shared" si="91"/>
        <v>11.808</v>
      </c>
      <c r="H5883" s="11">
        <v>4030293198579</v>
      </c>
      <c r="I5883" s="8">
        <v>300</v>
      </c>
      <c r="J5883" s="8">
        <v>85444290</v>
      </c>
    </row>
    <row r="5884" spans="1:10" x14ac:dyDescent="0.25">
      <c r="A5884" s="7">
        <v>449296</v>
      </c>
      <c r="B5884" s="8" t="s">
        <v>4542</v>
      </c>
      <c r="C5884" s="8"/>
      <c r="D5884" s="9"/>
      <c r="E5884" s="8">
        <v>0.43099999999999999</v>
      </c>
      <c r="F5884" s="10">
        <v>105.6</v>
      </c>
      <c r="G5884" s="10">
        <f t="shared" si="91"/>
        <v>129.88800000000001</v>
      </c>
      <c r="H5884" s="11">
        <v>4030293198586</v>
      </c>
      <c r="I5884" s="8">
        <v>300</v>
      </c>
      <c r="J5884" s="8">
        <v>85444290</v>
      </c>
    </row>
    <row r="5885" spans="1:10" ht="29.25" x14ac:dyDescent="0.25">
      <c r="A5885" s="7">
        <v>449318</v>
      </c>
      <c r="B5885" s="8" t="s">
        <v>4543</v>
      </c>
      <c r="C5885" s="8"/>
      <c r="D5885" s="9" t="s">
        <v>8972</v>
      </c>
      <c r="E5885" s="8">
        <v>0.214</v>
      </c>
      <c r="F5885" s="10">
        <v>96</v>
      </c>
      <c r="G5885" s="10">
        <f t="shared" si="91"/>
        <v>118.08</v>
      </c>
      <c r="H5885" s="11">
        <v>4030293198593</v>
      </c>
      <c r="I5885" s="8">
        <v>300</v>
      </c>
      <c r="J5885" s="8">
        <v>84679900</v>
      </c>
    </row>
    <row r="5886" spans="1:10" ht="29.25" x14ac:dyDescent="0.25">
      <c r="A5886" s="7">
        <v>449326</v>
      </c>
      <c r="B5886" s="8" t="s">
        <v>4544</v>
      </c>
      <c r="C5886" s="8"/>
      <c r="D5886" s="9"/>
      <c r="E5886" s="8">
        <v>0.222</v>
      </c>
      <c r="F5886" s="10">
        <v>81.599999999999994</v>
      </c>
      <c r="G5886" s="10">
        <f t="shared" si="91"/>
        <v>100.36799999999999</v>
      </c>
      <c r="H5886" s="11">
        <v>4030293198609</v>
      </c>
      <c r="I5886" s="8">
        <v>300</v>
      </c>
      <c r="J5886" s="8">
        <v>39269097</v>
      </c>
    </row>
    <row r="5887" spans="1:10" ht="29.25" x14ac:dyDescent="0.25">
      <c r="A5887" s="7">
        <v>449334</v>
      </c>
      <c r="B5887" s="8" t="s">
        <v>4545</v>
      </c>
      <c r="C5887" s="8"/>
      <c r="D5887" s="9" t="s">
        <v>8973</v>
      </c>
      <c r="E5887" s="8">
        <v>1.7000000000000001E-2</v>
      </c>
      <c r="F5887" s="10">
        <v>14.399999999999999</v>
      </c>
      <c r="G5887" s="10">
        <f t="shared" si="91"/>
        <v>17.712</v>
      </c>
      <c r="H5887" s="11">
        <v>4030293198616</v>
      </c>
      <c r="I5887" s="8">
        <v>300</v>
      </c>
      <c r="J5887" s="8">
        <v>39269097</v>
      </c>
    </row>
    <row r="5888" spans="1:10" x14ac:dyDescent="0.25">
      <c r="A5888" s="7">
        <v>449342</v>
      </c>
      <c r="B5888" s="8" t="s">
        <v>9958</v>
      </c>
      <c r="C5888" s="8"/>
      <c r="D5888" s="9" t="s">
        <v>7344</v>
      </c>
      <c r="E5888" s="8">
        <v>2E-3</v>
      </c>
      <c r="F5888" s="10">
        <v>4.8</v>
      </c>
      <c r="G5888" s="10">
        <f t="shared" si="91"/>
        <v>5.9039999999999999</v>
      </c>
      <c r="H5888" s="11">
        <v>4030293198623</v>
      </c>
      <c r="I5888" s="8">
        <v>300</v>
      </c>
      <c r="J5888" s="8">
        <v>74153300</v>
      </c>
    </row>
    <row r="5889" spans="1:10" ht="29.25" x14ac:dyDescent="0.25">
      <c r="A5889" s="7">
        <v>449350</v>
      </c>
      <c r="B5889" s="8" t="s">
        <v>4546</v>
      </c>
      <c r="C5889" s="8"/>
      <c r="D5889" s="9" t="s">
        <v>4546</v>
      </c>
      <c r="E5889" s="8">
        <v>1E-3</v>
      </c>
      <c r="F5889" s="10">
        <v>19.2</v>
      </c>
      <c r="G5889" s="10">
        <f t="shared" ref="G5889:G5952" si="92">F5889*1.23</f>
        <v>23.616</v>
      </c>
      <c r="H5889" s="11">
        <v>4030293198630</v>
      </c>
      <c r="I5889" s="8">
        <v>300</v>
      </c>
      <c r="J5889" s="8">
        <v>40169300</v>
      </c>
    </row>
    <row r="5890" spans="1:10" x14ac:dyDescent="0.25">
      <c r="A5890" s="7">
        <v>449369</v>
      </c>
      <c r="B5890" s="8" t="s">
        <v>4547</v>
      </c>
      <c r="C5890" s="8"/>
      <c r="D5890" s="9" t="s">
        <v>8974</v>
      </c>
      <c r="E5890" s="8">
        <v>4.2000000000000003E-2</v>
      </c>
      <c r="F5890" s="10">
        <v>86.399999999999991</v>
      </c>
      <c r="G5890" s="10">
        <f t="shared" si="92"/>
        <v>106.27199999999999</v>
      </c>
      <c r="H5890" s="11">
        <v>4030293198647</v>
      </c>
      <c r="I5890" s="8">
        <v>300</v>
      </c>
      <c r="J5890" s="8">
        <v>39269097</v>
      </c>
    </row>
    <row r="5891" spans="1:10" x14ac:dyDescent="0.25">
      <c r="A5891" s="7">
        <v>449377</v>
      </c>
      <c r="B5891" s="8" t="s">
        <v>4548</v>
      </c>
      <c r="C5891" s="8"/>
      <c r="D5891" s="9" t="s">
        <v>8975</v>
      </c>
      <c r="E5891" s="8">
        <v>7.0000000000000001E-3</v>
      </c>
      <c r="F5891" s="10">
        <v>43.199999999999996</v>
      </c>
      <c r="G5891" s="10">
        <f t="shared" si="92"/>
        <v>53.135999999999996</v>
      </c>
      <c r="H5891" s="11">
        <v>4030293198654</v>
      </c>
      <c r="I5891" s="8">
        <v>300</v>
      </c>
      <c r="J5891" s="8">
        <v>85087000</v>
      </c>
    </row>
    <row r="5892" spans="1:10" ht="29.25" x14ac:dyDescent="0.25">
      <c r="A5892" s="7">
        <v>449385</v>
      </c>
      <c r="B5892" s="8" t="s">
        <v>4549</v>
      </c>
      <c r="C5892" s="8"/>
      <c r="D5892" s="9" t="s">
        <v>8976</v>
      </c>
      <c r="E5892" s="8">
        <v>4.0000000000000001E-3</v>
      </c>
      <c r="F5892" s="10">
        <v>24</v>
      </c>
      <c r="G5892" s="10">
        <f t="shared" si="92"/>
        <v>29.52</v>
      </c>
      <c r="H5892" s="11">
        <v>4030293198661</v>
      </c>
      <c r="I5892" s="8">
        <v>300</v>
      </c>
      <c r="J5892" s="8">
        <v>39269097</v>
      </c>
    </row>
    <row r="5893" spans="1:10" x14ac:dyDescent="0.25">
      <c r="A5893" s="7">
        <v>449393</v>
      </c>
      <c r="B5893" s="8" t="s">
        <v>4550</v>
      </c>
      <c r="C5893" s="8"/>
      <c r="D5893" s="9"/>
      <c r="E5893" s="8">
        <v>1E-3</v>
      </c>
      <c r="F5893" s="10">
        <v>4.8</v>
      </c>
      <c r="G5893" s="10">
        <f t="shared" si="92"/>
        <v>5.9039999999999999</v>
      </c>
      <c r="H5893" s="11">
        <v>4030293198678</v>
      </c>
      <c r="I5893" s="8">
        <v>300</v>
      </c>
      <c r="J5893" s="8">
        <v>40169300</v>
      </c>
    </row>
    <row r="5894" spans="1:10" ht="29.25" x14ac:dyDescent="0.25">
      <c r="A5894" s="7">
        <v>449407</v>
      </c>
      <c r="B5894" s="8" t="s">
        <v>4551</v>
      </c>
      <c r="C5894" s="8"/>
      <c r="D5894" s="9" t="s">
        <v>8977</v>
      </c>
      <c r="E5894" s="8">
        <v>8.9999999999999993E-3</v>
      </c>
      <c r="F5894" s="10">
        <v>24</v>
      </c>
      <c r="G5894" s="10">
        <f t="shared" si="92"/>
        <v>29.52</v>
      </c>
      <c r="H5894" s="11">
        <v>4030293198685</v>
      </c>
      <c r="I5894" s="8">
        <v>300</v>
      </c>
      <c r="J5894" s="8">
        <v>39269097</v>
      </c>
    </row>
    <row r="5895" spans="1:10" ht="29.25" x14ac:dyDescent="0.25">
      <c r="A5895" s="7">
        <v>449415</v>
      </c>
      <c r="B5895" s="8" t="s">
        <v>4552</v>
      </c>
      <c r="C5895" s="8"/>
      <c r="D5895" s="9"/>
      <c r="E5895" s="8">
        <v>0.11799999999999999</v>
      </c>
      <c r="F5895" s="10">
        <v>206.4</v>
      </c>
      <c r="G5895" s="10">
        <f t="shared" si="92"/>
        <v>253.87200000000001</v>
      </c>
      <c r="H5895" s="11">
        <v>4030293198692</v>
      </c>
      <c r="I5895" s="8">
        <v>300</v>
      </c>
      <c r="J5895" s="8">
        <v>85366990</v>
      </c>
    </row>
    <row r="5896" spans="1:10" ht="29.25" x14ac:dyDescent="0.25">
      <c r="A5896" s="7">
        <v>449423</v>
      </c>
      <c r="B5896" s="8" t="s">
        <v>4553</v>
      </c>
      <c r="C5896" s="8"/>
      <c r="D5896" s="9"/>
      <c r="E5896" s="8">
        <v>7.0999999999999994E-2</v>
      </c>
      <c r="F5896" s="10">
        <v>211.2</v>
      </c>
      <c r="G5896" s="10">
        <f t="shared" si="92"/>
        <v>259.77600000000001</v>
      </c>
      <c r="H5896" s="11">
        <v>4030293198708</v>
      </c>
      <c r="I5896" s="8">
        <v>300</v>
      </c>
      <c r="J5896" s="8">
        <v>85366990</v>
      </c>
    </row>
    <row r="5897" spans="1:10" x14ac:dyDescent="0.25">
      <c r="A5897" s="7">
        <v>449431</v>
      </c>
      <c r="B5897" s="8" t="s">
        <v>6042</v>
      </c>
      <c r="C5897" s="8"/>
      <c r="D5897" s="9"/>
      <c r="E5897" s="8"/>
      <c r="F5897" s="10">
        <v>225.6</v>
      </c>
      <c r="G5897" s="10">
        <f t="shared" si="92"/>
        <v>277.488</v>
      </c>
      <c r="H5897" s="11">
        <v>4030293198715</v>
      </c>
      <c r="I5897" s="8">
        <v>300</v>
      </c>
      <c r="J5897" s="8">
        <v>85366990</v>
      </c>
    </row>
    <row r="5898" spans="1:10" ht="29.25" x14ac:dyDescent="0.25">
      <c r="A5898" s="7">
        <v>449458</v>
      </c>
      <c r="B5898" s="8" t="s">
        <v>4554</v>
      </c>
      <c r="C5898" s="8"/>
      <c r="D5898" s="9"/>
      <c r="E5898" s="8">
        <v>5.1999999999999998E-2</v>
      </c>
      <c r="F5898" s="10">
        <v>244.79999999999998</v>
      </c>
      <c r="G5898" s="10">
        <f t="shared" si="92"/>
        <v>301.10399999999998</v>
      </c>
      <c r="H5898" s="11">
        <v>4030293198722</v>
      </c>
      <c r="I5898" s="8">
        <v>300</v>
      </c>
      <c r="J5898" s="8">
        <v>85366990</v>
      </c>
    </row>
    <row r="5899" spans="1:10" x14ac:dyDescent="0.25">
      <c r="A5899" s="7">
        <v>449466</v>
      </c>
      <c r="B5899" s="8" t="s">
        <v>4555</v>
      </c>
      <c r="C5899" s="8"/>
      <c r="D5899" s="9" t="s">
        <v>8978</v>
      </c>
      <c r="E5899" s="8">
        <v>0.14699999999999999</v>
      </c>
      <c r="F5899" s="10">
        <v>57.599999999999994</v>
      </c>
      <c r="G5899" s="10">
        <f t="shared" si="92"/>
        <v>70.847999999999999</v>
      </c>
      <c r="H5899" s="11">
        <v>4030293198739</v>
      </c>
      <c r="I5899" s="8">
        <v>300</v>
      </c>
      <c r="J5899" s="8">
        <v>39269097</v>
      </c>
    </row>
    <row r="5900" spans="1:10" x14ac:dyDescent="0.25">
      <c r="A5900" s="7">
        <v>449474</v>
      </c>
      <c r="B5900" s="8" t="s">
        <v>4556</v>
      </c>
      <c r="C5900" s="8"/>
      <c r="D5900" s="9"/>
      <c r="E5900" s="8">
        <v>0.214</v>
      </c>
      <c r="F5900" s="10">
        <v>91.2</v>
      </c>
      <c r="G5900" s="10">
        <f t="shared" si="92"/>
        <v>112.176</v>
      </c>
      <c r="H5900" s="11">
        <v>4030293198746</v>
      </c>
      <c r="I5900" s="8">
        <v>300</v>
      </c>
      <c r="J5900" s="8">
        <v>85087000</v>
      </c>
    </row>
    <row r="5901" spans="1:10" x14ac:dyDescent="0.25">
      <c r="A5901" s="7">
        <v>449482</v>
      </c>
      <c r="B5901" s="8" t="s">
        <v>4557</v>
      </c>
      <c r="C5901" s="8"/>
      <c r="D5901" s="9" t="s">
        <v>8979</v>
      </c>
      <c r="E5901" s="8">
        <v>0.214</v>
      </c>
      <c r="F5901" s="10">
        <v>91.2</v>
      </c>
      <c r="G5901" s="10">
        <f t="shared" si="92"/>
        <v>112.176</v>
      </c>
      <c r="H5901" s="11">
        <v>4030293198753</v>
      </c>
      <c r="I5901" s="8">
        <v>300</v>
      </c>
      <c r="J5901" s="8">
        <v>85087000</v>
      </c>
    </row>
    <row r="5902" spans="1:10" ht="29.25" x14ac:dyDescent="0.25">
      <c r="A5902" s="7">
        <v>449490</v>
      </c>
      <c r="B5902" s="8" t="s">
        <v>4558</v>
      </c>
      <c r="C5902" s="8"/>
      <c r="D5902" s="9" t="s">
        <v>8980</v>
      </c>
      <c r="E5902" s="8">
        <v>0.214</v>
      </c>
      <c r="F5902" s="10">
        <v>153.6</v>
      </c>
      <c r="G5902" s="10">
        <f t="shared" si="92"/>
        <v>188.928</v>
      </c>
      <c r="H5902" s="11">
        <v>4030293198760</v>
      </c>
      <c r="I5902" s="8">
        <v>300</v>
      </c>
      <c r="J5902" s="8">
        <v>85381000</v>
      </c>
    </row>
    <row r="5903" spans="1:10" ht="29.25" x14ac:dyDescent="0.25">
      <c r="A5903" s="7">
        <v>449512</v>
      </c>
      <c r="B5903" s="8" t="s">
        <v>4559</v>
      </c>
      <c r="C5903" s="8"/>
      <c r="D5903" s="9" t="s">
        <v>8981</v>
      </c>
      <c r="E5903" s="8">
        <v>0.82</v>
      </c>
      <c r="F5903" s="10">
        <v>153.6</v>
      </c>
      <c r="G5903" s="10">
        <f t="shared" si="92"/>
        <v>188.928</v>
      </c>
      <c r="H5903" s="11">
        <v>4030293198784</v>
      </c>
      <c r="I5903" s="8">
        <v>300</v>
      </c>
      <c r="J5903" s="8">
        <v>39269097</v>
      </c>
    </row>
    <row r="5904" spans="1:10" ht="29.25" x14ac:dyDescent="0.25">
      <c r="A5904" s="7">
        <v>449520</v>
      </c>
      <c r="B5904" s="8" t="s">
        <v>4560</v>
      </c>
      <c r="C5904" s="8"/>
      <c r="D5904" s="9"/>
      <c r="E5904" s="8">
        <v>4.1000000000000002E-2</v>
      </c>
      <c r="F5904" s="10">
        <v>38.4</v>
      </c>
      <c r="G5904" s="10">
        <f t="shared" si="92"/>
        <v>47.231999999999999</v>
      </c>
      <c r="H5904" s="11">
        <v>4030293198791</v>
      </c>
      <c r="I5904" s="8">
        <v>300</v>
      </c>
      <c r="J5904" s="8">
        <v>39269097</v>
      </c>
    </row>
    <row r="5905" spans="1:10" ht="29.25" x14ac:dyDescent="0.25">
      <c r="A5905" s="7">
        <v>449539</v>
      </c>
      <c r="B5905" s="8" t="s">
        <v>4561</v>
      </c>
      <c r="C5905" s="8"/>
      <c r="D5905" s="9" t="s">
        <v>8982</v>
      </c>
      <c r="E5905" s="8">
        <v>0.27400000000000002</v>
      </c>
      <c r="F5905" s="10">
        <v>72</v>
      </c>
      <c r="G5905" s="10">
        <f t="shared" si="92"/>
        <v>88.56</v>
      </c>
      <c r="H5905" s="11">
        <v>4030293198807</v>
      </c>
      <c r="I5905" s="8">
        <v>300</v>
      </c>
      <c r="J5905" s="8">
        <v>85087000</v>
      </c>
    </row>
    <row r="5906" spans="1:10" ht="29.25" x14ac:dyDescent="0.25">
      <c r="A5906" s="7">
        <v>449547</v>
      </c>
      <c r="B5906" s="8" t="s">
        <v>4562</v>
      </c>
      <c r="C5906" s="8"/>
      <c r="D5906" s="9" t="s">
        <v>8983</v>
      </c>
      <c r="E5906" s="8">
        <v>0.25700000000000001</v>
      </c>
      <c r="F5906" s="10">
        <v>67.2</v>
      </c>
      <c r="G5906" s="10">
        <f t="shared" si="92"/>
        <v>82.656000000000006</v>
      </c>
      <c r="H5906" s="11">
        <v>4030293198814</v>
      </c>
      <c r="I5906" s="8">
        <v>300</v>
      </c>
      <c r="J5906" s="8">
        <v>85087000</v>
      </c>
    </row>
    <row r="5907" spans="1:10" x14ac:dyDescent="0.25">
      <c r="A5907" s="7">
        <v>449555</v>
      </c>
      <c r="B5907" s="8" t="s">
        <v>4563</v>
      </c>
      <c r="C5907" s="8"/>
      <c r="D5907" s="9" t="s">
        <v>8984</v>
      </c>
      <c r="E5907" s="8">
        <v>0.19400000000000001</v>
      </c>
      <c r="F5907" s="10">
        <v>57.599999999999994</v>
      </c>
      <c r="G5907" s="10">
        <f t="shared" si="92"/>
        <v>70.847999999999999</v>
      </c>
      <c r="H5907" s="11">
        <v>4030293198821</v>
      </c>
      <c r="I5907" s="8">
        <v>300</v>
      </c>
      <c r="J5907" s="8">
        <v>39239000</v>
      </c>
    </row>
    <row r="5908" spans="1:10" x14ac:dyDescent="0.25">
      <c r="A5908" s="7">
        <v>449563</v>
      </c>
      <c r="B5908" s="8" t="s">
        <v>4564</v>
      </c>
      <c r="C5908" s="8"/>
      <c r="D5908" s="9" t="s">
        <v>8985</v>
      </c>
      <c r="E5908" s="8">
        <v>5.1999999999999998E-2</v>
      </c>
      <c r="F5908" s="10">
        <v>115.19999999999999</v>
      </c>
      <c r="G5908" s="10">
        <f t="shared" si="92"/>
        <v>141.696</v>
      </c>
      <c r="H5908" s="11">
        <v>4030293198838</v>
      </c>
      <c r="I5908" s="8">
        <v>300</v>
      </c>
      <c r="J5908" s="8">
        <v>39239000</v>
      </c>
    </row>
    <row r="5909" spans="1:10" x14ac:dyDescent="0.25">
      <c r="A5909" s="7">
        <v>449571</v>
      </c>
      <c r="B5909" s="8" t="s">
        <v>4565</v>
      </c>
      <c r="C5909" s="8"/>
      <c r="D5909" s="9" t="s">
        <v>8986</v>
      </c>
      <c r="E5909" s="8">
        <v>0.88700000000000001</v>
      </c>
      <c r="F5909" s="10">
        <v>244.79999999999998</v>
      </c>
      <c r="G5909" s="10">
        <f t="shared" si="92"/>
        <v>301.10399999999998</v>
      </c>
      <c r="H5909" s="11">
        <v>4030293198845</v>
      </c>
      <c r="I5909" s="8">
        <v>300</v>
      </c>
      <c r="J5909" s="8">
        <v>39239000</v>
      </c>
    </row>
    <row r="5910" spans="1:10" x14ac:dyDescent="0.25">
      <c r="A5910" s="7">
        <v>449598</v>
      </c>
      <c r="B5910" s="8" t="s">
        <v>4566</v>
      </c>
      <c r="C5910" s="8"/>
      <c r="D5910" s="9" t="s">
        <v>8987</v>
      </c>
      <c r="E5910" s="8">
        <v>0.94</v>
      </c>
      <c r="F5910" s="10">
        <v>542.4</v>
      </c>
      <c r="G5910" s="10">
        <f t="shared" si="92"/>
        <v>667.15199999999993</v>
      </c>
      <c r="H5910" s="11">
        <v>4030293198852</v>
      </c>
      <c r="I5910" s="8">
        <v>300</v>
      </c>
      <c r="J5910" s="8">
        <v>39239000</v>
      </c>
    </row>
    <row r="5911" spans="1:10" x14ac:dyDescent="0.25">
      <c r="A5911" s="7">
        <v>449601</v>
      </c>
      <c r="B5911" s="8" t="s">
        <v>4566</v>
      </c>
      <c r="C5911" s="8"/>
      <c r="D5911" s="9"/>
      <c r="E5911" s="8">
        <v>1.3</v>
      </c>
      <c r="F5911" s="10">
        <v>720</v>
      </c>
      <c r="G5911" s="10">
        <f t="shared" si="92"/>
        <v>885.6</v>
      </c>
      <c r="H5911" s="11">
        <v>4030293198869</v>
      </c>
      <c r="I5911" s="8">
        <v>300</v>
      </c>
      <c r="J5911" s="8">
        <v>39239000</v>
      </c>
    </row>
    <row r="5912" spans="1:10" x14ac:dyDescent="0.25">
      <c r="A5912" s="7">
        <v>449628</v>
      </c>
      <c r="B5912" s="8" t="s">
        <v>4567</v>
      </c>
      <c r="C5912" s="8"/>
      <c r="D5912" s="9" t="s">
        <v>8988</v>
      </c>
      <c r="E5912" s="8">
        <v>0.02</v>
      </c>
      <c r="F5912" s="10">
        <v>105.6</v>
      </c>
      <c r="G5912" s="10">
        <f t="shared" si="92"/>
        <v>129.88800000000001</v>
      </c>
      <c r="H5912" s="11">
        <v>4030293198876</v>
      </c>
      <c r="I5912" s="8">
        <v>300</v>
      </c>
      <c r="J5912" s="8">
        <v>48239085</v>
      </c>
    </row>
    <row r="5913" spans="1:10" ht="29.25" x14ac:dyDescent="0.25">
      <c r="A5913" s="7">
        <v>449636</v>
      </c>
      <c r="B5913" s="8" t="s">
        <v>4568</v>
      </c>
      <c r="C5913" s="8"/>
      <c r="D5913" s="9" t="s">
        <v>8989</v>
      </c>
      <c r="E5913" s="8">
        <v>3.5000000000000003E-2</v>
      </c>
      <c r="F5913" s="10">
        <v>38.4</v>
      </c>
      <c r="G5913" s="10">
        <f t="shared" si="92"/>
        <v>47.231999999999999</v>
      </c>
      <c r="H5913" s="11">
        <v>4030293198883</v>
      </c>
      <c r="I5913" s="8">
        <v>300</v>
      </c>
      <c r="J5913" s="8">
        <v>40169300</v>
      </c>
    </row>
    <row r="5914" spans="1:10" ht="29.25" x14ac:dyDescent="0.25">
      <c r="A5914" s="7">
        <v>449644</v>
      </c>
      <c r="B5914" s="8" t="s">
        <v>4569</v>
      </c>
      <c r="C5914" s="8"/>
      <c r="D5914" s="9"/>
      <c r="E5914" s="8">
        <v>1.2E-2</v>
      </c>
      <c r="F5914" s="10">
        <v>24</v>
      </c>
      <c r="G5914" s="10">
        <f t="shared" si="92"/>
        <v>29.52</v>
      </c>
      <c r="H5914" s="11">
        <v>4030293198890</v>
      </c>
      <c r="I5914" s="8">
        <v>300</v>
      </c>
      <c r="J5914" s="8">
        <v>39239000</v>
      </c>
    </row>
    <row r="5915" spans="1:10" x14ac:dyDescent="0.25">
      <c r="A5915" s="7">
        <v>449652</v>
      </c>
      <c r="B5915" s="8" t="s">
        <v>4570</v>
      </c>
      <c r="C5915" s="8"/>
      <c r="D5915" s="9" t="s">
        <v>8990</v>
      </c>
      <c r="E5915" s="8">
        <v>6.7000000000000004E-2</v>
      </c>
      <c r="F5915" s="10">
        <v>86.399999999999991</v>
      </c>
      <c r="G5915" s="10">
        <f t="shared" si="92"/>
        <v>106.27199999999999</v>
      </c>
      <c r="H5915" s="11">
        <v>4030293198906</v>
      </c>
      <c r="I5915" s="8">
        <v>300</v>
      </c>
      <c r="J5915" s="8">
        <v>73269098</v>
      </c>
    </row>
    <row r="5916" spans="1:10" ht="29.25" x14ac:dyDescent="0.25">
      <c r="A5916" s="7">
        <v>449660</v>
      </c>
      <c r="B5916" s="8" t="s">
        <v>4571</v>
      </c>
      <c r="C5916" s="8"/>
      <c r="D5916" s="9"/>
      <c r="E5916" s="8">
        <v>4.3999999999999997E-2</v>
      </c>
      <c r="F5916" s="10">
        <v>72</v>
      </c>
      <c r="G5916" s="10">
        <f t="shared" si="92"/>
        <v>88.56</v>
      </c>
      <c r="H5916" s="11">
        <v>4030293198913</v>
      </c>
      <c r="I5916" s="8">
        <v>300</v>
      </c>
      <c r="J5916" s="8">
        <v>73269098</v>
      </c>
    </row>
    <row r="5917" spans="1:10" x14ac:dyDescent="0.25">
      <c r="A5917" s="7">
        <v>449679</v>
      </c>
      <c r="B5917" s="8" t="s">
        <v>4572</v>
      </c>
      <c r="C5917" s="8"/>
      <c r="D5917" s="9" t="s">
        <v>8991</v>
      </c>
      <c r="E5917" s="8">
        <v>7.0000000000000007E-2</v>
      </c>
      <c r="F5917" s="10">
        <v>43.199999999999996</v>
      </c>
      <c r="G5917" s="10">
        <f t="shared" si="92"/>
        <v>53.135999999999996</v>
      </c>
      <c r="H5917" s="11">
        <v>4030293198920</v>
      </c>
      <c r="I5917" s="8">
        <v>300</v>
      </c>
      <c r="J5917" s="8">
        <v>39269097</v>
      </c>
    </row>
    <row r="5918" spans="1:10" x14ac:dyDescent="0.25">
      <c r="A5918" s="7">
        <v>449687</v>
      </c>
      <c r="B5918" s="8" t="s">
        <v>4573</v>
      </c>
      <c r="C5918" s="8"/>
      <c r="D5918" s="9"/>
      <c r="E5918" s="8">
        <v>1.7000000000000001E-2</v>
      </c>
      <c r="F5918" s="10">
        <v>86.399999999999991</v>
      </c>
      <c r="G5918" s="10">
        <f t="shared" si="92"/>
        <v>106.27199999999999</v>
      </c>
      <c r="H5918" s="11">
        <v>4030293198937</v>
      </c>
      <c r="I5918" s="8">
        <v>300</v>
      </c>
      <c r="J5918" s="8">
        <v>39206100</v>
      </c>
    </row>
    <row r="5919" spans="1:10" ht="29.25" x14ac:dyDescent="0.25">
      <c r="A5919" s="7">
        <v>449695</v>
      </c>
      <c r="B5919" s="8" t="s">
        <v>4574</v>
      </c>
      <c r="C5919" s="8"/>
      <c r="D5919" s="9" t="s">
        <v>8992</v>
      </c>
      <c r="E5919" s="8">
        <v>0.22700000000000001</v>
      </c>
      <c r="F5919" s="10">
        <v>350.4</v>
      </c>
      <c r="G5919" s="10">
        <f t="shared" si="92"/>
        <v>430.99199999999996</v>
      </c>
      <c r="H5919" s="11">
        <v>4030293198944</v>
      </c>
      <c r="I5919" s="8">
        <v>300</v>
      </c>
      <c r="J5919" s="8">
        <v>85340019</v>
      </c>
    </row>
    <row r="5920" spans="1:10" x14ac:dyDescent="0.25">
      <c r="A5920" s="7">
        <v>449709</v>
      </c>
      <c r="B5920" s="8" t="s">
        <v>4575</v>
      </c>
      <c r="C5920" s="8"/>
      <c r="D5920" s="9"/>
      <c r="E5920" s="8">
        <v>0.224</v>
      </c>
      <c r="F5920" s="10">
        <v>379.2</v>
      </c>
      <c r="G5920" s="10">
        <f t="shared" si="92"/>
        <v>466.416</v>
      </c>
      <c r="H5920" s="11">
        <v>4030293198951</v>
      </c>
      <c r="I5920" s="8">
        <v>300</v>
      </c>
      <c r="J5920" s="8">
        <v>85340019</v>
      </c>
    </row>
    <row r="5921" spans="1:10" ht="29.25" x14ac:dyDescent="0.25">
      <c r="A5921" s="7">
        <v>449717</v>
      </c>
      <c r="B5921" s="8" t="s">
        <v>4576</v>
      </c>
      <c r="C5921" s="8"/>
      <c r="D5921" s="9" t="s">
        <v>8993</v>
      </c>
      <c r="E5921" s="8">
        <v>7.0000000000000001E-3</v>
      </c>
      <c r="F5921" s="10">
        <v>19.2</v>
      </c>
      <c r="G5921" s="10">
        <f t="shared" si="92"/>
        <v>23.616</v>
      </c>
      <c r="H5921" s="11">
        <v>4030293198968</v>
      </c>
      <c r="I5921" s="8">
        <v>300</v>
      </c>
      <c r="J5921" s="8">
        <v>73269098</v>
      </c>
    </row>
    <row r="5922" spans="1:10" x14ac:dyDescent="0.25">
      <c r="A5922" s="7">
        <v>449725</v>
      </c>
      <c r="B5922" s="8" t="s">
        <v>4577</v>
      </c>
      <c r="C5922" s="8"/>
      <c r="D5922" s="9" t="s">
        <v>8994</v>
      </c>
      <c r="E5922" s="8">
        <v>1.0999999999999999E-2</v>
      </c>
      <c r="F5922" s="10">
        <v>57.599999999999994</v>
      </c>
      <c r="G5922" s="10">
        <f t="shared" si="92"/>
        <v>70.847999999999999</v>
      </c>
      <c r="H5922" s="11">
        <v>4030293198975</v>
      </c>
      <c r="I5922" s="8">
        <v>300</v>
      </c>
      <c r="J5922" s="8">
        <v>85087000</v>
      </c>
    </row>
    <row r="5923" spans="1:10" ht="29.25" x14ac:dyDescent="0.25">
      <c r="A5923" s="7">
        <v>449733</v>
      </c>
      <c r="B5923" s="8" t="s">
        <v>4578</v>
      </c>
      <c r="C5923" s="8"/>
      <c r="D5923" s="9" t="s">
        <v>8995</v>
      </c>
      <c r="E5923" s="8">
        <v>9.9000000000000005E-2</v>
      </c>
      <c r="F5923" s="10">
        <v>302.39999999999998</v>
      </c>
      <c r="G5923" s="10">
        <f t="shared" si="92"/>
        <v>371.95199999999994</v>
      </c>
      <c r="H5923" s="11">
        <v>4030293198982</v>
      </c>
      <c r="I5923" s="8">
        <v>300</v>
      </c>
      <c r="J5923" s="8">
        <v>90328900</v>
      </c>
    </row>
    <row r="5924" spans="1:10" ht="29.25" x14ac:dyDescent="0.25">
      <c r="A5924" s="7">
        <v>449741</v>
      </c>
      <c r="B5924" s="8" t="s">
        <v>4464</v>
      </c>
      <c r="C5924" s="8"/>
      <c r="D5924" s="9" t="s">
        <v>8996</v>
      </c>
      <c r="E5924" s="8">
        <v>8.8999999999999996E-2</v>
      </c>
      <c r="F5924" s="10">
        <v>523.19999999999993</v>
      </c>
      <c r="G5924" s="10">
        <f t="shared" si="92"/>
        <v>643.53599999999994</v>
      </c>
      <c r="H5924" s="11">
        <v>4030293198999</v>
      </c>
      <c r="I5924" s="8">
        <v>300</v>
      </c>
      <c r="J5924" s="8">
        <v>90328900</v>
      </c>
    </row>
    <row r="5925" spans="1:10" ht="29.25" x14ac:dyDescent="0.25">
      <c r="A5925" s="7">
        <v>449768</v>
      </c>
      <c r="B5925" s="8" t="s">
        <v>4465</v>
      </c>
      <c r="C5925" s="8"/>
      <c r="D5925" s="9"/>
      <c r="E5925" s="8">
        <v>8.8999999999999996E-2</v>
      </c>
      <c r="F5925" s="10">
        <v>523.19999999999993</v>
      </c>
      <c r="G5925" s="10">
        <f t="shared" si="92"/>
        <v>643.53599999999994</v>
      </c>
      <c r="H5925" s="11">
        <v>4030293199002</v>
      </c>
      <c r="I5925" s="8">
        <v>300</v>
      </c>
      <c r="J5925" s="8">
        <v>85340019</v>
      </c>
    </row>
    <row r="5926" spans="1:10" ht="29.25" x14ac:dyDescent="0.25">
      <c r="A5926" s="7">
        <v>449776</v>
      </c>
      <c r="B5926" s="8" t="s">
        <v>4466</v>
      </c>
      <c r="C5926" s="8"/>
      <c r="D5926" s="9"/>
      <c r="E5926" s="8">
        <v>0.107</v>
      </c>
      <c r="F5926" s="10">
        <v>523.19999999999993</v>
      </c>
      <c r="G5926" s="10">
        <f t="shared" si="92"/>
        <v>643.53599999999994</v>
      </c>
      <c r="H5926" s="11">
        <v>4030293199019</v>
      </c>
      <c r="I5926" s="8">
        <v>300</v>
      </c>
      <c r="J5926" s="8">
        <v>90328900</v>
      </c>
    </row>
    <row r="5927" spans="1:10" ht="29.25" x14ac:dyDescent="0.25">
      <c r="A5927" s="7">
        <v>449784</v>
      </c>
      <c r="B5927" s="8" t="s">
        <v>4467</v>
      </c>
      <c r="C5927" s="8"/>
      <c r="D5927" s="9"/>
      <c r="E5927" s="8">
        <v>0.112</v>
      </c>
      <c r="F5927" s="10">
        <v>523.19999999999993</v>
      </c>
      <c r="G5927" s="10">
        <f t="shared" si="92"/>
        <v>643.53599999999994</v>
      </c>
      <c r="H5927" s="11">
        <v>4030293199026</v>
      </c>
      <c r="I5927" s="8">
        <v>300</v>
      </c>
      <c r="J5927" s="8">
        <v>85340019</v>
      </c>
    </row>
    <row r="5928" spans="1:10" x14ac:dyDescent="0.25">
      <c r="A5928" s="7">
        <v>449792</v>
      </c>
      <c r="B5928" s="8" t="s">
        <v>4468</v>
      </c>
      <c r="C5928" s="8"/>
      <c r="D5928" s="9"/>
      <c r="E5928" s="8">
        <v>0.108</v>
      </c>
      <c r="F5928" s="10">
        <v>523.19999999999993</v>
      </c>
      <c r="G5928" s="10">
        <f t="shared" si="92"/>
        <v>643.53599999999994</v>
      </c>
      <c r="H5928" s="11">
        <v>4030293199033</v>
      </c>
      <c r="I5928" s="8">
        <v>300</v>
      </c>
      <c r="J5928" s="8">
        <v>90328900</v>
      </c>
    </row>
    <row r="5929" spans="1:10" x14ac:dyDescent="0.25">
      <c r="A5929" s="7">
        <v>449806</v>
      </c>
      <c r="B5929" s="8" t="s">
        <v>4469</v>
      </c>
      <c r="C5929" s="8"/>
      <c r="D5929" s="9"/>
      <c r="E5929" s="8">
        <v>5.0000000000000001E-3</v>
      </c>
      <c r="F5929" s="10">
        <v>19.2</v>
      </c>
      <c r="G5929" s="10">
        <f t="shared" si="92"/>
        <v>23.616</v>
      </c>
      <c r="H5929" s="11">
        <v>4030293199040</v>
      </c>
      <c r="I5929" s="8">
        <v>300</v>
      </c>
      <c r="J5929" s="8">
        <v>73269098</v>
      </c>
    </row>
    <row r="5930" spans="1:10" x14ac:dyDescent="0.25">
      <c r="A5930" s="7">
        <v>449814</v>
      </c>
      <c r="B5930" s="8" t="s">
        <v>4470</v>
      </c>
      <c r="C5930" s="8"/>
      <c r="D5930" s="9" t="s">
        <v>8997</v>
      </c>
      <c r="E5930" s="8">
        <v>0.01</v>
      </c>
      <c r="F5930" s="10">
        <v>28.799999999999997</v>
      </c>
      <c r="G5930" s="10">
        <f t="shared" si="92"/>
        <v>35.423999999999999</v>
      </c>
      <c r="H5930" s="11">
        <v>4030293199057</v>
      </c>
      <c r="I5930" s="8">
        <v>300</v>
      </c>
      <c r="J5930" s="8">
        <v>85087000</v>
      </c>
    </row>
    <row r="5931" spans="1:10" ht="29.25" x14ac:dyDescent="0.25">
      <c r="A5931" s="7">
        <v>449822</v>
      </c>
      <c r="B5931" s="8" t="s">
        <v>4471</v>
      </c>
      <c r="C5931" s="8"/>
      <c r="D5931" s="9" t="s">
        <v>8998</v>
      </c>
      <c r="E5931" s="8">
        <v>6.5000000000000002E-2</v>
      </c>
      <c r="F5931" s="10">
        <v>28.799999999999997</v>
      </c>
      <c r="G5931" s="10">
        <f t="shared" si="92"/>
        <v>35.423999999999999</v>
      </c>
      <c r="H5931" s="11">
        <v>4030293199064</v>
      </c>
      <c r="I5931" s="8">
        <v>300</v>
      </c>
      <c r="J5931" s="8">
        <v>85087000</v>
      </c>
    </row>
    <row r="5932" spans="1:10" ht="29.25" x14ac:dyDescent="0.25">
      <c r="A5932" s="7">
        <v>449830</v>
      </c>
      <c r="B5932" s="8" t="s">
        <v>4472</v>
      </c>
      <c r="C5932" s="8"/>
      <c r="D5932" s="9" t="s">
        <v>8999</v>
      </c>
      <c r="E5932" s="8">
        <v>1.7749999999999999</v>
      </c>
      <c r="F5932" s="10">
        <v>686.4</v>
      </c>
      <c r="G5932" s="10">
        <f t="shared" si="92"/>
        <v>844.27199999999993</v>
      </c>
      <c r="H5932" s="11">
        <v>4030293199071</v>
      </c>
      <c r="I5932" s="8">
        <v>300</v>
      </c>
      <c r="J5932" s="8">
        <v>85014080</v>
      </c>
    </row>
    <row r="5933" spans="1:10" ht="29.25" x14ac:dyDescent="0.25">
      <c r="A5933" s="7">
        <v>449849</v>
      </c>
      <c r="B5933" s="8" t="s">
        <v>4473</v>
      </c>
      <c r="C5933" s="8"/>
      <c r="D5933" s="9"/>
      <c r="E5933" s="8">
        <v>1.5660000000000001</v>
      </c>
      <c r="F5933" s="10">
        <v>739.19999999999993</v>
      </c>
      <c r="G5933" s="10">
        <f t="shared" si="92"/>
        <v>909.21599999999989</v>
      </c>
      <c r="H5933" s="11">
        <v>4030293199088</v>
      </c>
      <c r="I5933" s="8">
        <v>300</v>
      </c>
      <c r="J5933" s="8">
        <v>85014080</v>
      </c>
    </row>
    <row r="5934" spans="1:10" ht="29.25" x14ac:dyDescent="0.25">
      <c r="A5934" s="7">
        <v>449865</v>
      </c>
      <c r="B5934" s="8" t="s">
        <v>4474</v>
      </c>
      <c r="C5934" s="8"/>
      <c r="D5934" s="9" t="s">
        <v>9000</v>
      </c>
      <c r="E5934" s="8">
        <v>2.004</v>
      </c>
      <c r="F5934" s="10">
        <v>259.2</v>
      </c>
      <c r="G5934" s="10">
        <f t="shared" si="92"/>
        <v>318.81599999999997</v>
      </c>
      <c r="H5934" s="11">
        <v>4030293199101</v>
      </c>
      <c r="I5934" s="8">
        <v>300</v>
      </c>
      <c r="J5934" s="8">
        <v>39269097</v>
      </c>
    </row>
    <row r="5935" spans="1:10" ht="29.25" x14ac:dyDescent="0.25">
      <c r="A5935" s="7">
        <v>449873</v>
      </c>
      <c r="B5935" s="8" t="s">
        <v>4475</v>
      </c>
      <c r="C5935" s="8"/>
      <c r="D5935" s="9"/>
      <c r="E5935" s="8">
        <v>2.004</v>
      </c>
      <c r="F5935" s="10">
        <v>331.2</v>
      </c>
      <c r="G5935" s="10">
        <f t="shared" si="92"/>
        <v>407.37599999999998</v>
      </c>
      <c r="H5935" s="11">
        <v>4030293199118</v>
      </c>
      <c r="I5935" s="8">
        <v>300</v>
      </c>
      <c r="J5935" s="8">
        <v>39269097</v>
      </c>
    </row>
    <row r="5936" spans="1:10" x14ac:dyDescent="0.25">
      <c r="A5936" s="7">
        <v>449881</v>
      </c>
      <c r="B5936" s="8" t="s">
        <v>4476</v>
      </c>
      <c r="C5936" s="8"/>
      <c r="D5936" s="9"/>
      <c r="E5936" s="8">
        <v>0.16</v>
      </c>
      <c r="F5936" s="10">
        <v>168</v>
      </c>
      <c r="G5936" s="10">
        <f t="shared" si="92"/>
        <v>206.64</v>
      </c>
      <c r="H5936" s="11">
        <v>4030293199125</v>
      </c>
      <c r="I5936" s="8">
        <v>300</v>
      </c>
      <c r="J5936" s="8">
        <v>85322500</v>
      </c>
    </row>
    <row r="5937" spans="1:10" x14ac:dyDescent="0.25">
      <c r="A5937" s="7">
        <v>449903</v>
      </c>
      <c r="B5937" s="8" t="s">
        <v>4477</v>
      </c>
      <c r="C5937" s="8"/>
      <c r="D5937" s="9"/>
      <c r="E5937" s="8">
        <v>1.6E-2</v>
      </c>
      <c r="F5937" s="10">
        <v>451.2</v>
      </c>
      <c r="G5937" s="10">
        <f t="shared" si="92"/>
        <v>554.976</v>
      </c>
      <c r="H5937" s="11">
        <v>4030293199132</v>
      </c>
      <c r="I5937" s="8">
        <v>300</v>
      </c>
      <c r="J5937" s="8">
        <v>90261021</v>
      </c>
    </row>
    <row r="5938" spans="1:10" ht="29.25" x14ac:dyDescent="0.25">
      <c r="A5938" s="7">
        <v>449911</v>
      </c>
      <c r="B5938" s="8" t="s">
        <v>4478</v>
      </c>
      <c r="C5938" s="8"/>
      <c r="D5938" s="9"/>
      <c r="E5938" s="8">
        <v>5.0000000000000001E-3</v>
      </c>
      <c r="F5938" s="10">
        <v>72</v>
      </c>
      <c r="G5938" s="10">
        <f t="shared" si="92"/>
        <v>88.56</v>
      </c>
      <c r="H5938" s="11">
        <v>4030293199149</v>
      </c>
      <c r="I5938" s="8">
        <v>300</v>
      </c>
      <c r="J5938" s="8">
        <v>85122000</v>
      </c>
    </row>
    <row r="5939" spans="1:10" x14ac:dyDescent="0.25">
      <c r="A5939" s="7">
        <v>449938</v>
      </c>
      <c r="B5939" s="8" t="s">
        <v>4479</v>
      </c>
      <c r="C5939" s="8"/>
      <c r="D5939" s="9" t="s">
        <v>9001</v>
      </c>
      <c r="E5939" s="8">
        <v>2.7E-2</v>
      </c>
      <c r="F5939" s="10">
        <v>115.19999999999999</v>
      </c>
      <c r="G5939" s="10">
        <f t="shared" si="92"/>
        <v>141.696</v>
      </c>
      <c r="H5939" s="11">
        <v>4030293199156</v>
      </c>
      <c r="I5939" s="8">
        <v>300</v>
      </c>
      <c r="J5939" s="8">
        <v>85087000</v>
      </c>
    </row>
    <row r="5940" spans="1:10" x14ac:dyDescent="0.25">
      <c r="A5940" s="7">
        <v>449946</v>
      </c>
      <c r="B5940" s="8" t="s">
        <v>4480</v>
      </c>
      <c r="C5940" s="8"/>
      <c r="D5940" s="9"/>
      <c r="E5940" s="8">
        <v>2.7E-2</v>
      </c>
      <c r="F5940" s="10">
        <v>369.59999999999997</v>
      </c>
      <c r="G5940" s="10">
        <f t="shared" si="92"/>
        <v>454.60799999999995</v>
      </c>
      <c r="H5940" s="11">
        <v>4030293199163</v>
      </c>
      <c r="I5940" s="8">
        <v>300</v>
      </c>
      <c r="J5940" s="8">
        <v>85087000</v>
      </c>
    </row>
    <row r="5941" spans="1:10" x14ac:dyDescent="0.25">
      <c r="A5941" s="7">
        <v>449954</v>
      </c>
      <c r="B5941" s="8" t="s">
        <v>4492</v>
      </c>
      <c r="C5941" s="8"/>
      <c r="D5941" s="9" t="s">
        <v>9002</v>
      </c>
      <c r="E5941" s="8">
        <v>1.7999999999999999E-2</v>
      </c>
      <c r="F5941" s="10">
        <v>28.799999999999997</v>
      </c>
      <c r="G5941" s="10">
        <f t="shared" si="92"/>
        <v>35.423999999999999</v>
      </c>
      <c r="H5941" s="11">
        <v>4030293199170</v>
      </c>
      <c r="I5941" s="8">
        <v>300</v>
      </c>
      <c r="J5941" s="8">
        <v>68069000</v>
      </c>
    </row>
    <row r="5942" spans="1:10" x14ac:dyDescent="0.25">
      <c r="A5942" s="7">
        <v>449962</v>
      </c>
      <c r="B5942" s="8" t="s">
        <v>4493</v>
      </c>
      <c r="C5942" s="8"/>
      <c r="D5942" s="9" t="s">
        <v>6787</v>
      </c>
      <c r="E5942" s="8">
        <v>3.0000000000000001E-3</v>
      </c>
      <c r="F5942" s="10">
        <v>33.6</v>
      </c>
      <c r="G5942" s="10">
        <f t="shared" si="92"/>
        <v>41.328000000000003</v>
      </c>
      <c r="H5942" s="11">
        <v>4030293199187</v>
      </c>
      <c r="I5942" s="8">
        <v>300</v>
      </c>
      <c r="J5942" s="8">
        <v>85369010</v>
      </c>
    </row>
    <row r="5943" spans="1:10" ht="29.25" x14ac:dyDescent="0.25">
      <c r="A5943" s="7">
        <v>449970</v>
      </c>
      <c r="B5943" s="8" t="s">
        <v>4494</v>
      </c>
      <c r="C5943" s="8"/>
      <c r="D5943" s="9" t="s">
        <v>9003</v>
      </c>
      <c r="E5943" s="8">
        <v>7.0000000000000007E-2</v>
      </c>
      <c r="F5943" s="10">
        <v>52.8</v>
      </c>
      <c r="G5943" s="10">
        <f t="shared" si="92"/>
        <v>64.944000000000003</v>
      </c>
      <c r="H5943" s="11">
        <v>4030293199194</v>
      </c>
      <c r="I5943" s="8">
        <v>300</v>
      </c>
      <c r="J5943" s="8">
        <v>85087000</v>
      </c>
    </row>
    <row r="5944" spans="1:10" ht="29.25" x14ac:dyDescent="0.25">
      <c r="A5944" s="7">
        <v>449989</v>
      </c>
      <c r="B5944" s="8" t="s">
        <v>4495</v>
      </c>
      <c r="C5944" s="8"/>
      <c r="D5944" s="9" t="s">
        <v>9004</v>
      </c>
      <c r="E5944" s="8">
        <v>2.387</v>
      </c>
      <c r="F5944" s="10">
        <v>480</v>
      </c>
      <c r="G5944" s="10">
        <f t="shared" si="92"/>
        <v>590.4</v>
      </c>
      <c r="H5944" s="11">
        <v>4030293199200</v>
      </c>
      <c r="I5944" s="8">
        <v>300</v>
      </c>
      <c r="J5944" s="8">
        <v>39269097</v>
      </c>
    </row>
    <row r="5945" spans="1:10" x14ac:dyDescent="0.25">
      <c r="A5945" s="7">
        <v>449997</v>
      </c>
      <c r="B5945" s="8" t="s">
        <v>4496</v>
      </c>
      <c r="C5945" s="8"/>
      <c r="D5945" s="9" t="s">
        <v>9005</v>
      </c>
      <c r="E5945" s="8">
        <v>1.6E-2</v>
      </c>
      <c r="F5945" s="10">
        <v>43.199999999999996</v>
      </c>
      <c r="G5945" s="10">
        <f t="shared" si="92"/>
        <v>53.135999999999996</v>
      </c>
      <c r="H5945" s="11">
        <v>4030293199217</v>
      </c>
      <c r="I5945" s="8">
        <v>300</v>
      </c>
      <c r="J5945" s="8">
        <v>85444290</v>
      </c>
    </row>
    <row r="5946" spans="1:10" ht="29.25" x14ac:dyDescent="0.25">
      <c r="A5946" s="7">
        <v>450006</v>
      </c>
      <c r="B5946" s="8" t="s">
        <v>4497</v>
      </c>
      <c r="C5946" s="8"/>
      <c r="D5946" s="9" t="s">
        <v>9006</v>
      </c>
      <c r="E5946" s="8">
        <v>0.01</v>
      </c>
      <c r="F5946" s="10">
        <v>38.4</v>
      </c>
      <c r="G5946" s="10">
        <f t="shared" si="92"/>
        <v>47.231999999999999</v>
      </c>
      <c r="H5946" s="11">
        <v>4030293199224</v>
      </c>
      <c r="I5946" s="8">
        <v>300</v>
      </c>
      <c r="J5946" s="8">
        <v>39269097</v>
      </c>
    </row>
    <row r="5947" spans="1:10" x14ac:dyDescent="0.25">
      <c r="A5947" s="7">
        <v>450014</v>
      </c>
      <c r="B5947" s="8" t="s">
        <v>9007</v>
      </c>
      <c r="C5947" s="8"/>
      <c r="D5947" s="9" t="s">
        <v>9007</v>
      </c>
      <c r="E5947" s="8">
        <v>4.0000000000000001E-3</v>
      </c>
      <c r="F5947" s="10">
        <v>4.8</v>
      </c>
      <c r="G5947" s="10">
        <f t="shared" si="92"/>
        <v>5.9039999999999999</v>
      </c>
      <c r="H5947" s="11">
        <v>4030293199231</v>
      </c>
      <c r="I5947" s="8">
        <v>300</v>
      </c>
      <c r="J5947" s="8">
        <v>73181562</v>
      </c>
    </row>
    <row r="5948" spans="1:10" ht="29.25" x14ac:dyDescent="0.25">
      <c r="A5948" s="7">
        <v>450022</v>
      </c>
      <c r="B5948" s="8" t="s">
        <v>4498</v>
      </c>
      <c r="C5948" s="8"/>
      <c r="D5948" s="9" t="s">
        <v>9008</v>
      </c>
      <c r="E5948" s="8">
        <v>0.20899999999999999</v>
      </c>
      <c r="F5948" s="10">
        <v>91.2</v>
      </c>
      <c r="G5948" s="10">
        <f t="shared" si="92"/>
        <v>112.176</v>
      </c>
      <c r="H5948" s="11">
        <v>4030293199248</v>
      </c>
      <c r="I5948" s="8">
        <v>300</v>
      </c>
      <c r="J5948" s="8">
        <v>85087000</v>
      </c>
    </row>
    <row r="5949" spans="1:10" ht="29.25" x14ac:dyDescent="0.25">
      <c r="A5949" s="7">
        <v>450030</v>
      </c>
      <c r="B5949" s="8" t="s">
        <v>4499</v>
      </c>
      <c r="C5949" s="8"/>
      <c r="D5949" s="9" t="s">
        <v>9009</v>
      </c>
      <c r="E5949" s="8">
        <v>0.03</v>
      </c>
      <c r="F5949" s="10">
        <v>62.4</v>
      </c>
      <c r="G5949" s="10">
        <f t="shared" si="92"/>
        <v>76.751999999999995</v>
      </c>
      <c r="H5949" s="11">
        <v>4030293199255</v>
      </c>
      <c r="I5949" s="8">
        <v>300</v>
      </c>
      <c r="J5949" s="8">
        <v>48239085</v>
      </c>
    </row>
    <row r="5950" spans="1:10" x14ac:dyDescent="0.25">
      <c r="A5950" s="7">
        <v>450049</v>
      </c>
      <c r="B5950" s="8" t="s">
        <v>4500</v>
      </c>
      <c r="C5950" s="8"/>
      <c r="D5950" s="9" t="s">
        <v>7366</v>
      </c>
      <c r="E5950" s="8">
        <v>2.8050000000000002</v>
      </c>
      <c r="F5950" s="10">
        <v>480</v>
      </c>
      <c r="G5950" s="10">
        <f t="shared" si="92"/>
        <v>590.4</v>
      </c>
      <c r="H5950" s="11">
        <v>4030293199262</v>
      </c>
      <c r="I5950" s="8">
        <v>300</v>
      </c>
      <c r="J5950" s="8">
        <v>39269097</v>
      </c>
    </row>
    <row r="5951" spans="1:10" x14ac:dyDescent="0.25">
      <c r="A5951" s="7">
        <v>450057</v>
      </c>
      <c r="B5951" s="8" t="s">
        <v>4501</v>
      </c>
      <c r="C5951" s="8"/>
      <c r="D5951" s="9" t="s">
        <v>9010</v>
      </c>
      <c r="E5951" s="8">
        <v>3.2</v>
      </c>
      <c r="F5951" s="10">
        <v>595.19999999999993</v>
      </c>
      <c r="G5951" s="10">
        <f t="shared" si="92"/>
        <v>732.09599999999989</v>
      </c>
      <c r="H5951" s="11">
        <v>4030293199279</v>
      </c>
      <c r="I5951" s="8">
        <v>300</v>
      </c>
      <c r="J5951" s="8">
        <v>39269097</v>
      </c>
    </row>
    <row r="5952" spans="1:10" ht="29.25" x14ac:dyDescent="0.25">
      <c r="A5952" s="7">
        <v>450065</v>
      </c>
      <c r="B5952" s="8" t="s">
        <v>4502</v>
      </c>
      <c r="C5952" s="8"/>
      <c r="D5952" s="9" t="s">
        <v>9011</v>
      </c>
      <c r="E5952" s="8">
        <v>1.26</v>
      </c>
      <c r="F5952" s="10">
        <v>225.6</v>
      </c>
      <c r="G5952" s="10">
        <f t="shared" si="92"/>
        <v>277.488</v>
      </c>
      <c r="H5952" s="11">
        <v>4030293199286</v>
      </c>
      <c r="I5952" s="8">
        <v>300</v>
      </c>
      <c r="J5952" s="8">
        <v>85444290</v>
      </c>
    </row>
    <row r="5953" spans="1:10" ht="29.25" x14ac:dyDescent="0.25">
      <c r="A5953" s="7">
        <v>450073</v>
      </c>
      <c r="B5953" s="8" t="s">
        <v>4503</v>
      </c>
      <c r="C5953" s="8"/>
      <c r="D5953" s="9"/>
      <c r="E5953" s="8">
        <v>0.65800000000000003</v>
      </c>
      <c r="F5953" s="10">
        <v>321.59999999999997</v>
      </c>
      <c r="G5953" s="10">
        <f t="shared" ref="G5953:G6016" si="93">F5953*1.23</f>
        <v>395.56799999999993</v>
      </c>
      <c r="H5953" s="11">
        <v>4030293199293</v>
      </c>
      <c r="I5953" s="8">
        <v>300</v>
      </c>
      <c r="J5953" s="8">
        <v>85444290</v>
      </c>
    </row>
    <row r="5954" spans="1:10" ht="29.25" x14ac:dyDescent="0.25">
      <c r="A5954" s="7">
        <v>450081</v>
      </c>
      <c r="B5954" s="8" t="s">
        <v>4504</v>
      </c>
      <c r="C5954" s="8"/>
      <c r="D5954" s="9"/>
      <c r="E5954" s="8">
        <v>0.89600000000000002</v>
      </c>
      <c r="F5954" s="10">
        <v>384</v>
      </c>
      <c r="G5954" s="10">
        <f t="shared" si="93"/>
        <v>472.32</v>
      </c>
      <c r="H5954" s="11">
        <v>4030293199309</v>
      </c>
      <c r="I5954" s="8">
        <v>300</v>
      </c>
      <c r="J5954" s="8">
        <v>85444290</v>
      </c>
    </row>
    <row r="5955" spans="1:10" x14ac:dyDescent="0.25">
      <c r="A5955" s="7">
        <v>450103</v>
      </c>
      <c r="B5955" s="8" t="s">
        <v>4505</v>
      </c>
      <c r="C5955" s="8"/>
      <c r="D5955" s="9"/>
      <c r="E5955" s="8">
        <v>4.0000000000000001E-3</v>
      </c>
      <c r="F5955" s="10">
        <v>28.799999999999997</v>
      </c>
      <c r="G5955" s="10">
        <f t="shared" si="93"/>
        <v>35.423999999999999</v>
      </c>
      <c r="H5955" s="11">
        <v>4030293199316</v>
      </c>
      <c r="I5955" s="8">
        <v>300</v>
      </c>
      <c r="J5955" s="8">
        <v>48211010</v>
      </c>
    </row>
    <row r="5956" spans="1:10" x14ac:dyDescent="0.25">
      <c r="A5956" s="7">
        <v>450111</v>
      </c>
      <c r="B5956" s="8" t="s">
        <v>4506</v>
      </c>
      <c r="C5956" s="8"/>
      <c r="D5956" s="9"/>
      <c r="E5956" s="8">
        <v>0.01</v>
      </c>
      <c r="F5956" s="10">
        <v>48</v>
      </c>
      <c r="G5956" s="10">
        <f t="shared" si="93"/>
        <v>59.04</v>
      </c>
      <c r="H5956" s="11">
        <v>4030293199323</v>
      </c>
      <c r="I5956" s="8">
        <v>300</v>
      </c>
      <c r="J5956" s="8">
        <v>48211010</v>
      </c>
    </row>
    <row r="5957" spans="1:10" x14ac:dyDescent="0.25">
      <c r="A5957" s="7">
        <v>450138</v>
      </c>
      <c r="B5957" s="8" t="s">
        <v>4507</v>
      </c>
      <c r="C5957" s="8"/>
      <c r="D5957" s="9"/>
      <c r="E5957" s="8">
        <v>0.01</v>
      </c>
      <c r="F5957" s="10">
        <v>43.199999999999996</v>
      </c>
      <c r="G5957" s="10">
        <f t="shared" si="93"/>
        <v>53.135999999999996</v>
      </c>
      <c r="H5957" s="11">
        <v>4030293199330</v>
      </c>
      <c r="I5957" s="8">
        <v>300</v>
      </c>
      <c r="J5957" s="8">
        <v>48211010</v>
      </c>
    </row>
    <row r="5958" spans="1:10" ht="29.25" x14ac:dyDescent="0.25">
      <c r="A5958" s="7">
        <v>450146</v>
      </c>
      <c r="B5958" s="8" t="s">
        <v>4508</v>
      </c>
      <c r="C5958" s="8"/>
      <c r="D5958" s="9"/>
      <c r="E5958" s="8">
        <v>0.311</v>
      </c>
      <c r="F5958" s="10">
        <v>163.19999999999999</v>
      </c>
      <c r="G5958" s="10">
        <f t="shared" si="93"/>
        <v>200.73599999999999</v>
      </c>
      <c r="H5958" s="11">
        <v>4030293199347</v>
      </c>
      <c r="I5958" s="8">
        <v>300</v>
      </c>
      <c r="J5958" s="8">
        <v>85087000</v>
      </c>
    </row>
    <row r="5959" spans="1:10" x14ac:dyDescent="0.25">
      <c r="A5959" s="7">
        <v>450154</v>
      </c>
      <c r="B5959" s="8" t="s">
        <v>4481</v>
      </c>
      <c r="C5959" s="8"/>
      <c r="D5959" s="9" t="s">
        <v>9012</v>
      </c>
      <c r="E5959" s="8">
        <v>0.01</v>
      </c>
      <c r="F5959" s="10">
        <v>57.599999999999994</v>
      </c>
      <c r="G5959" s="10">
        <f t="shared" si="93"/>
        <v>70.847999999999999</v>
      </c>
      <c r="H5959" s="11">
        <v>4030293199354</v>
      </c>
      <c r="I5959" s="8">
        <v>300</v>
      </c>
      <c r="J5959" s="8">
        <v>39232990</v>
      </c>
    </row>
    <row r="5960" spans="1:10" ht="29.25" x14ac:dyDescent="0.25">
      <c r="A5960" s="7">
        <v>450162</v>
      </c>
      <c r="B5960" s="8" t="s">
        <v>4482</v>
      </c>
      <c r="C5960" s="8"/>
      <c r="D5960" s="9" t="s">
        <v>9013</v>
      </c>
      <c r="E5960" s="8">
        <v>0.66300000000000003</v>
      </c>
      <c r="F5960" s="10">
        <v>148.79999999999998</v>
      </c>
      <c r="G5960" s="10">
        <f t="shared" si="93"/>
        <v>183.02399999999997</v>
      </c>
      <c r="H5960" s="11">
        <v>4030293199361</v>
      </c>
      <c r="I5960" s="8">
        <v>300</v>
      </c>
      <c r="J5960" s="8">
        <v>83022000</v>
      </c>
    </row>
    <row r="5961" spans="1:10" ht="29.25" x14ac:dyDescent="0.25">
      <c r="A5961" s="7">
        <v>450170</v>
      </c>
      <c r="B5961" s="8" t="s">
        <v>4483</v>
      </c>
      <c r="C5961" s="8"/>
      <c r="D5961" s="9" t="s">
        <v>9014</v>
      </c>
      <c r="E5961" s="8">
        <v>0.76200000000000001</v>
      </c>
      <c r="F5961" s="10">
        <v>177.6</v>
      </c>
      <c r="G5961" s="10">
        <f t="shared" si="93"/>
        <v>218.44799999999998</v>
      </c>
      <c r="H5961" s="11">
        <v>4030293199378</v>
      </c>
      <c r="I5961" s="8">
        <v>300</v>
      </c>
      <c r="J5961" s="8">
        <v>84799070</v>
      </c>
    </row>
    <row r="5962" spans="1:10" x14ac:dyDescent="0.25">
      <c r="A5962" s="7">
        <v>450189</v>
      </c>
      <c r="B5962" s="8" t="s">
        <v>9959</v>
      </c>
      <c r="C5962" s="8"/>
      <c r="D5962" s="9" t="s">
        <v>9015</v>
      </c>
      <c r="E5962" s="8">
        <v>1E-3</v>
      </c>
      <c r="F5962" s="10">
        <v>19.2</v>
      </c>
      <c r="G5962" s="10">
        <f t="shared" si="93"/>
        <v>23.616</v>
      </c>
      <c r="H5962" s="11">
        <v>4030293199385</v>
      </c>
      <c r="I5962" s="8">
        <v>300</v>
      </c>
      <c r="J5962" s="8">
        <v>74153300</v>
      </c>
    </row>
    <row r="5963" spans="1:10" x14ac:dyDescent="0.25">
      <c r="A5963" s="7">
        <v>450197</v>
      </c>
      <c r="B5963" s="8" t="s">
        <v>4484</v>
      </c>
      <c r="C5963" s="8"/>
      <c r="D5963" s="9" t="s">
        <v>9016</v>
      </c>
      <c r="E5963" s="8">
        <v>0.24</v>
      </c>
      <c r="F5963" s="10">
        <v>67.2</v>
      </c>
      <c r="G5963" s="10">
        <f t="shared" si="93"/>
        <v>82.656000000000006</v>
      </c>
      <c r="H5963" s="11">
        <v>4030293199392</v>
      </c>
      <c r="I5963" s="8">
        <v>300</v>
      </c>
      <c r="J5963" s="8">
        <v>87169050</v>
      </c>
    </row>
    <row r="5964" spans="1:10" x14ac:dyDescent="0.25">
      <c r="A5964" s="7">
        <v>450200</v>
      </c>
      <c r="B5964" s="8" t="s">
        <v>4485</v>
      </c>
      <c r="C5964" s="8"/>
      <c r="D5964" s="9" t="s">
        <v>9017</v>
      </c>
      <c r="E5964" s="8">
        <v>0.45900000000000002</v>
      </c>
      <c r="F5964" s="10">
        <v>91.2</v>
      </c>
      <c r="G5964" s="10">
        <f t="shared" si="93"/>
        <v>112.176</v>
      </c>
      <c r="H5964" s="11">
        <v>4030293199408</v>
      </c>
      <c r="I5964" s="8">
        <v>300</v>
      </c>
      <c r="J5964" s="8">
        <v>85087000</v>
      </c>
    </row>
    <row r="5965" spans="1:10" x14ac:dyDescent="0.25">
      <c r="A5965" s="7">
        <v>450219</v>
      </c>
      <c r="B5965" s="8" t="s">
        <v>4486</v>
      </c>
      <c r="C5965" s="8"/>
      <c r="D5965" s="9" t="s">
        <v>9018</v>
      </c>
      <c r="E5965" s="8">
        <v>6.2E-2</v>
      </c>
      <c r="F5965" s="10">
        <v>28.799999999999997</v>
      </c>
      <c r="G5965" s="10">
        <f t="shared" si="93"/>
        <v>35.423999999999999</v>
      </c>
      <c r="H5965" s="11">
        <v>4030293199415</v>
      </c>
      <c r="I5965" s="8">
        <v>300</v>
      </c>
      <c r="J5965" s="8">
        <v>39235090</v>
      </c>
    </row>
    <row r="5966" spans="1:10" x14ac:dyDescent="0.25">
      <c r="A5966" s="7">
        <v>450227</v>
      </c>
      <c r="B5966" s="8" t="s">
        <v>4487</v>
      </c>
      <c r="C5966" s="8"/>
      <c r="D5966" s="9" t="s">
        <v>9019</v>
      </c>
      <c r="E5966" s="8">
        <v>3.0000000000000001E-3</v>
      </c>
      <c r="F5966" s="10">
        <v>9.6</v>
      </c>
      <c r="G5966" s="10">
        <f t="shared" si="93"/>
        <v>11.808</v>
      </c>
      <c r="H5966" s="11">
        <v>4030293199422</v>
      </c>
      <c r="I5966" s="8">
        <v>300</v>
      </c>
      <c r="J5966" s="8">
        <v>73182900</v>
      </c>
    </row>
    <row r="5967" spans="1:10" x14ac:dyDescent="0.25">
      <c r="A5967" s="7">
        <v>450235</v>
      </c>
      <c r="B5967" s="8" t="s">
        <v>4488</v>
      </c>
      <c r="C5967" s="8"/>
      <c r="D5967" s="9" t="s">
        <v>9020</v>
      </c>
      <c r="E5967" s="8">
        <v>4.7E-2</v>
      </c>
      <c r="F5967" s="10">
        <v>52.8</v>
      </c>
      <c r="G5967" s="10">
        <f t="shared" si="93"/>
        <v>64.944000000000003</v>
      </c>
      <c r="H5967" s="11">
        <v>4030293199439</v>
      </c>
      <c r="I5967" s="8">
        <v>300</v>
      </c>
      <c r="J5967" s="8">
        <v>39235090</v>
      </c>
    </row>
    <row r="5968" spans="1:10" x14ac:dyDescent="0.25">
      <c r="A5968" s="7">
        <v>450251</v>
      </c>
      <c r="B5968" s="8" t="s">
        <v>9960</v>
      </c>
      <c r="C5968" s="8"/>
      <c r="D5968" s="9"/>
      <c r="E5968" s="8">
        <v>1E-3</v>
      </c>
      <c r="F5968" s="10">
        <v>4.8</v>
      </c>
      <c r="G5968" s="10">
        <f t="shared" si="93"/>
        <v>5.9039999999999999</v>
      </c>
      <c r="H5968" s="11">
        <v>4030293199453</v>
      </c>
      <c r="I5968" s="8">
        <v>300</v>
      </c>
      <c r="J5968" s="8">
        <v>73181595</v>
      </c>
    </row>
    <row r="5969" spans="1:10" x14ac:dyDescent="0.25">
      <c r="A5969" s="7">
        <v>450278</v>
      </c>
      <c r="B5969" s="8" t="s">
        <v>4489</v>
      </c>
      <c r="C5969" s="8"/>
      <c r="D5969" s="9"/>
      <c r="E5969" s="8">
        <v>6.3E-2</v>
      </c>
      <c r="F5969" s="10">
        <v>52.8</v>
      </c>
      <c r="G5969" s="10">
        <f t="shared" si="93"/>
        <v>64.944000000000003</v>
      </c>
      <c r="H5969" s="11">
        <v>4030293199460</v>
      </c>
      <c r="I5969" s="8">
        <v>300</v>
      </c>
      <c r="J5969" s="8">
        <v>39239000</v>
      </c>
    </row>
    <row r="5970" spans="1:10" x14ac:dyDescent="0.25">
      <c r="A5970" s="7">
        <v>450324</v>
      </c>
      <c r="B5970" s="8" t="s">
        <v>4490</v>
      </c>
      <c r="C5970" s="8"/>
      <c r="D5970" s="9"/>
      <c r="E5970" s="8">
        <v>0</v>
      </c>
      <c r="F5970" s="10">
        <v>43.199999999999996</v>
      </c>
      <c r="G5970" s="10">
        <f t="shared" si="93"/>
        <v>53.135999999999996</v>
      </c>
      <c r="H5970" s="11">
        <v>4030293199491</v>
      </c>
      <c r="I5970" s="8">
        <v>300</v>
      </c>
      <c r="J5970" s="8">
        <v>84833080</v>
      </c>
    </row>
    <row r="5971" spans="1:10" x14ac:dyDescent="0.25">
      <c r="A5971" s="7">
        <v>450332</v>
      </c>
      <c r="B5971" s="8" t="s">
        <v>4491</v>
      </c>
      <c r="C5971" s="8"/>
      <c r="D5971" s="9" t="s">
        <v>7376</v>
      </c>
      <c r="E5971" s="8">
        <v>4.1000000000000002E-2</v>
      </c>
      <c r="F5971" s="10">
        <v>86.399999999999991</v>
      </c>
      <c r="G5971" s="10">
        <f t="shared" si="93"/>
        <v>106.27199999999999</v>
      </c>
      <c r="H5971" s="11">
        <v>4030293199507</v>
      </c>
      <c r="I5971" s="8">
        <v>300</v>
      </c>
      <c r="J5971" s="8">
        <v>39269097</v>
      </c>
    </row>
    <row r="5972" spans="1:10" x14ac:dyDescent="0.25">
      <c r="A5972" s="7">
        <v>450340</v>
      </c>
      <c r="B5972" s="8" t="s">
        <v>145</v>
      </c>
      <c r="C5972" s="8"/>
      <c r="D5972" s="9" t="s">
        <v>9021</v>
      </c>
      <c r="E5972" s="8">
        <v>0.45200000000000001</v>
      </c>
      <c r="F5972" s="10">
        <v>225.6</v>
      </c>
      <c r="G5972" s="10">
        <f t="shared" si="93"/>
        <v>277.488</v>
      </c>
      <c r="H5972" s="11">
        <v>4030293199514</v>
      </c>
      <c r="I5972" s="8">
        <v>300</v>
      </c>
      <c r="J5972" s="8">
        <v>85030099</v>
      </c>
    </row>
    <row r="5973" spans="1:10" x14ac:dyDescent="0.25">
      <c r="A5973" s="7">
        <v>450367</v>
      </c>
      <c r="B5973" s="8" t="s">
        <v>145</v>
      </c>
      <c r="C5973" s="8"/>
      <c r="D5973" s="9" t="s">
        <v>9022</v>
      </c>
      <c r="E5973" s="8">
        <v>0.58899999999999997</v>
      </c>
      <c r="F5973" s="10">
        <v>225.6</v>
      </c>
      <c r="G5973" s="10">
        <f t="shared" si="93"/>
        <v>277.488</v>
      </c>
      <c r="H5973" s="11">
        <v>4030293199538</v>
      </c>
      <c r="I5973" s="8">
        <v>300</v>
      </c>
      <c r="J5973" s="8">
        <v>85030099</v>
      </c>
    </row>
    <row r="5974" spans="1:10" x14ac:dyDescent="0.25">
      <c r="A5974" s="7">
        <v>450375</v>
      </c>
      <c r="B5974" s="8" t="s">
        <v>3843</v>
      </c>
      <c r="C5974" s="8"/>
      <c r="D5974" s="9"/>
      <c r="E5974" s="8">
        <v>0</v>
      </c>
      <c r="F5974" s="10">
        <v>100.8</v>
      </c>
      <c r="G5974" s="10">
        <f t="shared" si="93"/>
        <v>123.98399999999999</v>
      </c>
      <c r="H5974" s="11">
        <v>4030293199545</v>
      </c>
      <c r="I5974" s="8">
        <v>300</v>
      </c>
      <c r="J5974" s="8">
        <v>39269097</v>
      </c>
    </row>
    <row r="5975" spans="1:10" ht="29.25" x14ac:dyDescent="0.25">
      <c r="A5975" s="7">
        <v>450405</v>
      </c>
      <c r="B5975" s="8" t="s">
        <v>9961</v>
      </c>
      <c r="C5975" s="8"/>
      <c r="D5975" s="9"/>
      <c r="E5975" s="8">
        <v>0.01</v>
      </c>
      <c r="F5975" s="10">
        <v>14.399999999999999</v>
      </c>
      <c r="G5975" s="10">
        <f t="shared" si="93"/>
        <v>17.712</v>
      </c>
      <c r="H5975" s="11">
        <v>4030293199552</v>
      </c>
      <c r="I5975" s="8">
        <v>300</v>
      </c>
      <c r="J5975" s="8">
        <v>73181575</v>
      </c>
    </row>
    <row r="5976" spans="1:10" x14ac:dyDescent="0.25">
      <c r="A5976" s="7">
        <v>450421</v>
      </c>
      <c r="B5976" s="8" t="s">
        <v>250</v>
      </c>
      <c r="C5976" s="8"/>
      <c r="D5976" s="9"/>
      <c r="E5976" s="8"/>
      <c r="F5976" s="10">
        <v>189.11999999999998</v>
      </c>
      <c r="G5976" s="10">
        <f t="shared" si="93"/>
        <v>232.61759999999995</v>
      </c>
      <c r="H5976" s="11">
        <v>4030293199576</v>
      </c>
      <c r="I5976" s="8">
        <v>300</v>
      </c>
      <c r="J5976" s="8">
        <v>84839089</v>
      </c>
    </row>
    <row r="5977" spans="1:10" x14ac:dyDescent="0.25">
      <c r="A5977" s="7">
        <v>450448</v>
      </c>
      <c r="B5977" s="8" t="s">
        <v>3844</v>
      </c>
      <c r="C5977" s="8"/>
      <c r="D5977" s="9" t="s">
        <v>9023</v>
      </c>
      <c r="E5977" s="8">
        <v>6.0000000000000001E-3</v>
      </c>
      <c r="F5977" s="10">
        <v>33.6</v>
      </c>
      <c r="G5977" s="10">
        <f t="shared" si="93"/>
        <v>41.328000000000003</v>
      </c>
      <c r="H5977" s="11">
        <v>4030293199798</v>
      </c>
      <c r="I5977" s="8">
        <v>300</v>
      </c>
      <c r="J5977" s="8">
        <v>85423990</v>
      </c>
    </row>
    <row r="5978" spans="1:10" x14ac:dyDescent="0.25">
      <c r="A5978" s="7">
        <v>450456</v>
      </c>
      <c r="B5978" s="8" t="s">
        <v>3845</v>
      </c>
      <c r="C5978" s="8"/>
      <c r="D5978" s="9"/>
      <c r="E5978" s="8">
        <v>0</v>
      </c>
      <c r="F5978" s="10">
        <v>57.599999999999994</v>
      </c>
      <c r="G5978" s="10">
        <f t="shared" si="93"/>
        <v>70.847999999999999</v>
      </c>
      <c r="H5978" s="11">
        <v>4030293199583</v>
      </c>
      <c r="I5978" s="8">
        <v>300</v>
      </c>
      <c r="J5978" s="8">
        <v>84831095</v>
      </c>
    </row>
    <row r="5979" spans="1:10" x14ac:dyDescent="0.25">
      <c r="A5979" s="7">
        <v>450464</v>
      </c>
      <c r="B5979" s="8" t="s">
        <v>3846</v>
      </c>
      <c r="C5979" s="8"/>
      <c r="D5979" s="9"/>
      <c r="E5979" s="8">
        <v>0</v>
      </c>
      <c r="F5979" s="10">
        <v>57.599999999999994</v>
      </c>
      <c r="G5979" s="10">
        <f t="shared" si="93"/>
        <v>70.847999999999999</v>
      </c>
      <c r="H5979" s="11">
        <v>4030293199590</v>
      </c>
      <c r="I5979" s="8">
        <v>300</v>
      </c>
      <c r="J5979" s="8">
        <v>84831095</v>
      </c>
    </row>
    <row r="5980" spans="1:10" x14ac:dyDescent="0.25">
      <c r="A5980" s="7">
        <v>450472</v>
      </c>
      <c r="B5980" s="8" t="s">
        <v>9763</v>
      </c>
      <c r="C5980" s="8"/>
      <c r="D5980" s="9" t="s">
        <v>7408</v>
      </c>
      <c r="E5980" s="8">
        <v>0.45700000000000002</v>
      </c>
      <c r="F5980" s="10">
        <v>230.39999999999998</v>
      </c>
      <c r="G5980" s="10">
        <f t="shared" si="93"/>
        <v>283.392</v>
      </c>
      <c r="H5980" s="11">
        <v>4030293199606</v>
      </c>
      <c r="I5980" s="8">
        <v>300</v>
      </c>
      <c r="J5980" s="8">
        <v>85030099</v>
      </c>
    </row>
    <row r="5981" spans="1:10" x14ac:dyDescent="0.25">
      <c r="A5981" s="7">
        <v>450553</v>
      </c>
      <c r="B5981" s="8" t="s">
        <v>3847</v>
      </c>
      <c r="C5981" s="8"/>
      <c r="D5981" s="9" t="s">
        <v>6908</v>
      </c>
      <c r="E5981" s="8">
        <v>6.6000000000000003E-2</v>
      </c>
      <c r="F5981" s="10">
        <v>331.2</v>
      </c>
      <c r="G5981" s="10">
        <f t="shared" si="93"/>
        <v>407.37599999999998</v>
      </c>
      <c r="H5981" s="11">
        <v>4030293199620</v>
      </c>
      <c r="I5981" s="8">
        <v>300</v>
      </c>
      <c r="J5981" s="8">
        <v>90328900</v>
      </c>
    </row>
    <row r="5982" spans="1:10" x14ac:dyDescent="0.25">
      <c r="A5982" s="7">
        <v>450588</v>
      </c>
      <c r="B5982" s="8" t="s">
        <v>3848</v>
      </c>
      <c r="C5982" s="8"/>
      <c r="D5982" s="9" t="s">
        <v>9024</v>
      </c>
      <c r="E5982" s="8">
        <v>0.182</v>
      </c>
      <c r="F5982" s="10">
        <v>120</v>
      </c>
      <c r="G5982" s="10">
        <f t="shared" si="93"/>
        <v>147.6</v>
      </c>
      <c r="H5982" s="11">
        <v>4030293199644</v>
      </c>
      <c r="I5982" s="8">
        <v>300</v>
      </c>
      <c r="J5982" s="8">
        <v>84834090</v>
      </c>
    </row>
    <row r="5983" spans="1:10" x14ac:dyDescent="0.25">
      <c r="A5983" s="7">
        <v>450596</v>
      </c>
      <c r="B5983" s="8" t="s">
        <v>3849</v>
      </c>
      <c r="C5983" s="8"/>
      <c r="D5983" s="9" t="s">
        <v>9025</v>
      </c>
      <c r="E5983" s="8">
        <v>0.23100000000000001</v>
      </c>
      <c r="F5983" s="10">
        <v>144</v>
      </c>
      <c r="G5983" s="10">
        <f t="shared" si="93"/>
        <v>177.12</v>
      </c>
      <c r="H5983" s="11">
        <v>4030293199651</v>
      </c>
      <c r="I5983" s="8">
        <v>300</v>
      </c>
      <c r="J5983" s="8">
        <v>84679900</v>
      </c>
    </row>
    <row r="5984" spans="1:10" x14ac:dyDescent="0.25">
      <c r="A5984" s="7">
        <v>450618</v>
      </c>
      <c r="B5984" s="8" t="s">
        <v>3850</v>
      </c>
      <c r="C5984" s="8"/>
      <c r="D5984" s="9" t="s">
        <v>9026</v>
      </c>
      <c r="E5984" s="8">
        <v>1.2999999999999999E-2</v>
      </c>
      <c r="F5984" s="10">
        <v>24</v>
      </c>
      <c r="G5984" s="10">
        <f t="shared" si="93"/>
        <v>29.52</v>
      </c>
      <c r="H5984" s="11">
        <v>4030293199668</v>
      </c>
      <c r="I5984" s="8">
        <v>300</v>
      </c>
      <c r="J5984" s="8">
        <v>84839081</v>
      </c>
    </row>
    <row r="5985" spans="1:10" x14ac:dyDescent="0.25">
      <c r="A5985" s="7">
        <v>450642</v>
      </c>
      <c r="B5985" s="8" t="s">
        <v>9764</v>
      </c>
      <c r="C5985" s="8"/>
      <c r="D5985" s="9" t="s">
        <v>9027</v>
      </c>
      <c r="E5985" s="8">
        <v>0.223</v>
      </c>
      <c r="F5985" s="10">
        <v>177.6</v>
      </c>
      <c r="G5985" s="10">
        <f t="shared" si="93"/>
        <v>218.44799999999998</v>
      </c>
      <c r="H5985" s="11">
        <v>4030293199675</v>
      </c>
      <c r="I5985" s="8">
        <v>300</v>
      </c>
      <c r="J5985" s="8">
        <v>85030099</v>
      </c>
    </row>
    <row r="5986" spans="1:10" x14ac:dyDescent="0.25">
      <c r="A5986" s="7">
        <v>450677</v>
      </c>
      <c r="B5986" s="8" t="s">
        <v>3851</v>
      </c>
      <c r="C5986" s="8"/>
      <c r="D5986" s="9" t="s">
        <v>9028</v>
      </c>
      <c r="E5986" s="8">
        <v>7.0000000000000001E-3</v>
      </c>
      <c r="F5986" s="10">
        <v>4.8</v>
      </c>
      <c r="G5986" s="10">
        <f t="shared" si="93"/>
        <v>5.9039999999999999</v>
      </c>
      <c r="H5986" s="11">
        <v>4030293199699</v>
      </c>
      <c r="I5986" s="8">
        <v>300</v>
      </c>
      <c r="J5986" s="8">
        <v>84679900</v>
      </c>
    </row>
    <row r="5987" spans="1:10" x14ac:dyDescent="0.25">
      <c r="A5987" s="7">
        <v>450685</v>
      </c>
      <c r="B5987" s="8" t="s">
        <v>3852</v>
      </c>
      <c r="C5987" s="8"/>
      <c r="D5987" s="9" t="s">
        <v>9029</v>
      </c>
      <c r="E5987" s="8">
        <v>0.24399999999999999</v>
      </c>
      <c r="F5987" s="10">
        <v>62.4</v>
      </c>
      <c r="G5987" s="10">
        <f t="shared" si="93"/>
        <v>76.751999999999995</v>
      </c>
      <c r="H5987" s="11">
        <v>4030293199705</v>
      </c>
      <c r="I5987" s="8">
        <v>300</v>
      </c>
      <c r="J5987" s="8">
        <v>85030099</v>
      </c>
    </row>
    <row r="5988" spans="1:10" x14ac:dyDescent="0.25">
      <c r="A5988" s="7">
        <v>450693</v>
      </c>
      <c r="B5988" s="8" t="s">
        <v>3853</v>
      </c>
      <c r="C5988" s="8"/>
      <c r="D5988" s="9" t="s">
        <v>9030</v>
      </c>
      <c r="E5988" s="8">
        <v>0.17699999999999999</v>
      </c>
      <c r="F5988" s="10">
        <v>475.2</v>
      </c>
      <c r="G5988" s="10">
        <f t="shared" si="93"/>
        <v>584.49599999999998</v>
      </c>
      <c r="H5988" s="11">
        <v>4030293199712</v>
      </c>
      <c r="I5988" s="8">
        <v>300</v>
      </c>
      <c r="J5988" s="8">
        <v>90328900</v>
      </c>
    </row>
    <row r="5989" spans="1:10" x14ac:dyDescent="0.25">
      <c r="A5989" s="7">
        <v>450707</v>
      </c>
      <c r="B5989" s="8" t="s">
        <v>3854</v>
      </c>
      <c r="C5989" s="8"/>
      <c r="D5989" s="9" t="s">
        <v>9031</v>
      </c>
      <c r="E5989" s="8">
        <v>3.0000000000000001E-3</v>
      </c>
      <c r="F5989" s="10">
        <v>9.6</v>
      </c>
      <c r="G5989" s="10">
        <f t="shared" si="93"/>
        <v>11.808</v>
      </c>
      <c r="H5989" s="11">
        <v>4030293199729</v>
      </c>
      <c r="I5989" s="8">
        <v>300</v>
      </c>
      <c r="J5989" s="8">
        <v>39269097</v>
      </c>
    </row>
    <row r="5990" spans="1:10" x14ac:dyDescent="0.25">
      <c r="A5990" s="7">
        <v>450715</v>
      </c>
      <c r="B5990" s="8" t="s">
        <v>3855</v>
      </c>
      <c r="C5990" s="8"/>
      <c r="D5990" s="9" t="s">
        <v>9032</v>
      </c>
      <c r="E5990" s="8">
        <v>0.25</v>
      </c>
      <c r="F5990" s="10">
        <v>67.2</v>
      </c>
      <c r="G5990" s="10">
        <f t="shared" si="93"/>
        <v>82.656000000000006</v>
      </c>
      <c r="H5990" s="11">
        <v>4030293199736</v>
      </c>
      <c r="I5990" s="8">
        <v>300</v>
      </c>
      <c r="J5990" s="8">
        <v>39269097</v>
      </c>
    </row>
    <row r="5991" spans="1:10" ht="29.25" x14ac:dyDescent="0.25">
      <c r="A5991" s="7">
        <v>450723</v>
      </c>
      <c r="B5991" s="8" t="s">
        <v>3856</v>
      </c>
      <c r="C5991" s="8"/>
      <c r="D5991" s="9" t="s">
        <v>9033</v>
      </c>
      <c r="E5991" s="8">
        <v>5.0000000000000001E-3</v>
      </c>
      <c r="F5991" s="10">
        <v>9.6</v>
      </c>
      <c r="G5991" s="10">
        <f t="shared" si="93"/>
        <v>11.808</v>
      </c>
      <c r="H5991" s="11">
        <v>4030293199743</v>
      </c>
      <c r="I5991" s="8">
        <v>300</v>
      </c>
      <c r="J5991" s="8">
        <v>84679900</v>
      </c>
    </row>
    <row r="5992" spans="1:10" x14ac:dyDescent="0.25">
      <c r="A5992" s="7">
        <v>450766</v>
      </c>
      <c r="B5992" s="8" t="s">
        <v>6028</v>
      </c>
      <c r="C5992" s="8"/>
      <c r="D5992" s="9"/>
      <c r="E5992" s="8"/>
      <c r="F5992" s="10">
        <v>1.44</v>
      </c>
      <c r="G5992" s="10">
        <f t="shared" si="93"/>
        <v>1.7711999999999999</v>
      </c>
      <c r="H5992" s="11">
        <v>4030293199750</v>
      </c>
      <c r="I5992" s="8">
        <v>300</v>
      </c>
      <c r="J5992" s="8">
        <v>73182200</v>
      </c>
    </row>
    <row r="5993" spans="1:10" x14ac:dyDescent="0.25">
      <c r="A5993" s="7">
        <v>450774</v>
      </c>
      <c r="B5993" s="8" t="s">
        <v>3857</v>
      </c>
      <c r="C5993" s="8"/>
      <c r="D5993" s="9" t="s">
        <v>9034</v>
      </c>
      <c r="E5993" s="8">
        <v>0.13</v>
      </c>
      <c r="F5993" s="10">
        <v>38.4</v>
      </c>
      <c r="G5993" s="10">
        <f t="shared" si="93"/>
        <v>47.231999999999999</v>
      </c>
      <c r="H5993" s="11">
        <v>4030293199767</v>
      </c>
      <c r="I5993" s="8">
        <v>300</v>
      </c>
      <c r="J5993" s="8">
        <v>39269097</v>
      </c>
    </row>
    <row r="5994" spans="1:10" x14ac:dyDescent="0.25">
      <c r="A5994" s="7">
        <v>450804</v>
      </c>
      <c r="B5994" s="8" t="s">
        <v>3858</v>
      </c>
      <c r="C5994" s="8"/>
      <c r="D5994" s="9"/>
      <c r="E5994" s="8">
        <v>0</v>
      </c>
      <c r="F5994" s="10">
        <v>9.6</v>
      </c>
      <c r="G5994" s="10">
        <f t="shared" si="93"/>
        <v>11.808</v>
      </c>
      <c r="H5994" s="11">
        <v>4030293200616</v>
      </c>
      <c r="I5994" s="8">
        <v>300</v>
      </c>
      <c r="J5994" s="8">
        <v>70199000</v>
      </c>
    </row>
    <row r="5995" spans="1:10" x14ac:dyDescent="0.25">
      <c r="A5995" s="7">
        <v>450812</v>
      </c>
      <c r="B5995" s="8" t="s">
        <v>3859</v>
      </c>
      <c r="C5995" s="8"/>
      <c r="D5995" s="9"/>
      <c r="E5995" s="8">
        <v>0</v>
      </c>
      <c r="F5995" s="10">
        <v>9.6</v>
      </c>
      <c r="G5995" s="10">
        <f t="shared" si="93"/>
        <v>11.808</v>
      </c>
      <c r="H5995" s="11">
        <v>4030293200623</v>
      </c>
      <c r="I5995" s="8">
        <v>300</v>
      </c>
      <c r="J5995" s="8">
        <v>70199000</v>
      </c>
    </row>
    <row r="5996" spans="1:10" ht="29.25" x14ac:dyDescent="0.25">
      <c r="A5996" s="7">
        <v>450901</v>
      </c>
      <c r="B5996" s="8" t="s">
        <v>3860</v>
      </c>
      <c r="C5996" s="8"/>
      <c r="D5996" s="9" t="s">
        <v>9035</v>
      </c>
      <c r="E5996" s="8">
        <v>0.01</v>
      </c>
      <c r="F5996" s="10">
        <v>19.2</v>
      </c>
      <c r="G5996" s="10">
        <f t="shared" si="93"/>
        <v>23.616</v>
      </c>
      <c r="H5996" s="11">
        <v>4030293199828</v>
      </c>
      <c r="I5996" s="8">
        <v>300</v>
      </c>
      <c r="J5996" s="8">
        <v>85051990</v>
      </c>
    </row>
    <row r="5997" spans="1:10" ht="29.25" x14ac:dyDescent="0.25">
      <c r="A5997" s="7">
        <v>450952</v>
      </c>
      <c r="B5997" s="8" t="s">
        <v>3861</v>
      </c>
      <c r="C5997" s="8"/>
      <c r="D5997" s="9"/>
      <c r="E5997" s="8">
        <v>2.5609999999999999</v>
      </c>
      <c r="F5997" s="10">
        <v>619.19999999999993</v>
      </c>
      <c r="G5997" s="10">
        <f t="shared" si="93"/>
        <v>761.61599999999987</v>
      </c>
      <c r="H5997" s="11">
        <v>4030293199859</v>
      </c>
      <c r="I5997" s="8">
        <v>300</v>
      </c>
      <c r="J5997" s="8">
        <v>39269097</v>
      </c>
    </row>
    <row r="5998" spans="1:10" x14ac:dyDescent="0.25">
      <c r="A5998" s="7">
        <v>451207</v>
      </c>
      <c r="B5998" s="8" t="s">
        <v>3862</v>
      </c>
      <c r="C5998" s="8"/>
      <c r="D5998" s="9"/>
      <c r="E5998" s="8">
        <v>0</v>
      </c>
      <c r="F5998" s="10">
        <v>48</v>
      </c>
      <c r="G5998" s="10">
        <f t="shared" si="93"/>
        <v>59.04</v>
      </c>
      <c r="H5998" s="11">
        <v>4030293200548</v>
      </c>
      <c r="I5998" s="8">
        <v>300</v>
      </c>
      <c r="J5998" s="8">
        <v>39173200</v>
      </c>
    </row>
    <row r="5999" spans="1:10" x14ac:dyDescent="0.25">
      <c r="A5999" s="7">
        <v>451339</v>
      </c>
      <c r="B5999" s="8" t="s">
        <v>145</v>
      </c>
      <c r="C5999" s="8"/>
      <c r="D5999" s="9" t="s">
        <v>9036</v>
      </c>
      <c r="E5999" s="8">
        <v>0.45400000000000001</v>
      </c>
      <c r="F5999" s="10">
        <v>230.39999999999998</v>
      </c>
      <c r="G5999" s="10">
        <f t="shared" si="93"/>
        <v>283.392</v>
      </c>
      <c r="H5999" s="11">
        <v>4030293200647</v>
      </c>
      <c r="I5999" s="8">
        <v>300</v>
      </c>
      <c r="J5999" s="8">
        <v>85030099</v>
      </c>
    </row>
    <row r="6000" spans="1:10" x14ac:dyDescent="0.25">
      <c r="A6000" s="7">
        <v>451363</v>
      </c>
      <c r="B6000" s="8" t="s">
        <v>6463</v>
      </c>
      <c r="C6000" s="8"/>
      <c r="D6000" s="9" t="s">
        <v>9037</v>
      </c>
      <c r="E6000" s="8">
        <v>0.38700000000000001</v>
      </c>
      <c r="F6000" s="10">
        <v>278.39999999999998</v>
      </c>
      <c r="G6000" s="10">
        <f t="shared" si="93"/>
        <v>342.43199999999996</v>
      </c>
      <c r="H6000" s="11">
        <v>4030293200630</v>
      </c>
      <c r="I6000" s="8">
        <v>300</v>
      </c>
      <c r="J6000" s="8">
        <v>85030099</v>
      </c>
    </row>
    <row r="6001" spans="1:10" x14ac:dyDescent="0.25">
      <c r="A6001" s="7">
        <v>451703</v>
      </c>
      <c r="B6001" s="8" t="s">
        <v>934</v>
      </c>
      <c r="C6001" s="8" t="s">
        <v>2375</v>
      </c>
      <c r="D6001" s="9" t="s">
        <v>9038</v>
      </c>
      <c r="E6001" s="8">
        <v>3.23</v>
      </c>
      <c r="F6001" s="10">
        <v>508.79999999999995</v>
      </c>
      <c r="G6001" s="10">
        <f t="shared" si="93"/>
        <v>625.82399999999996</v>
      </c>
      <c r="H6001" s="11">
        <v>4030293200388</v>
      </c>
      <c r="I6001" s="8">
        <v>269</v>
      </c>
      <c r="J6001" s="8">
        <v>85087000</v>
      </c>
    </row>
    <row r="6002" spans="1:10" x14ac:dyDescent="0.25">
      <c r="A6002" s="7">
        <v>451770</v>
      </c>
      <c r="B6002" s="8" t="s">
        <v>3838</v>
      </c>
      <c r="C6002" s="8"/>
      <c r="D6002" s="9" t="s">
        <v>9039</v>
      </c>
      <c r="E6002" s="8">
        <v>1.7000000000000001E-2</v>
      </c>
      <c r="F6002" s="10">
        <v>86.399999999999991</v>
      </c>
      <c r="G6002" s="10">
        <f t="shared" si="93"/>
        <v>106.27199999999999</v>
      </c>
      <c r="H6002" s="11">
        <v>4030293200395</v>
      </c>
      <c r="I6002" s="8">
        <v>300</v>
      </c>
      <c r="J6002" s="8">
        <v>39239000</v>
      </c>
    </row>
    <row r="6003" spans="1:10" x14ac:dyDescent="0.25">
      <c r="A6003" s="7">
        <v>451789</v>
      </c>
      <c r="B6003" s="8" t="s">
        <v>3839</v>
      </c>
      <c r="C6003" s="8"/>
      <c r="D6003" s="9"/>
      <c r="E6003" s="8">
        <v>1.7000000000000001E-2</v>
      </c>
      <c r="F6003" s="10">
        <v>86.399999999999991</v>
      </c>
      <c r="G6003" s="10">
        <f t="shared" si="93"/>
        <v>106.27199999999999</v>
      </c>
      <c r="H6003" s="11">
        <v>4030293200401</v>
      </c>
      <c r="I6003" s="8">
        <v>300</v>
      </c>
      <c r="J6003" s="8">
        <v>39206100</v>
      </c>
    </row>
    <row r="6004" spans="1:10" x14ac:dyDescent="0.25">
      <c r="A6004" s="7">
        <v>451797</v>
      </c>
      <c r="B6004" s="8" t="s">
        <v>3840</v>
      </c>
      <c r="C6004" s="8"/>
      <c r="D6004" s="9"/>
      <c r="E6004" s="8">
        <v>1.7000000000000001E-2</v>
      </c>
      <c r="F6004" s="10">
        <v>86.399999999999991</v>
      </c>
      <c r="G6004" s="10">
        <f t="shared" si="93"/>
        <v>106.27199999999999</v>
      </c>
      <c r="H6004" s="11">
        <v>4030293200418</v>
      </c>
      <c r="I6004" s="8">
        <v>300</v>
      </c>
      <c r="J6004" s="8">
        <v>39206100</v>
      </c>
    </row>
    <row r="6005" spans="1:10" x14ac:dyDescent="0.25">
      <c r="A6005" s="7">
        <v>451894</v>
      </c>
      <c r="B6005" s="8" t="s">
        <v>3841</v>
      </c>
      <c r="C6005" s="8"/>
      <c r="D6005" s="9"/>
      <c r="E6005" s="8">
        <v>1.2E-2</v>
      </c>
      <c r="F6005" s="10">
        <v>9.6</v>
      </c>
      <c r="G6005" s="10">
        <f t="shared" si="93"/>
        <v>11.808</v>
      </c>
      <c r="H6005" s="11">
        <v>4030293200425</v>
      </c>
      <c r="I6005" s="8">
        <v>300</v>
      </c>
      <c r="J6005" s="8">
        <v>84821010</v>
      </c>
    </row>
    <row r="6006" spans="1:10" ht="29.25" x14ac:dyDescent="0.25">
      <c r="A6006" s="7">
        <v>451991</v>
      </c>
      <c r="B6006" s="8" t="s">
        <v>3837</v>
      </c>
      <c r="C6006" s="8" t="s">
        <v>2303</v>
      </c>
      <c r="D6006" s="9"/>
      <c r="E6006" s="8">
        <v>0.56000000000000005</v>
      </c>
      <c r="F6006" s="10">
        <v>110.39999999999999</v>
      </c>
      <c r="G6006" s="10">
        <f t="shared" si="93"/>
        <v>135.792</v>
      </c>
      <c r="H6006" s="11">
        <v>4030293200524</v>
      </c>
      <c r="I6006" s="8">
        <v>299</v>
      </c>
      <c r="J6006" s="8">
        <v>39231090</v>
      </c>
    </row>
    <row r="6007" spans="1:10" x14ac:dyDescent="0.25">
      <c r="A6007" s="7">
        <v>452211</v>
      </c>
      <c r="B6007" s="8" t="s">
        <v>3137</v>
      </c>
      <c r="C6007" s="8"/>
      <c r="D6007" s="9"/>
      <c r="E6007" s="8">
        <v>2E-3</v>
      </c>
      <c r="F6007" s="10">
        <v>9.6</v>
      </c>
      <c r="G6007" s="10">
        <f t="shared" si="93"/>
        <v>11.808</v>
      </c>
      <c r="H6007" s="11">
        <v>4030293200838</v>
      </c>
      <c r="I6007" s="8">
        <v>300</v>
      </c>
      <c r="J6007" s="8">
        <v>73269098</v>
      </c>
    </row>
    <row r="6008" spans="1:10" x14ac:dyDescent="0.25">
      <c r="A6008" s="7">
        <v>452246</v>
      </c>
      <c r="B6008" s="8" t="s">
        <v>484</v>
      </c>
      <c r="C6008" s="8"/>
      <c r="D6008" s="9" t="s">
        <v>9040</v>
      </c>
      <c r="E6008" s="8">
        <v>3.7999999999999999E-2</v>
      </c>
      <c r="F6008" s="10">
        <v>67.2</v>
      </c>
      <c r="G6008" s="10">
        <f t="shared" si="93"/>
        <v>82.656000000000006</v>
      </c>
      <c r="H6008" s="11">
        <v>4030293200869</v>
      </c>
      <c r="I6008" s="8">
        <v>300</v>
      </c>
      <c r="J6008" s="8">
        <v>84834023</v>
      </c>
    </row>
    <row r="6009" spans="1:10" x14ac:dyDescent="0.25">
      <c r="A6009" s="7">
        <v>452262</v>
      </c>
      <c r="B6009" s="8" t="s">
        <v>483</v>
      </c>
      <c r="C6009" s="8"/>
      <c r="D6009" s="9" t="s">
        <v>9041</v>
      </c>
      <c r="E6009" s="8">
        <v>0.04</v>
      </c>
      <c r="F6009" s="10">
        <v>72</v>
      </c>
      <c r="G6009" s="10">
        <f t="shared" si="93"/>
        <v>88.56</v>
      </c>
      <c r="H6009" s="11">
        <v>4030293200852</v>
      </c>
      <c r="I6009" s="8">
        <v>300</v>
      </c>
      <c r="J6009" s="8">
        <v>84834023</v>
      </c>
    </row>
    <row r="6010" spans="1:10" x14ac:dyDescent="0.25">
      <c r="A6010" s="7">
        <v>452459</v>
      </c>
      <c r="B6010" s="8" t="s">
        <v>3138</v>
      </c>
      <c r="C6010" s="8"/>
      <c r="D6010" s="9" t="s">
        <v>9042</v>
      </c>
      <c r="E6010" s="8">
        <v>3.5999999999999997E-2</v>
      </c>
      <c r="F6010" s="10">
        <v>264</v>
      </c>
      <c r="G6010" s="10">
        <f t="shared" si="93"/>
        <v>324.71999999999997</v>
      </c>
      <c r="H6010" s="11">
        <v>4030293200814</v>
      </c>
      <c r="I6010" s="8">
        <v>300</v>
      </c>
      <c r="J6010" s="8">
        <v>90328900</v>
      </c>
    </row>
    <row r="6011" spans="1:10" ht="29.25" x14ac:dyDescent="0.25">
      <c r="A6011" s="7">
        <v>452483</v>
      </c>
      <c r="B6011" s="8" t="s">
        <v>3139</v>
      </c>
      <c r="C6011" s="8"/>
      <c r="D6011" s="9"/>
      <c r="E6011" s="8">
        <v>0.26700000000000002</v>
      </c>
      <c r="F6011" s="10">
        <v>1358.3999999999999</v>
      </c>
      <c r="G6011" s="10">
        <f t="shared" si="93"/>
        <v>1670.8319999999999</v>
      </c>
      <c r="H6011" s="11">
        <v>4030293208247</v>
      </c>
      <c r="I6011" s="8">
        <v>300</v>
      </c>
      <c r="J6011" s="8">
        <v>84249080</v>
      </c>
    </row>
    <row r="6012" spans="1:10" x14ac:dyDescent="0.25">
      <c r="A6012" s="7">
        <v>452491</v>
      </c>
      <c r="B6012" s="8" t="s">
        <v>3140</v>
      </c>
      <c r="C6012" s="8"/>
      <c r="D6012" s="9"/>
      <c r="E6012" s="8">
        <v>5.2999999999999999E-2</v>
      </c>
      <c r="F6012" s="10">
        <v>278.39999999999998</v>
      </c>
      <c r="G6012" s="10">
        <f t="shared" si="93"/>
        <v>342.43199999999996</v>
      </c>
      <c r="H6012" s="11">
        <v>4030293208254</v>
      </c>
      <c r="I6012" s="8">
        <v>300</v>
      </c>
      <c r="J6012" s="8">
        <v>85365080</v>
      </c>
    </row>
    <row r="6013" spans="1:10" x14ac:dyDescent="0.25">
      <c r="A6013" s="7">
        <v>452505</v>
      </c>
      <c r="B6013" s="8" t="s">
        <v>3141</v>
      </c>
      <c r="C6013" s="8"/>
      <c r="D6013" s="9"/>
      <c r="E6013" s="8">
        <v>6.7000000000000004E-2</v>
      </c>
      <c r="F6013" s="10">
        <v>268.8</v>
      </c>
      <c r="G6013" s="10">
        <f t="shared" si="93"/>
        <v>330.62400000000002</v>
      </c>
      <c r="H6013" s="11">
        <v>4030293208261</v>
      </c>
      <c r="I6013" s="8">
        <v>300</v>
      </c>
      <c r="J6013" s="8">
        <v>85087000</v>
      </c>
    </row>
    <row r="6014" spans="1:10" ht="43.5" x14ac:dyDescent="0.25">
      <c r="A6014" s="7">
        <v>452572</v>
      </c>
      <c r="B6014" s="8" t="s">
        <v>935</v>
      </c>
      <c r="C6014" s="8" t="s">
        <v>10218</v>
      </c>
      <c r="D6014" s="9" t="s">
        <v>9043</v>
      </c>
      <c r="E6014" s="8">
        <v>0.62</v>
      </c>
      <c r="F6014" s="10">
        <v>393.59999999999997</v>
      </c>
      <c r="G6014" s="10">
        <f t="shared" si="93"/>
        <v>484.12799999999993</v>
      </c>
      <c r="H6014" s="11">
        <v>4030293200722</v>
      </c>
      <c r="I6014" s="8">
        <v>229</v>
      </c>
      <c r="J6014" s="8">
        <v>84679900</v>
      </c>
    </row>
    <row r="6015" spans="1:10" x14ac:dyDescent="0.25">
      <c r="A6015" s="7">
        <v>452629</v>
      </c>
      <c r="B6015" s="8" t="s">
        <v>455</v>
      </c>
      <c r="C6015" s="8"/>
      <c r="D6015" s="9" t="s">
        <v>9044</v>
      </c>
      <c r="E6015" s="8">
        <v>0.02</v>
      </c>
      <c r="F6015" s="10">
        <v>86.399999999999991</v>
      </c>
      <c r="G6015" s="10">
        <f t="shared" si="93"/>
        <v>106.27199999999999</v>
      </c>
      <c r="H6015" s="11">
        <v>4030293200753</v>
      </c>
      <c r="I6015" s="8">
        <v>300</v>
      </c>
      <c r="J6015" s="8">
        <v>84679900</v>
      </c>
    </row>
    <row r="6016" spans="1:10" ht="29.25" x14ac:dyDescent="0.25">
      <c r="A6016" s="7">
        <v>452653</v>
      </c>
      <c r="B6016" s="8" t="s">
        <v>3124</v>
      </c>
      <c r="C6016" s="8"/>
      <c r="D6016" s="9"/>
      <c r="E6016" s="8">
        <v>0.01</v>
      </c>
      <c r="F6016" s="10">
        <v>9.6</v>
      </c>
      <c r="G6016" s="10">
        <f t="shared" si="93"/>
        <v>11.808</v>
      </c>
      <c r="H6016" s="11">
        <v>4030293200777</v>
      </c>
      <c r="I6016" s="8">
        <v>300</v>
      </c>
      <c r="J6016" s="8">
        <v>40169997</v>
      </c>
    </row>
    <row r="6017" spans="1:10" x14ac:dyDescent="0.25">
      <c r="A6017" s="7">
        <v>452726</v>
      </c>
      <c r="B6017" s="8" t="s">
        <v>3133</v>
      </c>
      <c r="C6017" s="8"/>
      <c r="D6017" s="9" t="s">
        <v>9045</v>
      </c>
      <c r="E6017" s="8">
        <v>4.8000000000000001E-2</v>
      </c>
      <c r="F6017" s="10">
        <v>216</v>
      </c>
      <c r="G6017" s="10">
        <f t="shared" ref="G6017:G6080" si="94">F6017*1.23</f>
        <v>265.68</v>
      </c>
      <c r="H6017" s="11">
        <v>4030293200791</v>
      </c>
      <c r="I6017" s="8">
        <v>300</v>
      </c>
      <c r="J6017" s="8">
        <v>90328900</v>
      </c>
    </row>
    <row r="6018" spans="1:10" x14ac:dyDescent="0.25">
      <c r="A6018" s="7">
        <v>452734</v>
      </c>
      <c r="B6018" s="8" t="s">
        <v>6346</v>
      </c>
      <c r="C6018" s="8"/>
      <c r="D6018" s="9"/>
      <c r="E6018" s="8"/>
      <c r="F6018" s="10">
        <v>1.44</v>
      </c>
      <c r="G6018" s="10">
        <f t="shared" si="94"/>
        <v>1.7711999999999999</v>
      </c>
      <c r="H6018" s="11">
        <v>4030293200807</v>
      </c>
      <c r="I6018" s="8">
        <v>300</v>
      </c>
      <c r="J6018" s="8">
        <v>70195100</v>
      </c>
    </row>
    <row r="6019" spans="1:10" x14ac:dyDescent="0.25">
      <c r="A6019" s="7">
        <v>452815</v>
      </c>
      <c r="B6019" s="8" t="s">
        <v>14</v>
      </c>
      <c r="C6019" s="8"/>
      <c r="D6019" s="9" t="s">
        <v>9046</v>
      </c>
      <c r="E6019" s="8">
        <v>0.184</v>
      </c>
      <c r="F6019" s="10">
        <v>225.6</v>
      </c>
      <c r="G6019" s="10">
        <f t="shared" si="94"/>
        <v>277.488</v>
      </c>
      <c r="H6019" s="11">
        <v>4030293200920</v>
      </c>
      <c r="I6019" s="8">
        <v>300</v>
      </c>
      <c r="J6019" s="8">
        <v>84831095</v>
      </c>
    </row>
    <row r="6020" spans="1:10" x14ac:dyDescent="0.25">
      <c r="A6020" s="7">
        <v>452823</v>
      </c>
      <c r="B6020" s="8" t="s">
        <v>44</v>
      </c>
      <c r="C6020" s="8"/>
      <c r="D6020" s="9"/>
      <c r="E6020" s="8"/>
      <c r="F6020" s="10">
        <v>1.44</v>
      </c>
      <c r="G6020" s="10">
        <f t="shared" si="94"/>
        <v>1.7711999999999999</v>
      </c>
      <c r="H6020" s="11">
        <v>4030293200913</v>
      </c>
      <c r="I6020" s="8">
        <v>300</v>
      </c>
      <c r="J6020" s="8">
        <v>73182900</v>
      </c>
    </row>
    <row r="6021" spans="1:10" ht="29.25" x14ac:dyDescent="0.25">
      <c r="A6021" s="7">
        <v>452858</v>
      </c>
      <c r="B6021" s="8" t="s">
        <v>3134</v>
      </c>
      <c r="C6021" s="8"/>
      <c r="D6021" s="9" t="s">
        <v>9047</v>
      </c>
      <c r="E6021" s="8">
        <v>2.9000000000000001E-2</v>
      </c>
      <c r="F6021" s="10">
        <v>144</v>
      </c>
      <c r="G6021" s="10">
        <f t="shared" si="94"/>
        <v>177.12</v>
      </c>
      <c r="H6021" s="11">
        <v>4030293200951</v>
      </c>
      <c r="I6021" s="8">
        <v>300</v>
      </c>
      <c r="J6021" s="8">
        <v>84834023</v>
      </c>
    </row>
    <row r="6022" spans="1:10" ht="29.25" x14ac:dyDescent="0.25">
      <c r="A6022" s="7">
        <v>452890</v>
      </c>
      <c r="B6022" s="8" t="s">
        <v>3135</v>
      </c>
      <c r="C6022" s="8"/>
      <c r="D6022" s="9"/>
      <c r="E6022" s="8">
        <v>0</v>
      </c>
      <c r="F6022" s="10">
        <v>62.4</v>
      </c>
      <c r="G6022" s="10">
        <f t="shared" si="94"/>
        <v>76.751999999999995</v>
      </c>
      <c r="H6022" s="11">
        <v>4030293200999</v>
      </c>
      <c r="I6022" s="8">
        <v>300</v>
      </c>
      <c r="J6022" s="8">
        <v>84834023</v>
      </c>
    </row>
    <row r="6023" spans="1:10" x14ac:dyDescent="0.25">
      <c r="A6023" s="7">
        <v>453048</v>
      </c>
      <c r="B6023" s="8" t="s">
        <v>2540</v>
      </c>
      <c r="C6023" s="8" t="s">
        <v>1778</v>
      </c>
      <c r="D6023" s="9"/>
      <c r="E6023" s="8">
        <v>0.108</v>
      </c>
      <c r="F6023" s="10">
        <v>201.6</v>
      </c>
      <c r="G6023" s="10">
        <f t="shared" si="94"/>
        <v>247.96799999999999</v>
      </c>
      <c r="H6023" s="11">
        <v>4030293201019</v>
      </c>
      <c r="I6023" s="8">
        <v>300</v>
      </c>
      <c r="J6023" s="8">
        <v>40169997</v>
      </c>
    </row>
    <row r="6024" spans="1:10" x14ac:dyDescent="0.25">
      <c r="A6024" s="7">
        <v>453382</v>
      </c>
      <c r="B6024" s="8" t="s">
        <v>729</v>
      </c>
      <c r="C6024" s="8"/>
      <c r="D6024" s="9" t="s">
        <v>9048</v>
      </c>
      <c r="E6024" s="8">
        <v>1.4999999999999999E-2</v>
      </c>
      <c r="F6024" s="10">
        <v>43.199999999999996</v>
      </c>
      <c r="G6024" s="10">
        <f t="shared" si="94"/>
        <v>53.135999999999996</v>
      </c>
      <c r="H6024" s="11">
        <v>4030293202634</v>
      </c>
      <c r="I6024" s="8">
        <v>300</v>
      </c>
      <c r="J6024" s="8">
        <v>84834023</v>
      </c>
    </row>
    <row r="6025" spans="1:10" x14ac:dyDescent="0.25">
      <c r="A6025" s="7">
        <v>453390</v>
      </c>
      <c r="B6025" s="8" t="s">
        <v>3136</v>
      </c>
      <c r="C6025" s="8"/>
      <c r="D6025" s="9"/>
      <c r="E6025" s="8">
        <v>3.0000000000000001E-3</v>
      </c>
      <c r="F6025" s="10">
        <v>9.6</v>
      </c>
      <c r="G6025" s="10">
        <f t="shared" si="94"/>
        <v>11.808</v>
      </c>
      <c r="H6025" s="11">
        <v>4030293213388</v>
      </c>
      <c r="I6025" s="8">
        <v>300</v>
      </c>
      <c r="J6025" s="8">
        <v>84679900</v>
      </c>
    </row>
    <row r="6026" spans="1:10" ht="29.25" x14ac:dyDescent="0.25">
      <c r="A6026" s="7">
        <v>453404</v>
      </c>
      <c r="B6026" s="8" t="s">
        <v>936</v>
      </c>
      <c r="C6026" s="8" t="s">
        <v>1880</v>
      </c>
      <c r="D6026" s="9" t="s">
        <v>9049</v>
      </c>
      <c r="E6026" s="8">
        <v>3.48</v>
      </c>
      <c r="F6026" s="10">
        <v>2072.3577235772359</v>
      </c>
      <c r="G6026" s="10">
        <f t="shared" si="94"/>
        <v>2549</v>
      </c>
      <c r="H6026" s="11">
        <v>4030293201026</v>
      </c>
      <c r="I6026" s="8">
        <v>104</v>
      </c>
      <c r="J6026" s="8">
        <v>84672959</v>
      </c>
    </row>
    <row r="6027" spans="1:10" ht="29.25" x14ac:dyDescent="0.25">
      <c r="A6027" s="7">
        <v>453420</v>
      </c>
      <c r="B6027" s="8" t="s">
        <v>937</v>
      </c>
      <c r="C6027" s="8" t="s">
        <v>2517</v>
      </c>
      <c r="D6027" s="9" t="s">
        <v>9050</v>
      </c>
      <c r="E6027" s="8">
        <v>6.19</v>
      </c>
      <c r="F6027" s="10">
        <v>2991.0569105691056</v>
      </c>
      <c r="G6027" s="10">
        <f t="shared" si="94"/>
        <v>3679</v>
      </c>
      <c r="H6027" s="11">
        <v>4030293201040</v>
      </c>
      <c r="I6027" s="8">
        <v>104</v>
      </c>
      <c r="J6027" s="8">
        <v>84672953</v>
      </c>
    </row>
    <row r="6028" spans="1:10" ht="43.5" x14ac:dyDescent="0.25">
      <c r="A6028" s="7">
        <v>453455</v>
      </c>
      <c r="B6028" s="8" t="s">
        <v>938</v>
      </c>
      <c r="C6028" s="8" t="s">
        <v>2036</v>
      </c>
      <c r="D6028" s="9" t="s">
        <v>9051</v>
      </c>
      <c r="E6028" s="8">
        <v>6.2</v>
      </c>
      <c r="F6028" s="10">
        <v>2535.7723577235774</v>
      </c>
      <c r="G6028" s="10">
        <f t="shared" si="94"/>
        <v>3119</v>
      </c>
      <c r="H6028" s="11">
        <v>4030293201071</v>
      </c>
      <c r="I6028" s="8">
        <v>104</v>
      </c>
      <c r="J6028" s="8">
        <v>84672953</v>
      </c>
    </row>
    <row r="6029" spans="1:10" ht="43.5" x14ac:dyDescent="0.25">
      <c r="A6029" s="7">
        <v>453463</v>
      </c>
      <c r="B6029" s="8" t="s">
        <v>939</v>
      </c>
      <c r="C6029" s="8" t="s">
        <v>2517</v>
      </c>
      <c r="D6029" s="9" t="s">
        <v>9052</v>
      </c>
      <c r="E6029" s="8">
        <v>7.3</v>
      </c>
      <c r="F6029" s="10">
        <v>4308.1300813008129</v>
      </c>
      <c r="G6029" s="10">
        <f t="shared" si="94"/>
        <v>5299</v>
      </c>
      <c r="H6029" s="11">
        <v>4030293201088</v>
      </c>
      <c r="I6029" s="8">
        <v>104</v>
      </c>
      <c r="J6029" s="8">
        <v>84672953</v>
      </c>
    </row>
    <row r="6030" spans="1:10" x14ac:dyDescent="0.25">
      <c r="A6030" s="7">
        <v>453501</v>
      </c>
      <c r="B6030" s="8" t="s">
        <v>6463</v>
      </c>
      <c r="C6030" s="8"/>
      <c r="D6030" s="9" t="s">
        <v>9053</v>
      </c>
      <c r="E6030" s="8">
        <v>0.39400000000000002</v>
      </c>
      <c r="F6030" s="10">
        <v>268.8</v>
      </c>
      <c r="G6030" s="10">
        <f t="shared" si="94"/>
        <v>330.62400000000002</v>
      </c>
      <c r="H6030" s="11">
        <v>4030293201170</v>
      </c>
      <c r="I6030" s="8">
        <v>300</v>
      </c>
      <c r="J6030" s="8">
        <v>85030099</v>
      </c>
    </row>
    <row r="6031" spans="1:10" x14ac:dyDescent="0.25">
      <c r="A6031" s="7">
        <v>453528</v>
      </c>
      <c r="B6031" s="8" t="s">
        <v>6463</v>
      </c>
      <c r="C6031" s="8"/>
      <c r="D6031" s="9"/>
      <c r="E6031" s="8">
        <v>0.38900000000000001</v>
      </c>
      <c r="F6031" s="10">
        <v>264</v>
      </c>
      <c r="G6031" s="10">
        <f t="shared" si="94"/>
        <v>324.71999999999997</v>
      </c>
      <c r="H6031" s="11">
        <v>4030293201187</v>
      </c>
      <c r="I6031" s="8">
        <v>300</v>
      </c>
      <c r="J6031" s="8">
        <v>85030099</v>
      </c>
    </row>
    <row r="6032" spans="1:10" x14ac:dyDescent="0.25">
      <c r="A6032" s="7">
        <v>453536</v>
      </c>
      <c r="B6032" s="8" t="s">
        <v>6463</v>
      </c>
      <c r="C6032" s="8"/>
      <c r="D6032" s="9" t="s">
        <v>9054</v>
      </c>
      <c r="E6032" s="8">
        <v>0.45500000000000002</v>
      </c>
      <c r="F6032" s="10">
        <v>278.39999999999998</v>
      </c>
      <c r="G6032" s="10">
        <f t="shared" si="94"/>
        <v>342.43199999999996</v>
      </c>
      <c r="H6032" s="11">
        <v>4030293201194</v>
      </c>
      <c r="I6032" s="8">
        <v>300</v>
      </c>
      <c r="J6032" s="8">
        <v>85030099</v>
      </c>
    </row>
    <row r="6033" spans="1:10" x14ac:dyDescent="0.25">
      <c r="A6033" s="7">
        <v>453544</v>
      </c>
      <c r="B6033" s="8" t="s">
        <v>6463</v>
      </c>
      <c r="C6033" s="8"/>
      <c r="D6033" s="9"/>
      <c r="E6033" s="8">
        <v>0.46500000000000002</v>
      </c>
      <c r="F6033" s="10">
        <v>278.39999999999998</v>
      </c>
      <c r="G6033" s="10">
        <f t="shared" si="94"/>
        <v>342.43199999999996</v>
      </c>
      <c r="H6033" s="11">
        <v>4030293201200</v>
      </c>
      <c r="I6033" s="8">
        <v>300</v>
      </c>
      <c r="J6033" s="8">
        <v>85030099</v>
      </c>
    </row>
    <row r="6034" spans="1:10" ht="29.25" x14ac:dyDescent="0.25">
      <c r="A6034" s="7">
        <v>453617</v>
      </c>
      <c r="B6034" s="8" t="s">
        <v>940</v>
      </c>
      <c r="C6034" s="8"/>
      <c r="D6034" s="9"/>
      <c r="E6034" s="8">
        <v>0.109</v>
      </c>
      <c r="F6034" s="10">
        <v>52.8</v>
      </c>
      <c r="G6034" s="10">
        <f t="shared" si="94"/>
        <v>64.944000000000003</v>
      </c>
      <c r="H6034" s="11">
        <v>4030293223806</v>
      </c>
      <c r="I6034" s="8">
        <v>300</v>
      </c>
      <c r="J6034" s="8">
        <v>84679900</v>
      </c>
    </row>
    <row r="6035" spans="1:10" ht="29.25" x14ac:dyDescent="0.25">
      <c r="A6035" s="7">
        <v>453641</v>
      </c>
      <c r="B6035" s="8" t="s">
        <v>3125</v>
      </c>
      <c r="C6035" s="8"/>
      <c r="D6035" s="9" t="s">
        <v>9055</v>
      </c>
      <c r="E6035" s="8">
        <v>0.17299999999999999</v>
      </c>
      <c r="F6035" s="10">
        <v>81.599999999999994</v>
      </c>
      <c r="G6035" s="10">
        <f t="shared" si="94"/>
        <v>100.36799999999999</v>
      </c>
      <c r="H6035" s="11">
        <v>4030293212978</v>
      </c>
      <c r="I6035" s="8">
        <v>300</v>
      </c>
      <c r="J6035" s="8">
        <v>85030099</v>
      </c>
    </row>
    <row r="6036" spans="1:10" x14ac:dyDescent="0.25">
      <c r="A6036" s="7">
        <v>453668</v>
      </c>
      <c r="B6036" s="8" t="s">
        <v>3126</v>
      </c>
      <c r="C6036" s="8"/>
      <c r="D6036" s="9"/>
      <c r="E6036" s="8">
        <v>7.3999999999999996E-2</v>
      </c>
      <c r="F6036" s="10">
        <v>144</v>
      </c>
      <c r="G6036" s="10">
        <f t="shared" si="94"/>
        <v>177.12</v>
      </c>
      <c r="H6036" s="11">
        <v>4030293212565</v>
      </c>
      <c r="I6036" s="8">
        <v>300</v>
      </c>
      <c r="J6036" s="8">
        <v>39269097</v>
      </c>
    </row>
    <row r="6037" spans="1:10" x14ac:dyDescent="0.25">
      <c r="A6037" s="7">
        <v>453676</v>
      </c>
      <c r="B6037" s="8" t="s">
        <v>3127</v>
      </c>
      <c r="C6037" s="8"/>
      <c r="D6037" s="9" t="s">
        <v>9056</v>
      </c>
      <c r="E6037" s="8">
        <v>0.157</v>
      </c>
      <c r="F6037" s="10">
        <v>91.2</v>
      </c>
      <c r="G6037" s="10">
        <f t="shared" si="94"/>
        <v>112.176</v>
      </c>
      <c r="H6037" s="11">
        <v>4030293201217</v>
      </c>
      <c r="I6037" s="8">
        <v>300</v>
      </c>
      <c r="J6037" s="8">
        <v>84834090</v>
      </c>
    </row>
    <row r="6038" spans="1:10" x14ac:dyDescent="0.25">
      <c r="A6038" s="7">
        <v>453684</v>
      </c>
      <c r="B6038" s="8" t="s">
        <v>3128</v>
      </c>
      <c r="C6038" s="8"/>
      <c r="D6038" s="9" t="s">
        <v>9057</v>
      </c>
      <c r="E6038" s="8">
        <v>0.23499999999999999</v>
      </c>
      <c r="F6038" s="10">
        <v>96</v>
      </c>
      <c r="G6038" s="10">
        <f t="shared" si="94"/>
        <v>118.08</v>
      </c>
      <c r="H6038" s="11">
        <v>4030293201224</v>
      </c>
      <c r="I6038" s="8">
        <v>300</v>
      </c>
      <c r="J6038" s="8">
        <v>84679900</v>
      </c>
    </row>
    <row r="6039" spans="1:10" x14ac:dyDescent="0.25">
      <c r="A6039" s="7">
        <v>453692</v>
      </c>
      <c r="B6039" s="8" t="s">
        <v>9765</v>
      </c>
      <c r="C6039" s="8"/>
      <c r="D6039" s="9" t="s">
        <v>9058</v>
      </c>
      <c r="E6039" s="8">
        <v>0.45</v>
      </c>
      <c r="F6039" s="10">
        <v>144</v>
      </c>
      <c r="G6039" s="10">
        <f t="shared" si="94"/>
        <v>177.12</v>
      </c>
      <c r="H6039" s="11">
        <v>4030293201231</v>
      </c>
      <c r="I6039" s="8">
        <v>300</v>
      </c>
      <c r="J6039" s="8">
        <v>85030099</v>
      </c>
    </row>
    <row r="6040" spans="1:10" x14ac:dyDescent="0.25">
      <c r="A6040" s="7">
        <v>453706</v>
      </c>
      <c r="B6040" s="8" t="s">
        <v>3129</v>
      </c>
      <c r="C6040" s="8"/>
      <c r="D6040" s="9" t="s">
        <v>9059</v>
      </c>
      <c r="E6040" s="8">
        <v>6.0000000000000001E-3</v>
      </c>
      <c r="F6040" s="10">
        <v>4.8</v>
      </c>
      <c r="G6040" s="10">
        <f t="shared" si="94"/>
        <v>5.9039999999999999</v>
      </c>
      <c r="H6040" s="11">
        <v>4030293201248</v>
      </c>
      <c r="I6040" s="8">
        <v>300</v>
      </c>
      <c r="J6040" s="8">
        <v>85322500</v>
      </c>
    </row>
    <row r="6041" spans="1:10" x14ac:dyDescent="0.25">
      <c r="A6041" s="7">
        <v>453714</v>
      </c>
      <c r="B6041" s="8" t="s">
        <v>3130</v>
      </c>
      <c r="C6041" s="8"/>
      <c r="D6041" s="9" t="s">
        <v>9060</v>
      </c>
      <c r="E6041" s="8">
        <v>6.0000000000000001E-3</v>
      </c>
      <c r="F6041" s="10">
        <v>28.799999999999997</v>
      </c>
      <c r="G6041" s="10">
        <f t="shared" si="94"/>
        <v>35.423999999999999</v>
      </c>
      <c r="H6041" s="11">
        <v>4030293201255</v>
      </c>
      <c r="I6041" s="8">
        <v>300</v>
      </c>
      <c r="J6041" s="8">
        <v>84839089</v>
      </c>
    </row>
    <row r="6042" spans="1:10" x14ac:dyDescent="0.25">
      <c r="A6042" s="7">
        <v>453722</v>
      </c>
      <c r="B6042" s="8" t="s">
        <v>49</v>
      </c>
      <c r="C6042" s="8"/>
      <c r="D6042" s="9" t="s">
        <v>9061</v>
      </c>
      <c r="E6042" s="8"/>
      <c r="F6042" s="10">
        <v>1.44</v>
      </c>
      <c r="G6042" s="10">
        <f t="shared" si="94"/>
        <v>1.7711999999999999</v>
      </c>
      <c r="H6042" s="11">
        <v>4030293201262</v>
      </c>
      <c r="I6042" s="8">
        <v>300</v>
      </c>
      <c r="J6042" s="8">
        <v>39269097</v>
      </c>
    </row>
    <row r="6043" spans="1:10" x14ac:dyDescent="0.25">
      <c r="A6043" s="7">
        <v>453730</v>
      </c>
      <c r="B6043" s="8" t="s">
        <v>3131</v>
      </c>
      <c r="C6043" s="8"/>
      <c r="D6043" s="9" t="s">
        <v>9062</v>
      </c>
      <c r="E6043" s="8">
        <v>0.42699999999999999</v>
      </c>
      <c r="F6043" s="10">
        <v>120</v>
      </c>
      <c r="G6043" s="10">
        <f t="shared" si="94"/>
        <v>147.6</v>
      </c>
      <c r="H6043" s="11">
        <v>4030293201279</v>
      </c>
      <c r="I6043" s="8">
        <v>300</v>
      </c>
      <c r="J6043" s="8">
        <v>85030099</v>
      </c>
    </row>
    <row r="6044" spans="1:10" x14ac:dyDescent="0.25">
      <c r="A6044" s="7">
        <v>453749</v>
      </c>
      <c r="B6044" s="8" t="s">
        <v>3132</v>
      </c>
      <c r="C6044" s="8"/>
      <c r="D6044" s="9" t="s">
        <v>9063</v>
      </c>
      <c r="E6044" s="8">
        <v>5.0000000000000001E-3</v>
      </c>
      <c r="F6044" s="10">
        <v>9.6</v>
      </c>
      <c r="G6044" s="10">
        <f t="shared" si="94"/>
        <v>11.808</v>
      </c>
      <c r="H6044" s="11">
        <v>4030293201286</v>
      </c>
      <c r="I6044" s="8">
        <v>300</v>
      </c>
      <c r="J6044" s="8">
        <v>39269097</v>
      </c>
    </row>
    <row r="6045" spans="1:10" x14ac:dyDescent="0.25">
      <c r="A6045" s="7">
        <v>453757</v>
      </c>
      <c r="B6045" s="8" t="s">
        <v>2410</v>
      </c>
      <c r="C6045" s="8"/>
      <c r="D6045" s="9" t="s">
        <v>9064</v>
      </c>
      <c r="E6045" s="8">
        <v>0.129</v>
      </c>
      <c r="F6045" s="10">
        <v>52.8</v>
      </c>
      <c r="G6045" s="10">
        <f t="shared" si="94"/>
        <v>64.944000000000003</v>
      </c>
      <c r="H6045" s="11">
        <v>4030293201293</v>
      </c>
      <c r="I6045" s="8">
        <v>300</v>
      </c>
      <c r="J6045" s="8">
        <v>85030099</v>
      </c>
    </row>
    <row r="6046" spans="1:10" x14ac:dyDescent="0.25">
      <c r="A6046" s="7">
        <v>453765</v>
      </c>
      <c r="B6046" s="8" t="s">
        <v>2411</v>
      </c>
      <c r="C6046" s="8"/>
      <c r="D6046" s="9" t="s">
        <v>9065</v>
      </c>
      <c r="E6046" s="8">
        <v>6.5000000000000002E-2</v>
      </c>
      <c r="F6046" s="10">
        <v>24</v>
      </c>
      <c r="G6046" s="10">
        <f t="shared" si="94"/>
        <v>29.52</v>
      </c>
      <c r="H6046" s="11">
        <v>4030293201309</v>
      </c>
      <c r="I6046" s="8">
        <v>300</v>
      </c>
      <c r="J6046" s="8">
        <v>39269097</v>
      </c>
    </row>
    <row r="6047" spans="1:10" x14ac:dyDescent="0.25">
      <c r="A6047" s="7">
        <v>453773</v>
      </c>
      <c r="B6047" s="8" t="s">
        <v>941</v>
      </c>
      <c r="C6047" s="8" t="s">
        <v>2412</v>
      </c>
      <c r="D6047" s="9" t="s">
        <v>9066</v>
      </c>
      <c r="E6047" s="8">
        <v>0.5</v>
      </c>
      <c r="F6047" s="10">
        <v>571.19999999999993</v>
      </c>
      <c r="G6047" s="10">
        <f t="shared" si="94"/>
        <v>702.57599999999991</v>
      </c>
      <c r="H6047" s="11">
        <v>4030293201316</v>
      </c>
      <c r="I6047" s="8">
        <v>223</v>
      </c>
      <c r="J6047" s="8">
        <v>68042100</v>
      </c>
    </row>
    <row r="6048" spans="1:10" x14ac:dyDescent="0.25">
      <c r="A6048" s="7">
        <v>453781</v>
      </c>
      <c r="B6048" s="8" t="s">
        <v>2413</v>
      </c>
      <c r="C6048" s="8"/>
      <c r="D6048" s="9" t="s">
        <v>9067</v>
      </c>
      <c r="E6048" s="8">
        <v>0.29899999999999999</v>
      </c>
      <c r="F6048" s="10">
        <v>33.6</v>
      </c>
      <c r="G6048" s="10">
        <f t="shared" si="94"/>
        <v>41.328000000000003</v>
      </c>
      <c r="H6048" s="11">
        <v>4030293201323</v>
      </c>
      <c r="I6048" s="8">
        <v>300</v>
      </c>
      <c r="J6048" s="8">
        <v>84821010</v>
      </c>
    </row>
    <row r="6049" spans="1:10" x14ac:dyDescent="0.25">
      <c r="A6049" s="7">
        <v>453803</v>
      </c>
      <c r="B6049" s="8" t="s">
        <v>272</v>
      </c>
      <c r="C6049" s="8"/>
      <c r="D6049" s="9"/>
      <c r="E6049" s="8">
        <v>0.49299999999999999</v>
      </c>
      <c r="F6049" s="10">
        <v>777.6</v>
      </c>
      <c r="G6049" s="10">
        <f t="shared" si="94"/>
        <v>956.44799999999998</v>
      </c>
      <c r="H6049" s="11">
        <v>4030293201330</v>
      </c>
      <c r="I6049" s="8">
        <v>300</v>
      </c>
      <c r="J6049" s="8">
        <v>84831095</v>
      </c>
    </row>
    <row r="6050" spans="1:10" x14ac:dyDescent="0.25">
      <c r="A6050" s="7">
        <v>453919</v>
      </c>
      <c r="B6050" s="8" t="s">
        <v>261</v>
      </c>
      <c r="C6050" s="8"/>
      <c r="D6050" s="9" t="s">
        <v>9068</v>
      </c>
      <c r="E6050" s="8">
        <v>0.254</v>
      </c>
      <c r="F6050" s="10">
        <v>532.79999999999995</v>
      </c>
      <c r="G6050" s="10">
        <f t="shared" si="94"/>
        <v>655.34399999999994</v>
      </c>
      <c r="H6050" s="11">
        <v>4030293201422</v>
      </c>
      <c r="I6050" s="8">
        <v>300</v>
      </c>
      <c r="J6050" s="8">
        <v>84831095</v>
      </c>
    </row>
    <row r="6051" spans="1:10" x14ac:dyDescent="0.25">
      <c r="A6051" s="7">
        <v>453986</v>
      </c>
      <c r="B6051" s="8" t="s">
        <v>942</v>
      </c>
      <c r="C6051" s="8" t="s">
        <v>2414</v>
      </c>
      <c r="D6051" s="9" t="s">
        <v>9069</v>
      </c>
      <c r="E6051" s="8">
        <v>0.4</v>
      </c>
      <c r="F6051" s="10">
        <v>364.8</v>
      </c>
      <c r="G6051" s="10">
        <f t="shared" si="94"/>
        <v>448.70400000000001</v>
      </c>
      <c r="H6051" s="11">
        <v>4030293201446</v>
      </c>
      <c r="I6051" s="8">
        <v>236</v>
      </c>
      <c r="J6051" s="8">
        <v>84661038</v>
      </c>
    </row>
    <row r="6052" spans="1:10" x14ac:dyDescent="0.25">
      <c r="A6052" s="7">
        <v>453994</v>
      </c>
      <c r="B6052" s="8" t="s">
        <v>943</v>
      </c>
      <c r="C6052" s="8" t="s">
        <v>2415</v>
      </c>
      <c r="D6052" s="9" t="s">
        <v>9070</v>
      </c>
      <c r="E6052" s="8">
        <v>7.4999999999999997E-2</v>
      </c>
      <c r="F6052" s="10">
        <v>86.399999999999991</v>
      </c>
      <c r="G6052" s="10">
        <f t="shared" si="94"/>
        <v>106.27199999999999</v>
      </c>
      <c r="H6052" s="11">
        <v>4030293201453</v>
      </c>
      <c r="I6052" s="8">
        <v>236</v>
      </c>
      <c r="J6052" s="8">
        <v>82079099</v>
      </c>
    </row>
    <row r="6053" spans="1:10" ht="29.25" x14ac:dyDescent="0.25">
      <c r="A6053" s="7">
        <v>454001</v>
      </c>
      <c r="B6053" s="8" t="s">
        <v>944</v>
      </c>
      <c r="C6053" s="8" t="s">
        <v>2228</v>
      </c>
      <c r="D6053" s="9" t="s">
        <v>9071</v>
      </c>
      <c r="E6053" s="8">
        <v>0.32</v>
      </c>
      <c r="F6053" s="10">
        <v>364.8</v>
      </c>
      <c r="G6053" s="10">
        <f t="shared" si="94"/>
        <v>448.70400000000001</v>
      </c>
      <c r="H6053" s="11">
        <v>4030293201460</v>
      </c>
      <c r="I6053" s="8">
        <v>236</v>
      </c>
      <c r="J6053" s="8">
        <v>82079099</v>
      </c>
    </row>
    <row r="6054" spans="1:10" ht="29.25" x14ac:dyDescent="0.25">
      <c r="A6054" s="7">
        <v>454028</v>
      </c>
      <c r="B6054" s="8" t="s">
        <v>945</v>
      </c>
      <c r="C6054" s="8" t="s">
        <v>10225</v>
      </c>
      <c r="D6054" s="9" t="s">
        <v>9072</v>
      </c>
      <c r="E6054" s="8">
        <v>8.9</v>
      </c>
      <c r="F6054" s="37">
        <v>2161.7886178861791</v>
      </c>
      <c r="G6054" s="10">
        <f t="shared" si="94"/>
        <v>2659</v>
      </c>
      <c r="H6054" s="11">
        <v>4030293201477</v>
      </c>
      <c r="I6054" s="8">
        <v>113</v>
      </c>
      <c r="J6054" s="8">
        <v>84672230</v>
      </c>
    </row>
    <row r="6055" spans="1:10" ht="29.25" x14ac:dyDescent="0.25">
      <c r="A6055" s="7">
        <v>454036</v>
      </c>
      <c r="B6055" s="8" t="s">
        <v>2416</v>
      </c>
      <c r="C6055" s="8"/>
      <c r="D6055" s="9" t="s">
        <v>9073</v>
      </c>
      <c r="E6055" s="8">
        <v>3.5999999999999997E-2</v>
      </c>
      <c r="F6055" s="10">
        <v>196.79999999999998</v>
      </c>
      <c r="G6055" s="10">
        <f t="shared" si="94"/>
        <v>242.06399999999996</v>
      </c>
      <c r="H6055" s="11">
        <v>4030293201484</v>
      </c>
      <c r="I6055" s="8">
        <v>300</v>
      </c>
      <c r="J6055" s="8">
        <v>90328900</v>
      </c>
    </row>
    <row r="6056" spans="1:10" x14ac:dyDescent="0.25">
      <c r="A6056" s="7">
        <v>454044</v>
      </c>
      <c r="B6056" s="8" t="s">
        <v>5</v>
      </c>
      <c r="C6056" s="8"/>
      <c r="D6056" s="9"/>
      <c r="E6056" s="8"/>
      <c r="F6056" s="10">
        <v>1.44</v>
      </c>
      <c r="G6056" s="10">
        <f t="shared" si="94"/>
        <v>1.7711999999999999</v>
      </c>
      <c r="H6056" s="11">
        <v>4030293201491</v>
      </c>
      <c r="I6056" s="8">
        <v>300</v>
      </c>
      <c r="J6056" s="8">
        <v>73181491</v>
      </c>
    </row>
    <row r="6057" spans="1:10" ht="43.5" x14ac:dyDescent="0.25">
      <c r="A6057" s="7">
        <v>454087</v>
      </c>
      <c r="B6057" s="8" t="s">
        <v>946</v>
      </c>
      <c r="C6057" s="8" t="s">
        <v>2417</v>
      </c>
      <c r="D6057" s="9"/>
      <c r="E6057" s="8">
        <v>9.2999999999999999E-2</v>
      </c>
      <c r="F6057" s="10">
        <v>172.79999999999998</v>
      </c>
      <c r="G6057" s="10">
        <f t="shared" si="94"/>
        <v>212.54399999999998</v>
      </c>
      <c r="H6057" s="11">
        <v>4030293201521</v>
      </c>
      <c r="I6057" s="8">
        <v>299</v>
      </c>
      <c r="J6057" s="8">
        <v>84679900</v>
      </c>
    </row>
    <row r="6058" spans="1:10" x14ac:dyDescent="0.25">
      <c r="A6058" s="7">
        <v>454095</v>
      </c>
      <c r="B6058" s="8" t="s">
        <v>2418</v>
      </c>
      <c r="C6058" s="8" t="s">
        <v>2419</v>
      </c>
      <c r="D6058" s="9"/>
      <c r="E6058" s="8">
        <v>0</v>
      </c>
      <c r="F6058" s="10">
        <v>52.8</v>
      </c>
      <c r="G6058" s="10">
        <f t="shared" si="94"/>
        <v>64.944000000000003</v>
      </c>
      <c r="H6058" s="11">
        <v>4030293201538</v>
      </c>
      <c r="I6058" s="8">
        <v>300</v>
      </c>
      <c r="J6058" s="8">
        <v>39269097</v>
      </c>
    </row>
    <row r="6059" spans="1:10" ht="29.25" x14ac:dyDescent="0.25">
      <c r="A6059" s="7">
        <v>454125</v>
      </c>
      <c r="B6059" s="8" t="s">
        <v>947</v>
      </c>
      <c r="C6059" s="8" t="s">
        <v>2303</v>
      </c>
      <c r="D6059" s="9"/>
      <c r="E6059" s="8">
        <v>0.33</v>
      </c>
      <c r="F6059" s="10">
        <v>76.8</v>
      </c>
      <c r="G6059" s="10">
        <f t="shared" si="94"/>
        <v>94.463999999999999</v>
      </c>
      <c r="H6059" s="11">
        <v>4030293201552</v>
      </c>
      <c r="I6059" s="8">
        <v>299</v>
      </c>
      <c r="J6059" s="8">
        <v>39231090</v>
      </c>
    </row>
    <row r="6060" spans="1:10" ht="29.25" x14ac:dyDescent="0.25">
      <c r="A6060" s="7">
        <v>454206</v>
      </c>
      <c r="B6060" s="8" t="s">
        <v>2420</v>
      </c>
      <c r="C6060" s="8"/>
      <c r="D6060" s="9"/>
      <c r="E6060" s="8">
        <v>1.0999999999999999E-2</v>
      </c>
      <c r="F6060" s="10">
        <v>9.6</v>
      </c>
      <c r="G6060" s="10">
        <f t="shared" si="94"/>
        <v>11.808</v>
      </c>
      <c r="H6060" s="11">
        <v>4030293201835</v>
      </c>
      <c r="I6060" s="8">
        <v>300</v>
      </c>
      <c r="J6060" s="8">
        <v>73182200</v>
      </c>
    </row>
    <row r="6061" spans="1:10" x14ac:dyDescent="0.25">
      <c r="A6061" s="7">
        <v>454214</v>
      </c>
      <c r="B6061" s="8" t="s">
        <v>2421</v>
      </c>
      <c r="C6061" s="8"/>
      <c r="D6061" s="9"/>
      <c r="E6061" s="8">
        <v>1.4E-2</v>
      </c>
      <c r="F6061" s="10">
        <v>9.6</v>
      </c>
      <c r="G6061" s="10">
        <f t="shared" si="94"/>
        <v>11.808</v>
      </c>
      <c r="H6061" s="11">
        <v>4030293201842</v>
      </c>
      <c r="I6061" s="8">
        <v>300</v>
      </c>
      <c r="J6061" s="8">
        <v>73182200</v>
      </c>
    </row>
    <row r="6062" spans="1:10" x14ac:dyDescent="0.25">
      <c r="A6062" s="7">
        <v>454257</v>
      </c>
      <c r="B6062" s="8" t="s">
        <v>2422</v>
      </c>
      <c r="C6062" s="8"/>
      <c r="D6062" s="9"/>
      <c r="E6062" s="8">
        <v>0</v>
      </c>
      <c r="F6062" s="10">
        <v>110.39999999999999</v>
      </c>
      <c r="G6062" s="10">
        <f t="shared" si="94"/>
        <v>135.792</v>
      </c>
      <c r="H6062" s="11">
        <v>4030293201613</v>
      </c>
      <c r="I6062" s="8">
        <v>300</v>
      </c>
      <c r="J6062" s="8">
        <v>84834023</v>
      </c>
    </row>
    <row r="6063" spans="1:10" x14ac:dyDescent="0.25">
      <c r="A6063" s="7">
        <v>454259</v>
      </c>
      <c r="B6063" s="8" t="s">
        <v>2161</v>
      </c>
      <c r="C6063" s="8"/>
      <c r="D6063" s="9"/>
      <c r="E6063" s="8">
        <v>2.3E-2</v>
      </c>
      <c r="F6063" s="10">
        <v>52.8</v>
      </c>
      <c r="G6063" s="10">
        <f t="shared" si="94"/>
        <v>64.944000000000003</v>
      </c>
      <c r="H6063" s="11">
        <v>4030293210370</v>
      </c>
      <c r="I6063" s="8">
        <v>300</v>
      </c>
      <c r="J6063" s="8">
        <v>96035000</v>
      </c>
    </row>
    <row r="6064" spans="1:10" x14ac:dyDescent="0.25">
      <c r="A6064" s="7">
        <v>454265</v>
      </c>
      <c r="B6064" s="8" t="s">
        <v>2423</v>
      </c>
      <c r="C6064" s="8"/>
      <c r="D6064" s="9"/>
      <c r="E6064" s="8">
        <v>8.2000000000000003E-2</v>
      </c>
      <c r="F6064" s="10">
        <v>139.19999999999999</v>
      </c>
      <c r="G6064" s="10">
        <f t="shared" si="94"/>
        <v>171.21599999999998</v>
      </c>
      <c r="H6064" s="11">
        <v>4030293201620</v>
      </c>
      <c r="I6064" s="8">
        <v>300</v>
      </c>
      <c r="J6064" s="8">
        <v>84834023</v>
      </c>
    </row>
    <row r="6065" spans="1:10" x14ac:dyDescent="0.25">
      <c r="A6065" s="7">
        <v>454273</v>
      </c>
      <c r="B6065" s="8" t="s">
        <v>185</v>
      </c>
      <c r="C6065" s="8"/>
      <c r="D6065" s="9" t="s">
        <v>6837</v>
      </c>
      <c r="E6065" s="8">
        <v>0.33300000000000002</v>
      </c>
      <c r="F6065" s="10">
        <v>244.79999999999998</v>
      </c>
      <c r="G6065" s="10">
        <f t="shared" si="94"/>
        <v>301.10399999999998</v>
      </c>
      <c r="H6065" s="11">
        <v>4030293201637</v>
      </c>
      <c r="I6065" s="8">
        <v>300</v>
      </c>
      <c r="J6065" s="8">
        <v>84834023</v>
      </c>
    </row>
    <row r="6066" spans="1:10" x14ac:dyDescent="0.25">
      <c r="A6066" s="7">
        <v>454281</v>
      </c>
      <c r="B6066" s="8" t="s">
        <v>2424</v>
      </c>
      <c r="C6066" s="8"/>
      <c r="D6066" s="9"/>
      <c r="E6066" s="8">
        <v>7.0000000000000001E-3</v>
      </c>
      <c r="F6066" s="10">
        <v>86.399999999999991</v>
      </c>
      <c r="G6066" s="10">
        <f t="shared" si="94"/>
        <v>106.27199999999999</v>
      </c>
      <c r="H6066" s="11">
        <v>4030293202351</v>
      </c>
      <c r="I6066" s="8">
        <v>300</v>
      </c>
      <c r="J6066" s="8">
        <v>84839081</v>
      </c>
    </row>
    <row r="6067" spans="1:10" x14ac:dyDescent="0.25">
      <c r="A6067" s="7">
        <v>454338</v>
      </c>
      <c r="B6067" s="8" t="s">
        <v>2425</v>
      </c>
      <c r="C6067" s="8"/>
      <c r="D6067" s="9"/>
      <c r="E6067" s="8">
        <v>5.5E-2</v>
      </c>
      <c r="F6067" s="10">
        <v>153.6</v>
      </c>
      <c r="G6067" s="10">
        <f t="shared" si="94"/>
        <v>188.928</v>
      </c>
      <c r="H6067" s="11">
        <v>4030293202368</v>
      </c>
      <c r="I6067" s="8">
        <v>300</v>
      </c>
      <c r="J6067" s="8">
        <v>84839081</v>
      </c>
    </row>
    <row r="6068" spans="1:10" x14ac:dyDescent="0.25">
      <c r="A6068" s="7">
        <v>454427</v>
      </c>
      <c r="B6068" s="8" t="s">
        <v>2428</v>
      </c>
      <c r="C6068" s="8"/>
      <c r="D6068" s="9"/>
      <c r="E6068" s="8">
        <v>0.08</v>
      </c>
      <c r="F6068" s="10">
        <v>14.399999999999999</v>
      </c>
      <c r="G6068" s="10">
        <f t="shared" si="94"/>
        <v>17.712</v>
      </c>
      <c r="H6068" s="11">
        <v>4030293201712</v>
      </c>
      <c r="I6068" s="8">
        <v>300</v>
      </c>
      <c r="J6068" s="8">
        <v>39269097</v>
      </c>
    </row>
    <row r="6069" spans="1:10" x14ac:dyDescent="0.25">
      <c r="A6069" s="7">
        <v>454478</v>
      </c>
      <c r="B6069" s="8" t="s">
        <v>2429</v>
      </c>
      <c r="C6069" s="8"/>
      <c r="D6069" s="9"/>
      <c r="E6069" s="8">
        <v>6.7000000000000004E-2</v>
      </c>
      <c r="F6069" s="10">
        <v>254.39999999999998</v>
      </c>
      <c r="G6069" s="10">
        <f t="shared" si="94"/>
        <v>312.91199999999998</v>
      </c>
      <c r="H6069" s="11">
        <v>4030293201750</v>
      </c>
      <c r="I6069" s="8">
        <v>300</v>
      </c>
      <c r="J6069" s="8">
        <v>90328900</v>
      </c>
    </row>
    <row r="6070" spans="1:10" x14ac:dyDescent="0.25">
      <c r="A6070" s="7">
        <v>454486</v>
      </c>
      <c r="B6070" s="8" t="s">
        <v>2430</v>
      </c>
      <c r="C6070" s="8"/>
      <c r="D6070" s="9" t="s">
        <v>9074</v>
      </c>
      <c r="E6070" s="8">
        <v>0.02</v>
      </c>
      <c r="F6070" s="10">
        <v>225.6</v>
      </c>
      <c r="G6070" s="10">
        <f t="shared" si="94"/>
        <v>277.488</v>
      </c>
      <c r="H6070" s="11">
        <v>4030293201767</v>
      </c>
      <c r="I6070" s="8">
        <v>300</v>
      </c>
      <c r="J6070" s="8">
        <v>90328900</v>
      </c>
    </row>
    <row r="6071" spans="1:10" x14ac:dyDescent="0.25">
      <c r="A6071" s="7">
        <v>454494</v>
      </c>
      <c r="B6071" s="8" t="s">
        <v>2431</v>
      </c>
      <c r="C6071" s="8"/>
      <c r="D6071" s="9" t="s">
        <v>6908</v>
      </c>
      <c r="E6071" s="8">
        <v>7.1999999999999995E-2</v>
      </c>
      <c r="F6071" s="10">
        <v>163.19999999999999</v>
      </c>
      <c r="G6071" s="10">
        <f t="shared" si="94"/>
        <v>200.73599999999999</v>
      </c>
      <c r="H6071" s="11">
        <v>4030293201774</v>
      </c>
      <c r="I6071" s="8">
        <v>300</v>
      </c>
      <c r="J6071" s="8">
        <v>90328900</v>
      </c>
    </row>
    <row r="6072" spans="1:10" x14ac:dyDescent="0.25">
      <c r="A6072" s="7">
        <v>454508</v>
      </c>
      <c r="B6072" s="8" t="s">
        <v>2432</v>
      </c>
      <c r="C6072" s="8"/>
      <c r="D6072" s="9" t="s">
        <v>9075</v>
      </c>
      <c r="E6072" s="8">
        <v>6.8000000000000005E-2</v>
      </c>
      <c r="F6072" s="10">
        <v>235.2</v>
      </c>
      <c r="G6072" s="10">
        <f t="shared" si="94"/>
        <v>289.29599999999999</v>
      </c>
      <c r="H6072" s="11">
        <v>4030293201781</v>
      </c>
      <c r="I6072" s="8">
        <v>300</v>
      </c>
      <c r="J6072" s="8">
        <v>90328900</v>
      </c>
    </row>
    <row r="6073" spans="1:10" x14ac:dyDescent="0.25">
      <c r="A6073" s="7">
        <v>454567</v>
      </c>
      <c r="B6073" s="8" t="s">
        <v>2433</v>
      </c>
      <c r="C6073" s="8"/>
      <c r="D6073" s="9"/>
      <c r="E6073" s="8">
        <v>0.33300000000000002</v>
      </c>
      <c r="F6073" s="10">
        <v>1137.5999999999999</v>
      </c>
      <c r="G6073" s="10">
        <f t="shared" si="94"/>
        <v>1399.2479999999998</v>
      </c>
      <c r="H6073" s="11">
        <v>4030293201811</v>
      </c>
      <c r="I6073" s="8">
        <v>300</v>
      </c>
      <c r="J6073" s="8">
        <v>84679900</v>
      </c>
    </row>
    <row r="6074" spans="1:10" x14ac:dyDescent="0.25">
      <c r="A6074" s="7">
        <v>454575</v>
      </c>
      <c r="B6074" s="8" t="s">
        <v>2434</v>
      </c>
      <c r="C6074" s="8"/>
      <c r="D6074" s="9"/>
      <c r="E6074" s="8">
        <v>8.4000000000000005E-2</v>
      </c>
      <c r="F6074" s="10">
        <v>72</v>
      </c>
      <c r="G6074" s="10">
        <f t="shared" si="94"/>
        <v>88.56</v>
      </c>
      <c r="H6074" s="11">
        <v>4030293201828</v>
      </c>
      <c r="I6074" s="8">
        <v>300</v>
      </c>
      <c r="J6074" s="8">
        <v>84831095</v>
      </c>
    </row>
    <row r="6075" spans="1:10" x14ac:dyDescent="0.25">
      <c r="A6075" s="7">
        <v>454591</v>
      </c>
      <c r="B6075" s="8" t="s">
        <v>2435</v>
      </c>
      <c r="C6075" s="8"/>
      <c r="D6075" s="9"/>
      <c r="E6075" s="8">
        <v>0.308</v>
      </c>
      <c r="F6075" s="10">
        <v>129.6</v>
      </c>
      <c r="G6075" s="10">
        <f t="shared" si="94"/>
        <v>159.40799999999999</v>
      </c>
      <c r="H6075" s="11">
        <v>4030293201859</v>
      </c>
      <c r="I6075" s="8">
        <v>300</v>
      </c>
      <c r="J6075" s="8">
        <v>84839089</v>
      </c>
    </row>
    <row r="6076" spans="1:10" ht="29.25" x14ac:dyDescent="0.25">
      <c r="A6076" s="7">
        <v>454613</v>
      </c>
      <c r="B6076" s="8" t="s">
        <v>2436</v>
      </c>
      <c r="C6076" s="8"/>
      <c r="D6076" s="9"/>
      <c r="E6076" s="8">
        <v>0.13200000000000001</v>
      </c>
      <c r="F6076" s="10">
        <v>38.4</v>
      </c>
      <c r="G6076" s="10">
        <f t="shared" si="94"/>
        <v>47.231999999999999</v>
      </c>
      <c r="H6076" s="11">
        <v>4030293201866</v>
      </c>
      <c r="I6076" s="8">
        <v>300</v>
      </c>
      <c r="J6076" s="8">
        <v>39269097</v>
      </c>
    </row>
    <row r="6077" spans="1:10" x14ac:dyDescent="0.25">
      <c r="A6077" s="7">
        <v>454621</v>
      </c>
      <c r="B6077" s="8" t="s">
        <v>2437</v>
      </c>
      <c r="C6077" s="8"/>
      <c r="D6077" s="9"/>
      <c r="E6077" s="8">
        <v>0.03</v>
      </c>
      <c r="F6077" s="10">
        <v>72</v>
      </c>
      <c r="G6077" s="10">
        <f t="shared" si="94"/>
        <v>88.56</v>
      </c>
      <c r="H6077" s="11">
        <v>4030293201873</v>
      </c>
      <c r="I6077" s="8">
        <v>300</v>
      </c>
      <c r="J6077" s="8">
        <v>39269097</v>
      </c>
    </row>
    <row r="6078" spans="1:10" x14ac:dyDescent="0.25">
      <c r="A6078" s="7">
        <v>454648</v>
      </c>
      <c r="B6078" s="8" t="s">
        <v>2438</v>
      </c>
      <c r="C6078" s="8"/>
      <c r="D6078" s="9"/>
      <c r="E6078" s="8">
        <v>4.2000000000000003E-2</v>
      </c>
      <c r="F6078" s="10">
        <v>148.79999999999998</v>
      </c>
      <c r="G6078" s="10">
        <f t="shared" si="94"/>
        <v>183.02399999999997</v>
      </c>
      <c r="H6078" s="11">
        <v>4030293201880</v>
      </c>
      <c r="I6078" s="8">
        <v>300</v>
      </c>
      <c r="J6078" s="8">
        <v>73182100</v>
      </c>
    </row>
    <row r="6079" spans="1:10" ht="43.5" x14ac:dyDescent="0.25">
      <c r="A6079" s="7">
        <v>454656</v>
      </c>
      <c r="B6079" s="8" t="s">
        <v>2439</v>
      </c>
      <c r="C6079" s="8"/>
      <c r="D6079" s="9" t="s">
        <v>9076</v>
      </c>
      <c r="E6079" s="8">
        <v>4.4999999999999998E-2</v>
      </c>
      <c r="F6079" s="10">
        <v>129.6</v>
      </c>
      <c r="G6079" s="10">
        <f t="shared" si="94"/>
        <v>159.40799999999999</v>
      </c>
      <c r="H6079" s="11">
        <v>4030293201897</v>
      </c>
      <c r="I6079" s="8">
        <v>300</v>
      </c>
      <c r="J6079" s="8">
        <v>96035000</v>
      </c>
    </row>
    <row r="6080" spans="1:10" x14ac:dyDescent="0.25">
      <c r="A6080" s="7">
        <v>454664</v>
      </c>
      <c r="B6080" s="8" t="s">
        <v>5</v>
      </c>
      <c r="C6080" s="8"/>
      <c r="D6080" s="9"/>
      <c r="E6080" s="8"/>
      <c r="F6080" s="10">
        <v>1.92</v>
      </c>
      <c r="G6080" s="10">
        <f t="shared" si="94"/>
        <v>2.3615999999999997</v>
      </c>
      <c r="H6080" s="11">
        <v>4030293201903</v>
      </c>
      <c r="I6080" s="8">
        <v>300</v>
      </c>
      <c r="J6080" s="8">
        <v>73181568</v>
      </c>
    </row>
    <row r="6081" spans="1:10" x14ac:dyDescent="0.25">
      <c r="A6081" s="7">
        <v>454672</v>
      </c>
      <c r="B6081" s="8" t="s">
        <v>6013</v>
      </c>
      <c r="C6081" s="8"/>
      <c r="D6081" s="9"/>
      <c r="E6081" s="8"/>
      <c r="F6081" s="10">
        <v>1.44</v>
      </c>
      <c r="G6081" s="10">
        <f t="shared" ref="G6081:G6144" si="95">F6081*1.23</f>
        <v>1.7711999999999999</v>
      </c>
      <c r="H6081" s="11">
        <v>4030293201910</v>
      </c>
      <c r="I6081" s="8">
        <v>300</v>
      </c>
      <c r="J6081" s="8">
        <v>73182200</v>
      </c>
    </row>
    <row r="6082" spans="1:10" x14ac:dyDescent="0.25">
      <c r="A6082" s="7">
        <v>454680</v>
      </c>
      <c r="B6082" s="8" t="s">
        <v>6347</v>
      </c>
      <c r="C6082" s="8"/>
      <c r="D6082" s="9"/>
      <c r="E6082" s="8"/>
      <c r="F6082" s="10">
        <v>1.92</v>
      </c>
      <c r="G6082" s="10">
        <f t="shared" si="95"/>
        <v>2.3615999999999997</v>
      </c>
      <c r="H6082" s="11">
        <v>4030293201927</v>
      </c>
      <c r="I6082" s="8">
        <v>300</v>
      </c>
      <c r="J6082" s="8">
        <v>73181900</v>
      </c>
    </row>
    <row r="6083" spans="1:10" x14ac:dyDescent="0.25">
      <c r="A6083" s="7">
        <v>454702</v>
      </c>
      <c r="B6083" s="8" t="s">
        <v>5</v>
      </c>
      <c r="C6083" s="8"/>
      <c r="D6083" s="9"/>
      <c r="E6083" s="8"/>
      <c r="F6083" s="10">
        <v>1.44</v>
      </c>
      <c r="G6083" s="10">
        <f t="shared" si="95"/>
        <v>1.7711999999999999</v>
      </c>
      <c r="H6083" s="11">
        <v>4030293201958</v>
      </c>
      <c r="I6083" s="8">
        <v>300</v>
      </c>
      <c r="J6083" s="8">
        <v>73181595</v>
      </c>
    </row>
    <row r="6084" spans="1:10" x14ac:dyDescent="0.25">
      <c r="A6084" s="7">
        <v>454818</v>
      </c>
      <c r="B6084" s="8" t="s">
        <v>6463</v>
      </c>
      <c r="C6084" s="8"/>
      <c r="D6084" s="9" t="s">
        <v>9077</v>
      </c>
      <c r="E6084" s="8">
        <v>0.46200000000000002</v>
      </c>
      <c r="F6084" s="10">
        <v>240</v>
      </c>
      <c r="G6084" s="10">
        <f t="shared" si="95"/>
        <v>295.2</v>
      </c>
      <c r="H6084" s="11">
        <v>4030293202016</v>
      </c>
      <c r="I6084" s="8">
        <v>300</v>
      </c>
      <c r="J6084" s="8">
        <v>85030099</v>
      </c>
    </row>
    <row r="6085" spans="1:10" x14ac:dyDescent="0.25">
      <c r="A6085" s="7">
        <v>454885</v>
      </c>
      <c r="B6085" s="8" t="s">
        <v>6463</v>
      </c>
      <c r="C6085" s="8"/>
      <c r="D6085" s="9"/>
      <c r="E6085" s="8">
        <v>0.45900000000000002</v>
      </c>
      <c r="F6085" s="10">
        <v>292.8</v>
      </c>
      <c r="G6085" s="10">
        <f t="shared" si="95"/>
        <v>360.14400000000001</v>
      </c>
      <c r="H6085" s="11">
        <v>4030293202061</v>
      </c>
      <c r="I6085" s="8">
        <v>300</v>
      </c>
      <c r="J6085" s="8">
        <v>85030099</v>
      </c>
    </row>
    <row r="6086" spans="1:10" ht="29.25" x14ac:dyDescent="0.25">
      <c r="A6086" s="7">
        <v>454893</v>
      </c>
      <c r="B6086" s="8" t="s">
        <v>2397</v>
      </c>
      <c r="C6086" s="8"/>
      <c r="D6086" s="9" t="s">
        <v>9078</v>
      </c>
      <c r="E6086" s="8">
        <v>0.20499999999999999</v>
      </c>
      <c r="F6086" s="10">
        <v>144</v>
      </c>
      <c r="G6086" s="10">
        <f t="shared" si="95"/>
        <v>177.12</v>
      </c>
      <c r="H6086" s="11">
        <v>4030293202078</v>
      </c>
      <c r="I6086" s="8">
        <v>300</v>
      </c>
      <c r="J6086" s="8">
        <v>84839089</v>
      </c>
    </row>
    <row r="6087" spans="1:10" ht="29.25" x14ac:dyDescent="0.25">
      <c r="A6087" s="7">
        <v>454907</v>
      </c>
      <c r="B6087" s="8" t="s">
        <v>2398</v>
      </c>
      <c r="C6087" s="8"/>
      <c r="D6087" s="9" t="s">
        <v>9079</v>
      </c>
      <c r="E6087" s="8">
        <v>0.254</v>
      </c>
      <c r="F6087" s="10">
        <v>139.19999999999999</v>
      </c>
      <c r="G6087" s="10">
        <f t="shared" si="95"/>
        <v>171.21599999999998</v>
      </c>
      <c r="H6087" s="11">
        <v>4030293202085</v>
      </c>
      <c r="I6087" s="8">
        <v>300</v>
      </c>
      <c r="J6087" s="8">
        <v>84834029</v>
      </c>
    </row>
    <row r="6088" spans="1:10" x14ac:dyDescent="0.25">
      <c r="A6088" s="7">
        <v>454915</v>
      </c>
      <c r="B6088" s="8" t="s">
        <v>9766</v>
      </c>
      <c r="C6088" s="8"/>
      <c r="D6088" s="9" t="s">
        <v>9080</v>
      </c>
      <c r="E6088" s="8">
        <v>0.45</v>
      </c>
      <c r="F6088" s="10">
        <v>158.4</v>
      </c>
      <c r="G6088" s="10">
        <f t="shared" si="95"/>
        <v>194.83199999999999</v>
      </c>
      <c r="H6088" s="11">
        <v>4030293202092</v>
      </c>
      <c r="I6088" s="8">
        <v>300</v>
      </c>
      <c r="J6088" s="8">
        <v>85030099</v>
      </c>
    </row>
    <row r="6089" spans="1:10" x14ac:dyDescent="0.25">
      <c r="A6089" s="7">
        <v>454923</v>
      </c>
      <c r="B6089" s="8" t="s">
        <v>2399</v>
      </c>
      <c r="C6089" s="8"/>
      <c r="D6089" s="9" t="s">
        <v>9081</v>
      </c>
      <c r="E6089" s="8">
        <v>7.1999999999999995E-2</v>
      </c>
      <c r="F6089" s="10">
        <v>244.79999999999998</v>
      </c>
      <c r="G6089" s="10">
        <f t="shared" si="95"/>
        <v>301.10399999999998</v>
      </c>
      <c r="H6089" s="11">
        <v>4030293202108</v>
      </c>
      <c r="I6089" s="8">
        <v>300</v>
      </c>
      <c r="J6089" s="8">
        <v>90328900</v>
      </c>
    </row>
    <row r="6090" spans="1:10" x14ac:dyDescent="0.25">
      <c r="A6090" s="7">
        <v>454931</v>
      </c>
      <c r="B6090" s="8" t="s">
        <v>6004</v>
      </c>
      <c r="C6090" s="8"/>
      <c r="D6090" s="9"/>
      <c r="E6090" s="8"/>
      <c r="F6090" s="10">
        <v>1.44</v>
      </c>
      <c r="G6090" s="10">
        <f t="shared" si="95"/>
        <v>1.7711999999999999</v>
      </c>
      <c r="H6090" s="11">
        <v>4030293202115</v>
      </c>
      <c r="I6090" s="8">
        <v>300</v>
      </c>
      <c r="J6090" s="8">
        <v>84679900</v>
      </c>
    </row>
    <row r="6091" spans="1:10" ht="29.25" x14ac:dyDescent="0.25">
      <c r="A6091" s="7">
        <v>454966</v>
      </c>
      <c r="B6091" s="8" t="s">
        <v>10078</v>
      </c>
      <c r="C6091" s="8"/>
      <c r="D6091" s="9" t="s">
        <v>9082</v>
      </c>
      <c r="E6091" s="8">
        <v>6.0000000000000001E-3</v>
      </c>
      <c r="F6091" s="10">
        <v>4.8</v>
      </c>
      <c r="G6091" s="10">
        <f t="shared" si="95"/>
        <v>5.9039999999999999</v>
      </c>
      <c r="H6091" s="11">
        <v>4030293202139</v>
      </c>
      <c r="I6091" s="8">
        <v>300</v>
      </c>
      <c r="J6091" s="8">
        <v>85452000</v>
      </c>
    </row>
    <row r="6092" spans="1:10" x14ac:dyDescent="0.25">
      <c r="A6092" s="7">
        <v>454974</v>
      </c>
      <c r="B6092" s="8" t="s">
        <v>2400</v>
      </c>
      <c r="C6092" s="8"/>
      <c r="D6092" s="9" t="s">
        <v>9083</v>
      </c>
      <c r="E6092" s="8">
        <v>2E-3</v>
      </c>
      <c r="F6092" s="10">
        <v>4.8</v>
      </c>
      <c r="G6092" s="10">
        <f t="shared" si="95"/>
        <v>5.9039999999999999</v>
      </c>
      <c r="H6092" s="11">
        <v>4030293202146</v>
      </c>
      <c r="I6092" s="8">
        <v>300</v>
      </c>
      <c r="J6092" s="8">
        <v>73209090</v>
      </c>
    </row>
    <row r="6093" spans="1:10" x14ac:dyDescent="0.25">
      <c r="A6093" s="7">
        <v>454982</v>
      </c>
      <c r="B6093" s="8" t="s">
        <v>2401</v>
      </c>
      <c r="C6093" s="8"/>
      <c r="D6093" s="9" t="s">
        <v>9084</v>
      </c>
      <c r="E6093" s="8">
        <v>0.159</v>
      </c>
      <c r="F6093" s="10">
        <v>52.8</v>
      </c>
      <c r="G6093" s="10">
        <f t="shared" si="95"/>
        <v>64.944000000000003</v>
      </c>
      <c r="H6093" s="11">
        <v>4030293202153</v>
      </c>
      <c r="I6093" s="8">
        <v>300</v>
      </c>
      <c r="J6093" s="8">
        <v>39269097</v>
      </c>
    </row>
    <row r="6094" spans="1:10" ht="43.5" x14ac:dyDescent="0.25">
      <c r="A6094" s="7">
        <v>455008</v>
      </c>
      <c r="B6094" s="8" t="s">
        <v>10179</v>
      </c>
      <c r="C6094" s="8"/>
      <c r="D6094" s="9" t="s">
        <v>9085</v>
      </c>
      <c r="E6094" s="8">
        <v>2E-3</v>
      </c>
      <c r="F6094" s="10">
        <v>24</v>
      </c>
      <c r="G6094" s="10">
        <f t="shared" si="95"/>
        <v>29.52</v>
      </c>
      <c r="H6094" s="11">
        <v>4030293202177</v>
      </c>
      <c r="I6094" s="8">
        <v>300</v>
      </c>
      <c r="J6094" s="8">
        <v>85452000</v>
      </c>
    </row>
    <row r="6095" spans="1:10" x14ac:dyDescent="0.25">
      <c r="A6095" s="7">
        <v>455016</v>
      </c>
      <c r="B6095" s="8" t="s">
        <v>2402</v>
      </c>
      <c r="C6095" s="8"/>
      <c r="D6095" s="9"/>
      <c r="E6095" s="8">
        <v>7.0000000000000001E-3</v>
      </c>
      <c r="F6095" s="10">
        <v>14.399999999999999</v>
      </c>
      <c r="G6095" s="10">
        <f t="shared" si="95"/>
        <v>17.712</v>
      </c>
      <c r="H6095" s="11">
        <v>4030293202184</v>
      </c>
      <c r="I6095" s="8">
        <v>300</v>
      </c>
      <c r="J6095" s="8">
        <v>39269097</v>
      </c>
    </row>
    <row r="6096" spans="1:10" x14ac:dyDescent="0.25">
      <c r="A6096" s="7">
        <v>455024</v>
      </c>
      <c r="B6096" s="8" t="s">
        <v>2406</v>
      </c>
      <c r="C6096" s="8"/>
      <c r="D6096" s="9" t="s">
        <v>9086</v>
      </c>
      <c r="E6096" s="8">
        <v>0.5</v>
      </c>
      <c r="F6096" s="10">
        <v>187.2</v>
      </c>
      <c r="G6096" s="10">
        <f t="shared" si="95"/>
        <v>230.25599999999997</v>
      </c>
      <c r="H6096" s="11">
        <v>4030293202191</v>
      </c>
      <c r="I6096" s="8">
        <v>300</v>
      </c>
      <c r="J6096" s="8">
        <v>85030099</v>
      </c>
    </row>
    <row r="6097" spans="1:10" x14ac:dyDescent="0.25">
      <c r="A6097" s="7">
        <v>455032</v>
      </c>
      <c r="B6097" s="8" t="s">
        <v>2407</v>
      </c>
      <c r="C6097" s="8"/>
      <c r="D6097" s="9" t="s">
        <v>9087</v>
      </c>
      <c r="E6097" s="8">
        <v>1.2E-2</v>
      </c>
      <c r="F6097" s="10">
        <v>9.6</v>
      </c>
      <c r="G6097" s="10">
        <f t="shared" si="95"/>
        <v>11.808</v>
      </c>
      <c r="H6097" s="11">
        <v>4030293202207</v>
      </c>
      <c r="I6097" s="8">
        <v>300</v>
      </c>
      <c r="J6097" s="8">
        <v>39269097</v>
      </c>
    </row>
    <row r="6098" spans="1:10" x14ac:dyDescent="0.25">
      <c r="A6098" s="7">
        <v>455040</v>
      </c>
      <c r="B6098" s="8" t="s">
        <v>2408</v>
      </c>
      <c r="C6098" s="8"/>
      <c r="D6098" s="9"/>
      <c r="E6098" s="8">
        <v>0.10100000000000001</v>
      </c>
      <c r="F6098" s="10">
        <v>38.4</v>
      </c>
      <c r="G6098" s="10">
        <f t="shared" si="95"/>
        <v>47.231999999999999</v>
      </c>
      <c r="H6098" s="11">
        <v>4030293202214</v>
      </c>
      <c r="I6098" s="8">
        <v>300</v>
      </c>
      <c r="J6098" s="8">
        <v>39269097</v>
      </c>
    </row>
    <row r="6099" spans="1:10" x14ac:dyDescent="0.25">
      <c r="A6099" s="7">
        <v>455059</v>
      </c>
      <c r="B6099" s="8" t="s">
        <v>948</v>
      </c>
      <c r="C6099" s="8" t="s">
        <v>1932</v>
      </c>
      <c r="D6099" s="9"/>
      <c r="E6099" s="8">
        <v>4</v>
      </c>
      <c r="F6099" s="10">
        <v>316.8</v>
      </c>
      <c r="G6099" s="10">
        <f t="shared" si="95"/>
        <v>389.66399999999999</v>
      </c>
      <c r="H6099" s="11">
        <v>4030293202221</v>
      </c>
      <c r="I6099" s="8">
        <v>299</v>
      </c>
      <c r="J6099" s="8">
        <v>39269097</v>
      </c>
    </row>
    <row r="6100" spans="1:10" x14ac:dyDescent="0.25">
      <c r="A6100" s="7">
        <v>455067</v>
      </c>
      <c r="B6100" s="8" t="s">
        <v>2409</v>
      </c>
      <c r="C6100" s="8"/>
      <c r="D6100" s="9" t="s">
        <v>9088</v>
      </c>
      <c r="E6100" s="8">
        <v>1.2999999999999999E-2</v>
      </c>
      <c r="F6100" s="10">
        <v>9.6</v>
      </c>
      <c r="G6100" s="10">
        <f t="shared" si="95"/>
        <v>11.808</v>
      </c>
      <c r="H6100" s="11">
        <v>4030293202238</v>
      </c>
      <c r="I6100" s="8">
        <v>300</v>
      </c>
      <c r="J6100" s="8">
        <v>39269097</v>
      </c>
    </row>
    <row r="6101" spans="1:10" x14ac:dyDescent="0.25">
      <c r="A6101" s="7">
        <v>455288</v>
      </c>
      <c r="B6101" s="8" t="s">
        <v>2403</v>
      </c>
      <c r="C6101" s="8"/>
      <c r="D6101" s="9"/>
      <c r="E6101" s="8">
        <v>1E-3</v>
      </c>
      <c r="F6101" s="10">
        <v>9.6</v>
      </c>
      <c r="G6101" s="10">
        <f t="shared" si="95"/>
        <v>11.808</v>
      </c>
      <c r="H6101" s="11">
        <v>4030293202252</v>
      </c>
      <c r="I6101" s="8">
        <v>300</v>
      </c>
      <c r="J6101" s="8">
        <v>39199080</v>
      </c>
    </row>
    <row r="6102" spans="1:10" x14ac:dyDescent="0.25">
      <c r="A6102" s="7">
        <v>455296</v>
      </c>
      <c r="B6102" s="8" t="s">
        <v>2404</v>
      </c>
      <c r="C6102" s="8"/>
      <c r="D6102" s="9"/>
      <c r="E6102" s="8">
        <v>1E-3</v>
      </c>
      <c r="F6102" s="10">
        <v>9.6</v>
      </c>
      <c r="G6102" s="10">
        <f t="shared" si="95"/>
        <v>11.808</v>
      </c>
      <c r="H6102" s="11">
        <v>4030293202269</v>
      </c>
      <c r="I6102" s="8">
        <v>300</v>
      </c>
      <c r="J6102" s="8">
        <v>39199080</v>
      </c>
    </row>
    <row r="6103" spans="1:10" x14ac:dyDescent="0.25">
      <c r="A6103" s="7">
        <v>455377</v>
      </c>
      <c r="B6103" s="8" t="s">
        <v>2405</v>
      </c>
      <c r="C6103" s="8"/>
      <c r="D6103" s="9"/>
      <c r="E6103" s="8">
        <v>1.7999999999999999E-2</v>
      </c>
      <c r="F6103" s="10">
        <v>57.599999999999994</v>
      </c>
      <c r="G6103" s="10">
        <f t="shared" si="95"/>
        <v>70.847999999999999</v>
      </c>
      <c r="H6103" s="11">
        <v>4030293202658</v>
      </c>
      <c r="I6103" s="8">
        <v>300</v>
      </c>
      <c r="J6103" s="8">
        <v>84834023</v>
      </c>
    </row>
    <row r="6104" spans="1:10" x14ac:dyDescent="0.25">
      <c r="A6104" s="7">
        <v>455423</v>
      </c>
      <c r="B6104" s="8" t="s">
        <v>5850</v>
      </c>
      <c r="C6104" s="8"/>
      <c r="D6104" s="9"/>
      <c r="E6104" s="8">
        <v>2.5999999999999999E-2</v>
      </c>
      <c r="F6104" s="10">
        <v>62.4</v>
      </c>
      <c r="G6104" s="10">
        <f t="shared" si="95"/>
        <v>76.751999999999995</v>
      </c>
      <c r="H6104" s="11">
        <v>4030293202726</v>
      </c>
      <c r="I6104" s="8">
        <v>300</v>
      </c>
      <c r="J6104" s="8">
        <v>84834023</v>
      </c>
    </row>
    <row r="6105" spans="1:10" x14ac:dyDescent="0.25">
      <c r="A6105" s="7">
        <v>455482</v>
      </c>
      <c r="B6105" s="8" t="s">
        <v>5851</v>
      </c>
      <c r="C6105" s="8"/>
      <c r="D6105" s="9" t="s">
        <v>9089</v>
      </c>
      <c r="E6105" s="8">
        <v>4.0000000000000001E-3</v>
      </c>
      <c r="F6105" s="10">
        <v>14.399999999999999</v>
      </c>
      <c r="G6105" s="10">
        <f t="shared" si="95"/>
        <v>17.712</v>
      </c>
      <c r="H6105" s="11">
        <v>4030293202337</v>
      </c>
      <c r="I6105" s="8">
        <v>300</v>
      </c>
      <c r="J6105" s="8">
        <v>85051990</v>
      </c>
    </row>
    <row r="6106" spans="1:10" x14ac:dyDescent="0.25">
      <c r="A6106" s="7">
        <v>455504</v>
      </c>
      <c r="B6106" s="8" t="s">
        <v>5852</v>
      </c>
      <c r="C6106" s="8"/>
      <c r="D6106" s="9"/>
      <c r="E6106" s="8">
        <v>0.25</v>
      </c>
      <c r="F6106" s="10">
        <v>96</v>
      </c>
      <c r="G6106" s="10">
        <f t="shared" si="95"/>
        <v>118.08</v>
      </c>
      <c r="H6106" s="11">
        <v>4030293202740</v>
      </c>
      <c r="I6106" s="8">
        <v>300</v>
      </c>
      <c r="J6106" s="8">
        <v>84679900</v>
      </c>
    </row>
    <row r="6107" spans="1:10" x14ac:dyDescent="0.25">
      <c r="A6107" s="7">
        <v>455520</v>
      </c>
      <c r="B6107" s="8" t="s">
        <v>4974</v>
      </c>
      <c r="C6107" s="8"/>
      <c r="D6107" s="9"/>
      <c r="E6107" s="8">
        <v>1.2E-2</v>
      </c>
      <c r="F6107" s="10">
        <v>24</v>
      </c>
      <c r="G6107" s="10">
        <f t="shared" si="95"/>
        <v>29.52</v>
      </c>
      <c r="H6107" s="11">
        <v>4030293202672</v>
      </c>
      <c r="I6107" s="8">
        <v>300</v>
      </c>
      <c r="J6107" s="8">
        <v>84834023</v>
      </c>
    </row>
    <row r="6108" spans="1:10" x14ac:dyDescent="0.25">
      <c r="A6108" s="7">
        <v>455539</v>
      </c>
      <c r="B6108" s="8" t="s">
        <v>5853</v>
      </c>
      <c r="C6108" s="8"/>
      <c r="D6108" s="9"/>
      <c r="E6108" s="8">
        <v>0</v>
      </c>
      <c r="F6108" s="10">
        <v>57.599999999999994</v>
      </c>
      <c r="G6108" s="10">
        <f t="shared" si="95"/>
        <v>70.847999999999999</v>
      </c>
      <c r="H6108" s="11">
        <v>4030293202733</v>
      </c>
      <c r="I6108" s="8">
        <v>300</v>
      </c>
      <c r="J6108" s="8">
        <v>79070000</v>
      </c>
    </row>
    <row r="6109" spans="1:10" x14ac:dyDescent="0.25">
      <c r="A6109" s="7">
        <v>455555</v>
      </c>
      <c r="B6109" s="8" t="s">
        <v>5854</v>
      </c>
      <c r="C6109" s="8"/>
      <c r="D6109" s="9"/>
      <c r="E6109" s="8">
        <v>0</v>
      </c>
      <c r="F6109" s="10">
        <v>196.79999999999998</v>
      </c>
      <c r="G6109" s="10">
        <f t="shared" si="95"/>
        <v>242.06399999999996</v>
      </c>
      <c r="H6109" s="11">
        <v>4030293202689</v>
      </c>
      <c r="I6109" s="8">
        <v>300</v>
      </c>
      <c r="J6109" s="8">
        <v>84834023</v>
      </c>
    </row>
    <row r="6110" spans="1:10" x14ac:dyDescent="0.25">
      <c r="A6110" s="7">
        <v>455563</v>
      </c>
      <c r="B6110" s="8" t="s">
        <v>14</v>
      </c>
      <c r="C6110" s="8"/>
      <c r="D6110" s="9" t="s">
        <v>9090</v>
      </c>
      <c r="E6110" s="8">
        <v>1.7999999999999999E-2</v>
      </c>
      <c r="F6110" s="10">
        <v>139.19999999999999</v>
      </c>
      <c r="G6110" s="10">
        <f t="shared" si="95"/>
        <v>171.21599999999998</v>
      </c>
      <c r="H6110" s="11">
        <v>4030293202665</v>
      </c>
      <c r="I6110" s="8">
        <v>300</v>
      </c>
      <c r="J6110" s="8">
        <v>84831095</v>
      </c>
    </row>
    <row r="6111" spans="1:10" x14ac:dyDescent="0.25">
      <c r="A6111" s="7">
        <v>455660</v>
      </c>
      <c r="B6111" s="8" t="s">
        <v>5855</v>
      </c>
      <c r="C6111" s="8"/>
      <c r="D6111" s="9"/>
      <c r="E6111" s="8">
        <v>1.2999999999999999E-2</v>
      </c>
      <c r="F6111" s="10">
        <v>4.8</v>
      </c>
      <c r="G6111" s="10">
        <f t="shared" si="95"/>
        <v>5.9039999999999999</v>
      </c>
      <c r="H6111" s="11">
        <v>4030293202405</v>
      </c>
      <c r="I6111" s="8">
        <v>300</v>
      </c>
      <c r="J6111" s="8">
        <v>39269097</v>
      </c>
    </row>
    <row r="6112" spans="1:10" x14ac:dyDescent="0.25">
      <c r="A6112" s="7">
        <v>455679</v>
      </c>
      <c r="B6112" s="8" t="s">
        <v>5</v>
      </c>
      <c r="C6112" s="8"/>
      <c r="D6112" s="9"/>
      <c r="E6112" s="8"/>
      <c r="F6112" s="10">
        <v>1.44</v>
      </c>
      <c r="G6112" s="10">
        <f t="shared" si="95"/>
        <v>1.7711999999999999</v>
      </c>
      <c r="H6112" s="11">
        <v>4030293202412</v>
      </c>
      <c r="I6112" s="8">
        <v>300</v>
      </c>
      <c r="J6112" s="8">
        <v>73181410</v>
      </c>
    </row>
    <row r="6113" spans="1:10" x14ac:dyDescent="0.25">
      <c r="A6113" s="7">
        <v>455687</v>
      </c>
      <c r="B6113" s="8" t="s">
        <v>5856</v>
      </c>
      <c r="C6113" s="8"/>
      <c r="D6113" s="9"/>
      <c r="E6113" s="8">
        <v>9.2999999999999999E-2</v>
      </c>
      <c r="F6113" s="10">
        <v>43.199999999999996</v>
      </c>
      <c r="G6113" s="10">
        <f t="shared" si="95"/>
        <v>53.135999999999996</v>
      </c>
      <c r="H6113" s="11">
        <v>4030293202429</v>
      </c>
      <c r="I6113" s="8">
        <v>300</v>
      </c>
      <c r="J6113" s="8">
        <v>84679900</v>
      </c>
    </row>
    <row r="6114" spans="1:10" x14ac:dyDescent="0.25">
      <c r="A6114" s="7">
        <v>455695</v>
      </c>
      <c r="B6114" s="8" t="s">
        <v>5857</v>
      </c>
      <c r="C6114" s="8"/>
      <c r="D6114" s="9"/>
      <c r="E6114" s="8">
        <v>0</v>
      </c>
      <c r="F6114" s="10">
        <v>57.599999999999994</v>
      </c>
      <c r="G6114" s="10">
        <f t="shared" si="95"/>
        <v>70.847999999999999</v>
      </c>
      <c r="H6114" s="11">
        <v>4030293202696</v>
      </c>
      <c r="I6114" s="8">
        <v>300</v>
      </c>
      <c r="J6114" s="8">
        <v>79070000</v>
      </c>
    </row>
    <row r="6115" spans="1:10" x14ac:dyDescent="0.25">
      <c r="A6115" s="7">
        <v>455709</v>
      </c>
      <c r="B6115" s="8" t="s">
        <v>1428</v>
      </c>
      <c r="C6115" s="8"/>
      <c r="D6115" s="9"/>
      <c r="E6115" s="8">
        <v>0.05</v>
      </c>
      <c r="F6115" s="10">
        <v>86.399999999999991</v>
      </c>
      <c r="G6115" s="10">
        <f t="shared" si="95"/>
        <v>106.27199999999999</v>
      </c>
      <c r="H6115" s="11">
        <v>4030293202436</v>
      </c>
      <c r="I6115" s="8">
        <v>300</v>
      </c>
      <c r="J6115" s="8">
        <v>84834090</v>
      </c>
    </row>
    <row r="6116" spans="1:10" x14ac:dyDescent="0.25">
      <c r="A6116" s="7">
        <v>455717</v>
      </c>
      <c r="B6116" s="8" t="s">
        <v>1275</v>
      </c>
      <c r="C6116" s="8"/>
      <c r="D6116" s="9"/>
      <c r="E6116" s="8">
        <v>0.26900000000000002</v>
      </c>
      <c r="F6116" s="10">
        <v>196.79999999999998</v>
      </c>
      <c r="G6116" s="10">
        <f t="shared" si="95"/>
        <v>242.06399999999996</v>
      </c>
      <c r="H6116" s="11">
        <v>4030293202443</v>
      </c>
      <c r="I6116" s="8">
        <v>300</v>
      </c>
      <c r="J6116" s="8">
        <v>84679900</v>
      </c>
    </row>
    <row r="6117" spans="1:10" x14ac:dyDescent="0.25">
      <c r="A6117" s="7">
        <v>455725</v>
      </c>
      <c r="B6117" s="8" t="s">
        <v>5858</v>
      </c>
      <c r="C6117" s="8"/>
      <c r="D6117" s="9"/>
      <c r="E6117" s="8">
        <v>1E-3</v>
      </c>
      <c r="F6117" s="10">
        <v>4.8</v>
      </c>
      <c r="G6117" s="10">
        <f t="shared" si="95"/>
        <v>5.9039999999999999</v>
      </c>
      <c r="H6117" s="11">
        <v>4030293202450</v>
      </c>
      <c r="I6117" s="8">
        <v>300</v>
      </c>
      <c r="J6117" s="8">
        <v>40169300</v>
      </c>
    </row>
    <row r="6118" spans="1:10" x14ac:dyDescent="0.25">
      <c r="A6118" s="7">
        <v>455733</v>
      </c>
      <c r="B6118" s="8" t="s">
        <v>949</v>
      </c>
      <c r="C6118" s="8"/>
      <c r="D6118" s="9"/>
      <c r="E6118" s="8"/>
      <c r="F6118" s="10">
        <v>1.44</v>
      </c>
      <c r="G6118" s="10">
        <f t="shared" si="95"/>
        <v>1.7711999999999999</v>
      </c>
      <c r="H6118" s="11">
        <v>4030293202467</v>
      </c>
      <c r="I6118" s="8">
        <v>300</v>
      </c>
      <c r="J6118" s="8">
        <v>73182200</v>
      </c>
    </row>
    <row r="6119" spans="1:10" x14ac:dyDescent="0.25">
      <c r="A6119" s="7">
        <v>455741</v>
      </c>
      <c r="B6119" s="8" t="s">
        <v>5224</v>
      </c>
      <c r="C6119" s="8"/>
      <c r="D6119" s="9"/>
      <c r="E6119" s="8">
        <v>5.7000000000000002E-2</v>
      </c>
      <c r="F6119" s="10">
        <v>43.199999999999996</v>
      </c>
      <c r="G6119" s="10">
        <f t="shared" si="95"/>
        <v>53.135999999999996</v>
      </c>
      <c r="H6119" s="11">
        <v>4030293202474</v>
      </c>
      <c r="I6119" s="8">
        <v>300</v>
      </c>
      <c r="J6119" s="8">
        <v>84839089</v>
      </c>
    </row>
    <row r="6120" spans="1:10" x14ac:dyDescent="0.25">
      <c r="A6120" s="7">
        <v>455768</v>
      </c>
      <c r="B6120" s="8" t="s">
        <v>3446</v>
      </c>
      <c r="C6120" s="8"/>
      <c r="D6120" s="9"/>
      <c r="E6120" s="8">
        <v>0</v>
      </c>
      <c r="F6120" s="10">
        <v>115.19999999999999</v>
      </c>
      <c r="G6120" s="10">
        <f t="shared" si="95"/>
        <v>141.696</v>
      </c>
      <c r="H6120" s="11">
        <v>4030293202481</v>
      </c>
      <c r="I6120" s="8">
        <v>300</v>
      </c>
      <c r="J6120" s="8">
        <v>85030099</v>
      </c>
    </row>
    <row r="6121" spans="1:10" x14ac:dyDescent="0.25">
      <c r="A6121" s="7">
        <v>455776</v>
      </c>
      <c r="B6121" s="8" t="s">
        <v>9741</v>
      </c>
      <c r="C6121" s="8"/>
      <c r="D6121" s="9"/>
      <c r="E6121" s="8">
        <v>9.7000000000000003E-2</v>
      </c>
      <c r="F6121" s="10">
        <v>158.4</v>
      </c>
      <c r="G6121" s="10">
        <f t="shared" si="95"/>
        <v>194.83199999999999</v>
      </c>
      <c r="H6121" s="11">
        <v>4030293202498</v>
      </c>
      <c r="I6121" s="8">
        <v>300</v>
      </c>
      <c r="J6121" s="8">
        <v>85030099</v>
      </c>
    </row>
    <row r="6122" spans="1:10" x14ac:dyDescent="0.25">
      <c r="A6122" s="7">
        <v>455784</v>
      </c>
      <c r="B6122" s="8" t="s">
        <v>1268</v>
      </c>
      <c r="C6122" s="8"/>
      <c r="D6122" s="9" t="s">
        <v>6401</v>
      </c>
      <c r="E6122" s="8">
        <v>0.21299999999999999</v>
      </c>
      <c r="F6122" s="10">
        <v>96</v>
      </c>
      <c r="G6122" s="10">
        <f t="shared" si="95"/>
        <v>118.08</v>
      </c>
      <c r="H6122" s="11">
        <v>4030293202504</v>
      </c>
      <c r="I6122" s="8">
        <v>300</v>
      </c>
      <c r="J6122" s="8">
        <v>84679900</v>
      </c>
    </row>
    <row r="6123" spans="1:10" x14ac:dyDescent="0.25">
      <c r="A6123" s="7">
        <v>455792</v>
      </c>
      <c r="B6123" s="8" t="s">
        <v>1608</v>
      </c>
      <c r="C6123" s="8"/>
      <c r="D6123" s="9"/>
      <c r="E6123" s="8">
        <v>2.4E-2</v>
      </c>
      <c r="F6123" s="10">
        <v>14.399999999999999</v>
      </c>
      <c r="G6123" s="10">
        <f t="shared" si="95"/>
        <v>17.712</v>
      </c>
      <c r="H6123" s="11">
        <v>4030293202511</v>
      </c>
      <c r="I6123" s="8">
        <v>300</v>
      </c>
      <c r="J6123" s="8">
        <v>39269097</v>
      </c>
    </row>
    <row r="6124" spans="1:10" x14ac:dyDescent="0.25">
      <c r="A6124" s="7">
        <v>455806</v>
      </c>
      <c r="B6124" s="8" t="s">
        <v>6068</v>
      </c>
      <c r="C6124" s="8"/>
      <c r="D6124" s="9"/>
      <c r="E6124" s="8"/>
      <c r="F6124" s="10">
        <v>1.92</v>
      </c>
      <c r="G6124" s="10">
        <f t="shared" si="95"/>
        <v>2.3615999999999997</v>
      </c>
      <c r="H6124" s="11">
        <v>4030293202528</v>
      </c>
      <c r="I6124" s="8">
        <v>300</v>
      </c>
      <c r="J6124" s="8">
        <v>39269097</v>
      </c>
    </row>
    <row r="6125" spans="1:10" x14ac:dyDescent="0.25">
      <c r="A6125" s="7">
        <v>455814</v>
      </c>
      <c r="B6125" s="8" t="s">
        <v>5226</v>
      </c>
      <c r="C6125" s="8"/>
      <c r="D6125" s="9" t="s">
        <v>9091</v>
      </c>
      <c r="E6125" s="8">
        <v>0.216</v>
      </c>
      <c r="F6125" s="10">
        <v>417.59999999999997</v>
      </c>
      <c r="G6125" s="10">
        <f t="shared" si="95"/>
        <v>513.64799999999991</v>
      </c>
      <c r="H6125" s="11">
        <v>4030293202535</v>
      </c>
      <c r="I6125" s="8">
        <v>300</v>
      </c>
      <c r="J6125" s="8">
        <v>84679900</v>
      </c>
    </row>
    <row r="6126" spans="1:10" x14ac:dyDescent="0.25">
      <c r="A6126" s="7">
        <v>455822</v>
      </c>
      <c r="B6126" s="8" t="s">
        <v>1633</v>
      </c>
      <c r="C6126" s="8"/>
      <c r="D6126" s="9"/>
      <c r="E6126" s="8">
        <v>1E-3</v>
      </c>
      <c r="F6126" s="10">
        <v>4.8</v>
      </c>
      <c r="G6126" s="10">
        <f t="shared" si="95"/>
        <v>5.9039999999999999</v>
      </c>
      <c r="H6126" s="11">
        <v>4030293202542</v>
      </c>
      <c r="I6126" s="8">
        <v>300</v>
      </c>
      <c r="J6126" s="8">
        <v>84679900</v>
      </c>
    </row>
    <row r="6127" spans="1:10" x14ac:dyDescent="0.25">
      <c r="A6127" s="7">
        <v>455830</v>
      </c>
      <c r="B6127" s="8" t="s">
        <v>2314</v>
      </c>
      <c r="C6127" s="8"/>
      <c r="D6127" s="9"/>
      <c r="E6127" s="8">
        <v>2.8000000000000001E-2</v>
      </c>
      <c r="F6127" s="10">
        <v>43.199999999999996</v>
      </c>
      <c r="G6127" s="10">
        <f t="shared" si="95"/>
        <v>53.135999999999996</v>
      </c>
      <c r="H6127" s="11">
        <v>4030293202559</v>
      </c>
      <c r="I6127" s="8">
        <v>300</v>
      </c>
      <c r="J6127" s="8">
        <v>84839089</v>
      </c>
    </row>
    <row r="6128" spans="1:10" x14ac:dyDescent="0.25">
      <c r="A6128" s="7">
        <v>455849</v>
      </c>
      <c r="B6128" s="8" t="s">
        <v>0</v>
      </c>
      <c r="C6128" s="8"/>
      <c r="D6128" s="9"/>
      <c r="E6128" s="8"/>
      <c r="F6128" s="10">
        <v>1.92</v>
      </c>
      <c r="G6128" s="10">
        <f t="shared" si="95"/>
        <v>2.3615999999999997</v>
      </c>
      <c r="H6128" s="11">
        <v>4030293202566</v>
      </c>
      <c r="I6128" s="8">
        <v>300</v>
      </c>
      <c r="J6128" s="8">
        <v>73182100</v>
      </c>
    </row>
    <row r="6129" spans="1:10" x14ac:dyDescent="0.25">
      <c r="A6129" s="7">
        <v>455857</v>
      </c>
      <c r="B6129" s="8" t="s">
        <v>5859</v>
      </c>
      <c r="C6129" s="8"/>
      <c r="D6129" s="9"/>
      <c r="E6129" s="8">
        <v>8.0000000000000002E-3</v>
      </c>
      <c r="F6129" s="10">
        <v>9.6</v>
      </c>
      <c r="G6129" s="10">
        <f t="shared" si="95"/>
        <v>11.808</v>
      </c>
      <c r="H6129" s="11">
        <v>4030293203013</v>
      </c>
      <c r="I6129" s="8">
        <v>300</v>
      </c>
      <c r="J6129" s="8">
        <v>39269097</v>
      </c>
    </row>
    <row r="6130" spans="1:10" x14ac:dyDescent="0.25">
      <c r="A6130" s="7">
        <v>455873</v>
      </c>
      <c r="B6130" s="8" t="s">
        <v>5860</v>
      </c>
      <c r="C6130" s="8"/>
      <c r="D6130" s="9"/>
      <c r="E6130" s="8">
        <v>0</v>
      </c>
      <c r="F6130" s="10">
        <v>86.399999999999991</v>
      </c>
      <c r="G6130" s="10">
        <f t="shared" si="95"/>
        <v>106.27199999999999</v>
      </c>
      <c r="H6130" s="11">
        <v>4030293203020</v>
      </c>
      <c r="I6130" s="8">
        <v>300</v>
      </c>
      <c r="J6130" s="8">
        <v>76169910</v>
      </c>
    </row>
    <row r="6131" spans="1:10" x14ac:dyDescent="0.25">
      <c r="A6131" s="7">
        <v>455881</v>
      </c>
      <c r="B6131" s="8" t="s">
        <v>950</v>
      </c>
      <c r="C6131" s="8" t="s">
        <v>3781</v>
      </c>
      <c r="D6131" s="9" t="s">
        <v>9092</v>
      </c>
      <c r="E6131" s="8">
        <v>0.22</v>
      </c>
      <c r="F6131" s="10">
        <v>158.4</v>
      </c>
      <c r="G6131" s="10">
        <f t="shared" si="95"/>
        <v>194.83199999999999</v>
      </c>
      <c r="H6131" s="11">
        <v>4030293202603</v>
      </c>
      <c r="I6131" s="8">
        <v>234</v>
      </c>
      <c r="J6131" s="8">
        <v>82060000</v>
      </c>
    </row>
    <row r="6132" spans="1:10" x14ac:dyDescent="0.25">
      <c r="A6132" s="7">
        <v>455989</v>
      </c>
      <c r="B6132" s="8" t="s">
        <v>5861</v>
      </c>
      <c r="C6132" s="8"/>
      <c r="D6132" s="9"/>
      <c r="E6132" s="8">
        <v>0.03</v>
      </c>
      <c r="F6132" s="10">
        <v>96</v>
      </c>
      <c r="G6132" s="10">
        <f t="shared" si="95"/>
        <v>118.08</v>
      </c>
      <c r="H6132" s="11">
        <v>4030293202719</v>
      </c>
      <c r="I6132" s="8">
        <v>300</v>
      </c>
      <c r="J6132" s="8">
        <v>84821010</v>
      </c>
    </row>
    <row r="6133" spans="1:10" x14ac:dyDescent="0.25">
      <c r="A6133" s="7">
        <v>456004</v>
      </c>
      <c r="B6133" s="8" t="s">
        <v>951</v>
      </c>
      <c r="C6133" s="8" t="s">
        <v>2237</v>
      </c>
      <c r="D6133" s="9" t="s">
        <v>9093</v>
      </c>
      <c r="E6133" s="8">
        <v>0.57999999999999996</v>
      </c>
      <c r="F6133" s="10">
        <v>1218.69918699187</v>
      </c>
      <c r="G6133" s="10">
        <f t="shared" si="95"/>
        <v>1499</v>
      </c>
      <c r="H6133" s="11">
        <v>4030293202764</v>
      </c>
      <c r="I6133" s="8">
        <v>115</v>
      </c>
      <c r="J6133" s="8">
        <v>90153010</v>
      </c>
    </row>
    <row r="6134" spans="1:10" x14ac:dyDescent="0.25">
      <c r="A6134" s="7">
        <v>456012</v>
      </c>
      <c r="B6134" s="8" t="s">
        <v>952</v>
      </c>
      <c r="C6134" s="8" t="s">
        <v>2522</v>
      </c>
      <c r="D6134" s="9"/>
      <c r="E6134" s="8">
        <v>0.3</v>
      </c>
      <c r="F6134" s="10">
        <v>201.6</v>
      </c>
      <c r="G6134" s="10">
        <f t="shared" si="95"/>
        <v>247.96799999999999</v>
      </c>
      <c r="H6134" s="11">
        <v>4030293202771</v>
      </c>
      <c r="I6134" s="8">
        <v>250</v>
      </c>
      <c r="J6134" s="8">
        <v>82023900</v>
      </c>
    </row>
    <row r="6135" spans="1:10" x14ac:dyDescent="0.25">
      <c r="A6135" s="7">
        <v>456071</v>
      </c>
      <c r="B6135" s="8" t="s">
        <v>790</v>
      </c>
      <c r="C6135" s="8" t="s">
        <v>5071</v>
      </c>
      <c r="D6135" s="9" t="s">
        <v>9094</v>
      </c>
      <c r="E6135" s="8">
        <v>0.21</v>
      </c>
      <c r="F6135" s="10">
        <v>211.2</v>
      </c>
      <c r="G6135" s="10">
        <f t="shared" si="95"/>
        <v>259.77600000000001</v>
      </c>
      <c r="H6135" s="11">
        <v>4030293202832</v>
      </c>
      <c r="I6135" s="8">
        <v>236</v>
      </c>
      <c r="J6135" s="8">
        <v>85049090</v>
      </c>
    </row>
    <row r="6136" spans="1:10" x14ac:dyDescent="0.25">
      <c r="A6136" s="7">
        <v>456128</v>
      </c>
      <c r="B6136" s="8" t="s">
        <v>5862</v>
      </c>
      <c r="C6136" s="8"/>
      <c r="D6136" s="9"/>
      <c r="E6136" s="8">
        <v>7.0000000000000007E-2</v>
      </c>
      <c r="F6136" s="10">
        <v>33.6</v>
      </c>
      <c r="G6136" s="10">
        <f t="shared" si="95"/>
        <v>41.328000000000003</v>
      </c>
      <c r="H6136" s="11">
        <v>4030293202849</v>
      </c>
      <c r="I6136" s="8">
        <v>300</v>
      </c>
      <c r="J6136" s="8">
        <v>84821010</v>
      </c>
    </row>
    <row r="6137" spans="1:10" x14ac:dyDescent="0.25">
      <c r="A6137" s="7">
        <v>456268</v>
      </c>
      <c r="B6137" s="8" t="s">
        <v>245</v>
      </c>
      <c r="C6137" s="8"/>
      <c r="D6137" s="9" t="s">
        <v>9095</v>
      </c>
      <c r="E6137" s="8">
        <v>0.22600000000000001</v>
      </c>
      <c r="F6137" s="10">
        <v>86.399999999999991</v>
      </c>
      <c r="G6137" s="10">
        <f t="shared" si="95"/>
        <v>106.27199999999999</v>
      </c>
      <c r="H6137" s="11">
        <v>4030293202887</v>
      </c>
      <c r="I6137" s="8">
        <v>300</v>
      </c>
      <c r="J6137" s="8">
        <v>84831095</v>
      </c>
    </row>
    <row r="6138" spans="1:10" x14ac:dyDescent="0.25">
      <c r="A6138" s="7">
        <v>456276</v>
      </c>
      <c r="B6138" s="8" t="s">
        <v>5863</v>
      </c>
      <c r="C6138" s="8"/>
      <c r="D6138" s="9"/>
      <c r="E6138" s="8">
        <v>0.21</v>
      </c>
      <c r="F6138" s="10">
        <v>48</v>
      </c>
      <c r="G6138" s="10">
        <f t="shared" si="95"/>
        <v>59.04</v>
      </c>
      <c r="H6138" s="11">
        <v>4030293202894</v>
      </c>
      <c r="I6138" s="8">
        <v>300</v>
      </c>
      <c r="J6138" s="8">
        <v>84831095</v>
      </c>
    </row>
    <row r="6139" spans="1:10" x14ac:dyDescent="0.25">
      <c r="A6139" s="7">
        <v>456284</v>
      </c>
      <c r="B6139" s="8" t="s">
        <v>2426</v>
      </c>
      <c r="C6139" s="8"/>
      <c r="D6139" s="9"/>
      <c r="E6139" s="8">
        <v>9.9000000000000005E-2</v>
      </c>
      <c r="F6139" s="10">
        <v>52.8</v>
      </c>
      <c r="G6139" s="10">
        <f t="shared" si="95"/>
        <v>64.944000000000003</v>
      </c>
      <c r="H6139" s="11">
        <v>4030293202900</v>
      </c>
      <c r="I6139" s="8">
        <v>300</v>
      </c>
      <c r="J6139" s="8">
        <v>84831095</v>
      </c>
    </row>
    <row r="6140" spans="1:10" x14ac:dyDescent="0.25">
      <c r="A6140" s="7">
        <v>456292</v>
      </c>
      <c r="B6140" s="8" t="s">
        <v>5864</v>
      </c>
      <c r="C6140" s="8"/>
      <c r="D6140" s="9"/>
      <c r="E6140" s="8">
        <v>0</v>
      </c>
      <c r="F6140" s="10">
        <v>19.2</v>
      </c>
      <c r="G6140" s="10">
        <f t="shared" si="95"/>
        <v>23.616</v>
      </c>
      <c r="H6140" s="11">
        <v>4030293202924</v>
      </c>
      <c r="I6140" s="8">
        <v>300</v>
      </c>
      <c r="J6140" s="8">
        <v>82041100</v>
      </c>
    </row>
    <row r="6141" spans="1:10" x14ac:dyDescent="0.25">
      <c r="A6141" s="7">
        <v>456306</v>
      </c>
      <c r="B6141" s="8" t="s">
        <v>5865</v>
      </c>
      <c r="C6141" s="8"/>
      <c r="D6141" s="9" t="s">
        <v>9096</v>
      </c>
      <c r="E6141" s="8">
        <v>0.2</v>
      </c>
      <c r="F6141" s="10">
        <v>110.39999999999999</v>
      </c>
      <c r="G6141" s="10">
        <f t="shared" si="95"/>
        <v>135.792</v>
      </c>
      <c r="H6141" s="11">
        <v>4030293202917</v>
      </c>
      <c r="I6141" s="8">
        <v>300</v>
      </c>
      <c r="J6141" s="8">
        <v>84831095</v>
      </c>
    </row>
    <row r="6142" spans="1:10" x14ac:dyDescent="0.25">
      <c r="A6142" s="7">
        <v>456403</v>
      </c>
      <c r="B6142" s="8" t="s">
        <v>1293</v>
      </c>
      <c r="C6142" s="8"/>
      <c r="D6142" s="9"/>
      <c r="E6142" s="8">
        <v>0.42099999999999999</v>
      </c>
      <c r="F6142" s="10">
        <v>67.2</v>
      </c>
      <c r="G6142" s="10">
        <f t="shared" si="95"/>
        <v>82.656000000000006</v>
      </c>
      <c r="H6142" s="11">
        <v>4030293202986</v>
      </c>
      <c r="I6142" s="8">
        <v>300</v>
      </c>
      <c r="J6142" s="8">
        <v>85444290</v>
      </c>
    </row>
    <row r="6143" spans="1:10" x14ac:dyDescent="0.25">
      <c r="A6143" s="7">
        <v>456497</v>
      </c>
      <c r="B6143" s="8" t="s">
        <v>3146</v>
      </c>
      <c r="C6143" s="8"/>
      <c r="D6143" s="9"/>
      <c r="E6143" s="8">
        <v>1.0960000000000001</v>
      </c>
      <c r="F6143" s="10">
        <v>379.2</v>
      </c>
      <c r="G6143" s="10">
        <f t="shared" si="95"/>
        <v>466.416</v>
      </c>
      <c r="H6143" s="11">
        <v>4030293206854</v>
      </c>
      <c r="I6143" s="8">
        <v>300</v>
      </c>
      <c r="J6143" s="8">
        <v>85030099</v>
      </c>
    </row>
    <row r="6144" spans="1:10" x14ac:dyDescent="0.25">
      <c r="A6144" s="7">
        <v>456500</v>
      </c>
      <c r="B6144" s="8" t="s">
        <v>5849</v>
      </c>
      <c r="C6144" s="8"/>
      <c r="D6144" s="9" t="s">
        <v>9097</v>
      </c>
      <c r="E6144" s="8">
        <v>0.13900000000000001</v>
      </c>
      <c r="F6144" s="10">
        <v>278.39999999999998</v>
      </c>
      <c r="G6144" s="10">
        <f t="shared" si="95"/>
        <v>342.43199999999996</v>
      </c>
      <c r="H6144" s="11">
        <v>4030293203877</v>
      </c>
      <c r="I6144" s="8">
        <v>300</v>
      </c>
      <c r="J6144" s="8">
        <v>39269097</v>
      </c>
    </row>
    <row r="6145" spans="1:10" x14ac:dyDescent="0.25">
      <c r="A6145" s="7">
        <v>457086</v>
      </c>
      <c r="B6145" s="8" t="s">
        <v>9767</v>
      </c>
      <c r="C6145" s="8"/>
      <c r="D6145" s="9" t="s">
        <v>9098</v>
      </c>
      <c r="E6145" s="8">
        <v>0.45</v>
      </c>
      <c r="F6145" s="10">
        <v>211.2</v>
      </c>
      <c r="G6145" s="10">
        <f t="shared" ref="G6145:G6208" si="96">F6145*1.23</f>
        <v>259.77600000000001</v>
      </c>
      <c r="H6145" s="11">
        <v>4030293203259</v>
      </c>
      <c r="I6145" s="8">
        <v>300</v>
      </c>
      <c r="J6145" s="8">
        <v>84679900</v>
      </c>
    </row>
    <row r="6146" spans="1:10" x14ac:dyDescent="0.25">
      <c r="A6146" s="7">
        <v>457094</v>
      </c>
      <c r="B6146" s="8" t="s">
        <v>5202</v>
      </c>
      <c r="C6146" s="8"/>
      <c r="D6146" s="9" t="s">
        <v>9099</v>
      </c>
      <c r="E6146" s="8">
        <v>5.7000000000000002E-2</v>
      </c>
      <c r="F6146" s="10">
        <v>163.19999999999999</v>
      </c>
      <c r="G6146" s="10">
        <f t="shared" si="96"/>
        <v>200.73599999999999</v>
      </c>
      <c r="H6146" s="11">
        <v>4030293203266</v>
      </c>
      <c r="I6146" s="8">
        <v>300</v>
      </c>
      <c r="J6146" s="8">
        <v>90328900</v>
      </c>
    </row>
    <row r="6147" spans="1:10" x14ac:dyDescent="0.25">
      <c r="A6147" s="7">
        <v>457108</v>
      </c>
      <c r="B6147" s="8" t="s">
        <v>5203</v>
      </c>
      <c r="C6147" s="8"/>
      <c r="D6147" s="9" t="s">
        <v>9100</v>
      </c>
      <c r="E6147" s="8">
        <v>0.161</v>
      </c>
      <c r="F6147" s="10">
        <v>81.599999999999994</v>
      </c>
      <c r="G6147" s="10">
        <f t="shared" si="96"/>
        <v>100.36799999999999</v>
      </c>
      <c r="H6147" s="11">
        <v>4030293203273</v>
      </c>
      <c r="I6147" s="8">
        <v>300</v>
      </c>
      <c r="J6147" s="8">
        <v>39269097</v>
      </c>
    </row>
    <row r="6148" spans="1:10" x14ac:dyDescent="0.25">
      <c r="A6148" s="7">
        <v>457116</v>
      </c>
      <c r="B6148" s="8" t="s">
        <v>5204</v>
      </c>
      <c r="C6148" s="8"/>
      <c r="D6148" s="9" t="s">
        <v>9101</v>
      </c>
      <c r="E6148" s="8">
        <v>0.45</v>
      </c>
      <c r="F6148" s="10">
        <v>216</v>
      </c>
      <c r="G6148" s="10">
        <f t="shared" si="96"/>
        <v>265.68</v>
      </c>
      <c r="H6148" s="11">
        <v>4030293203280</v>
      </c>
      <c r="I6148" s="8">
        <v>300</v>
      </c>
      <c r="J6148" s="8">
        <v>85030099</v>
      </c>
    </row>
    <row r="6149" spans="1:10" ht="29.25" x14ac:dyDescent="0.25">
      <c r="A6149" s="7">
        <v>457124</v>
      </c>
      <c r="B6149" s="8" t="s">
        <v>5205</v>
      </c>
      <c r="C6149" s="8"/>
      <c r="D6149" s="9" t="s">
        <v>9102</v>
      </c>
      <c r="E6149" s="8">
        <v>6.0000000000000001E-3</v>
      </c>
      <c r="F6149" s="10">
        <v>19.2</v>
      </c>
      <c r="G6149" s="10">
        <f t="shared" si="96"/>
        <v>23.616</v>
      </c>
      <c r="H6149" s="11">
        <v>4030293203297</v>
      </c>
      <c r="I6149" s="8">
        <v>300</v>
      </c>
      <c r="J6149" s="8">
        <v>39269097</v>
      </c>
    </row>
    <row r="6150" spans="1:10" x14ac:dyDescent="0.25">
      <c r="A6150" s="7">
        <v>457132</v>
      </c>
      <c r="B6150" s="8" t="s">
        <v>5206</v>
      </c>
      <c r="C6150" s="8"/>
      <c r="D6150" s="9"/>
      <c r="E6150" s="8">
        <v>9.2999999999999999E-2</v>
      </c>
      <c r="F6150" s="10">
        <v>48</v>
      </c>
      <c r="G6150" s="10">
        <f t="shared" si="96"/>
        <v>59.04</v>
      </c>
      <c r="H6150" s="11">
        <v>4030293203303</v>
      </c>
      <c r="I6150" s="8">
        <v>300</v>
      </c>
      <c r="J6150" s="8">
        <v>39269097</v>
      </c>
    </row>
    <row r="6151" spans="1:10" x14ac:dyDescent="0.25">
      <c r="A6151" s="7">
        <v>457140</v>
      </c>
      <c r="B6151" s="8" t="s">
        <v>6348</v>
      </c>
      <c r="C6151" s="8"/>
      <c r="D6151" s="9" t="s">
        <v>9103</v>
      </c>
      <c r="E6151" s="8"/>
      <c r="F6151" s="10">
        <v>1.92</v>
      </c>
      <c r="G6151" s="10">
        <f t="shared" si="96"/>
        <v>2.3615999999999997</v>
      </c>
      <c r="H6151" s="11">
        <v>4030293203310</v>
      </c>
      <c r="I6151" s="8">
        <v>300</v>
      </c>
      <c r="J6151" s="8">
        <v>84679900</v>
      </c>
    </row>
    <row r="6152" spans="1:10" x14ac:dyDescent="0.25">
      <c r="A6152" s="7">
        <v>457159</v>
      </c>
      <c r="B6152" s="8" t="s">
        <v>5207</v>
      </c>
      <c r="C6152" s="8"/>
      <c r="D6152" s="9" t="s">
        <v>9104</v>
      </c>
      <c r="E6152" s="8">
        <v>7.1999999999999995E-2</v>
      </c>
      <c r="F6152" s="10">
        <v>240</v>
      </c>
      <c r="G6152" s="10">
        <f t="shared" si="96"/>
        <v>295.2</v>
      </c>
      <c r="H6152" s="11">
        <v>4030293203327</v>
      </c>
      <c r="I6152" s="8">
        <v>300</v>
      </c>
      <c r="J6152" s="8">
        <v>90328900</v>
      </c>
    </row>
    <row r="6153" spans="1:10" x14ac:dyDescent="0.25">
      <c r="A6153" s="7">
        <v>457167</v>
      </c>
      <c r="B6153" s="8" t="s">
        <v>5208</v>
      </c>
      <c r="C6153" s="8"/>
      <c r="D6153" s="9"/>
      <c r="E6153" s="8">
        <v>0.1</v>
      </c>
      <c r="F6153" s="10">
        <v>43.199999999999996</v>
      </c>
      <c r="G6153" s="10">
        <f t="shared" si="96"/>
        <v>53.135999999999996</v>
      </c>
      <c r="H6153" s="11">
        <v>4030293203334</v>
      </c>
      <c r="I6153" s="8">
        <v>300</v>
      </c>
      <c r="J6153" s="8">
        <v>39269097</v>
      </c>
    </row>
    <row r="6154" spans="1:10" x14ac:dyDescent="0.25">
      <c r="A6154" s="7">
        <v>457175</v>
      </c>
      <c r="B6154" s="8" t="s">
        <v>953</v>
      </c>
      <c r="C6154" s="8" t="s">
        <v>5209</v>
      </c>
      <c r="D6154" s="9" t="s">
        <v>9105</v>
      </c>
      <c r="E6154" s="8">
        <v>1.33</v>
      </c>
      <c r="F6154" s="10">
        <v>1012.8</v>
      </c>
      <c r="G6154" s="10">
        <f t="shared" si="96"/>
        <v>1245.7439999999999</v>
      </c>
      <c r="H6154" s="11">
        <v>4030293203341</v>
      </c>
      <c r="I6154" s="8">
        <v>209</v>
      </c>
      <c r="J6154" s="8">
        <v>84679900</v>
      </c>
    </row>
    <row r="6155" spans="1:10" ht="29.25" x14ac:dyDescent="0.25">
      <c r="A6155" s="7">
        <v>457183</v>
      </c>
      <c r="B6155" s="8" t="s">
        <v>954</v>
      </c>
      <c r="C6155" s="8" t="s">
        <v>2524</v>
      </c>
      <c r="D6155" s="9" t="s">
        <v>9106</v>
      </c>
      <c r="E6155" s="8">
        <v>1.3140000000000001</v>
      </c>
      <c r="F6155" s="10">
        <v>1118.3999999999999</v>
      </c>
      <c r="G6155" s="10">
        <f t="shared" si="96"/>
        <v>1375.6319999999998</v>
      </c>
      <c r="H6155" s="11">
        <v>4030293203358</v>
      </c>
      <c r="I6155" s="8">
        <v>209</v>
      </c>
      <c r="J6155" s="8">
        <v>84679900</v>
      </c>
    </row>
    <row r="6156" spans="1:10" ht="29.25" x14ac:dyDescent="0.25">
      <c r="A6156" s="7">
        <v>457191</v>
      </c>
      <c r="B6156" s="8" t="s">
        <v>955</v>
      </c>
      <c r="C6156" s="8" t="s">
        <v>5210</v>
      </c>
      <c r="D6156" s="9" t="s">
        <v>9107</v>
      </c>
      <c r="E6156" s="8">
        <v>1.506</v>
      </c>
      <c r="F6156" s="10">
        <v>1118.3999999999999</v>
      </c>
      <c r="G6156" s="10">
        <f t="shared" si="96"/>
        <v>1375.6319999999998</v>
      </c>
      <c r="H6156" s="11">
        <v>4030293203365</v>
      </c>
      <c r="I6156" s="8">
        <v>209</v>
      </c>
      <c r="J6156" s="8">
        <v>84679900</v>
      </c>
    </row>
    <row r="6157" spans="1:10" ht="29.25" x14ac:dyDescent="0.25">
      <c r="A6157" s="7">
        <v>457205</v>
      </c>
      <c r="B6157" s="8" t="s">
        <v>956</v>
      </c>
      <c r="C6157" s="8" t="s">
        <v>5211</v>
      </c>
      <c r="D6157" s="9" t="s">
        <v>9108</v>
      </c>
      <c r="E6157" s="8">
        <v>1.6080000000000001</v>
      </c>
      <c r="F6157" s="10">
        <v>1272</v>
      </c>
      <c r="G6157" s="10">
        <f t="shared" si="96"/>
        <v>1564.56</v>
      </c>
      <c r="H6157" s="11">
        <v>4030293203372</v>
      </c>
      <c r="I6157" s="8">
        <v>209</v>
      </c>
      <c r="J6157" s="8">
        <v>84679900</v>
      </c>
    </row>
    <row r="6158" spans="1:10" x14ac:dyDescent="0.25">
      <c r="A6158" s="7">
        <v>457329</v>
      </c>
      <c r="B6158" s="8" t="s">
        <v>5212</v>
      </c>
      <c r="C6158" s="8"/>
      <c r="D6158" s="9" t="s">
        <v>9109</v>
      </c>
      <c r="E6158" s="8">
        <v>6.3E-2</v>
      </c>
      <c r="F6158" s="10">
        <v>96</v>
      </c>
      <c r="G6158" s="10">
        <f t="shared" si="96"/>
        <v>118.08</v>
      </c>
      <c r="H6158" s="11">
        <v>4030293203389</v>
      </c>
      <c r="I6158" s="8">
        <v>300</v>
      </c>
      <c r="J6158" s="8">
        <v>90328900</v>
      </c>
    </row>
    <row r="6159" spans="1:10" x14ac:dyDescent="0.25">
      <c r="A6159" s="7">
        <v>457337</v>
      </c>
      <c r="B6159" s="8" t="s">
        <v>957</v>
      </c>
      <c r="C6159" s="8" t="s">
        <v>2037</v>
      </c>
      <c r="D6159" s="9"/>
      <c r="E6159" s="8">
        <v>0.3</v>
      </c>
      <c r="F6159" s="10">
        <v>76.8</v>
      </c>
      <c r="G6159" s="10">
        <f t="shared" si="96"/>
        <v>94.463999999999999</v>
      </c>
      <c r="H6159" s="11">
        <v>4030293203396</v>
      </c>
      <c r="I6159" s="8">
        <v>299</v>
      </c>
      <c r="J6159" s="8">
        <v>39231090</v>
      </c>
    </row>
    <row r="6160" spans="1:10" x14ac:dyDescent="0.25">
      <c r="A6160" s="7">
        <v>457345</v>
      </c>
      <c r="B6160" s="8" t="s">
        <v>5213</v>
      </c>
      <c r="C6160" s="8"/>
      <c r="D6160" s="9"/>
      <c r="E6160" s="8">
        <v>0.03</v>
      </c>
      <c r="F6160" s="10">
        <v>120</v>
      </c>
      <c r="G6160" s="10">
        <f t="shared" si="96"/>
        <v>147.6</v>
      </c>
      <c r="H6160" s="11">
        <v>4030293203402</v>
      </c>
      <c r="I6160" s="8">
        <v>300</v>
      </c>
      <c r="J6160" s="8">
        <v>84679900</v>
      </c>
    </row>
    <row r="6161" spans="1:10" x14ac:dyDescent="0.25">
      <c r="A6161" s="7">
        <v>457353</v>
      </c>
      <c r="B6161" s="8" t="s">
        <v>164</v>
      </c>
      <c r="C6161" s="8"/>
      <c r="D6161" s="9"/>
      <c r="E6161" s="8">
        <v>2.7E-2</v>
      </c>
      <c r="F6161" s="10">
        <v>120</v>
      </c>
      <c r="G6161" s="10">
        <f t="shared" si="96"/>
        <v>147.6</v>
      </c>
      <c r="H6161" s="11">
        <v>4030293203419</v>
      </c>
      <c r="I6161" s="8">
        <v>300</v>
      </c>
      <c r="J6161" s="8">
        <v>84679900</v>
      </c>
    </row>
    <row r="6162" spans="1:10" x14ac:dyDescent="0.25">
      <c r="A6162" s="7">
        <v>457477</v>
      </c>
      <c r="B6162" s="8" t="s">
        <v>5214</v>
      </c>
      <c r="C6162" s="8"/>
      <c r="D6162" s="9"/>
      <c r="E6162" s="8">
        <v>6.5000000000000002E-2</v>
      </c>
      <c r="F6162" s="10">
        <v>172.79999999999998</v>
      </c>
      <c r="G6162" s="10">
        <f t="shared" si="96"/>
        <v>212.54399999999998</v>
      </c>
      <c r="H6162" s="11">
        <v>4030293203501</v>
      </c>
      <c r="I6162" s="8">
        <v>300</v>
      </c>
      <c r="J6162" s="8">
        <v>84679900</v>
      </c>
    </row>
    <row r="6163" spans="1:10" x14ac:dyDescent="0.25">
      <c r="A6163" s="7">
        <v>457485</v>
      </c>
      <c r="B6163" s="8" t="s">
        <v>5215</v>
      </c>
      <c r="C6163" s="8"/>
      <c r="D6163" s="9"/>
      <c r="E6163" s="8">
        <v>6.9000000000000006E-2</v>
      </c>
      <c r="F6163" s="10">
        <v>206.4</v>
      </c>
      <c r="G6163" s="10">
        <f t="shared" si="96"/>
        <v>253.87200000000001</v>
      </c>
      <c r="H6163" s="11">
        <v>4030293203518</v>
      </c>
      <c r="I6163" s="8">
        <v>300</v>
      </c>
      <c r="J6163" s="8">
        <v>84679900</v>
      </c>
    </row>
    <row r="6164" spans="1:10" x14ac:dyDescent="0.25">
      <c r="A6164" s="7">
        <v>457493</v>
      </c>
      <c r="B6164" s="8" t="s">
        <v>164</v>
      </c>
      <c r="C6164" s="8"/>
      <c r="D6164" s="9"/>
      <c r="E6164" s="8">
        <v>0.33300000000000002</v>
      </c>
      <c r="F6164" s="10">
        <v>172.79999999999998</v>
      </c>
      <c r="G6164" s="10">
        <f t="shared" si="96"/>
        <v>212.54399999999998</v>
      </c>
      <c r="H6164" s="11">
        <v>4030293203525</v>
      </c>
      <c r="I6164" s="8">
        <v>300</v>
      </c>
      <c r="J6164" s="8">
        <v>84679900</v>
      </c>
    </row>
    <row r="6165" spans="1:10" x14ac:dyDescent="0.25">
      <c r="A6165" s="7">
        <v>457507</v>
      </c>
      <c r="B6165" s="8" t="s">
        <v>164</v>
      </c>
      <c r="C6165" s="8"/>
      <c r="D6165" s="9"/>
      <c r="E6165" s="8">
        <v>0.33300000000000002</v>
      </c>
      <c r="F6165" s="10">
        <v>206.4</v>
      </c>
      <c r="G6165" s="10">
        <f t="shared" si="96"/>
        <v>253.87200000000001</v>
      </c>
      <c r="H6165" s="11">
        <v>4030293203532</v>
      </c>
      <c r="I6165" s="8">
        <v>300</v>
      </c>
      <c r="J6165" s="8">
        <v>84679900</v>
      </c>
    </row>
    <row r="6166" spans="1:10" ht="29.25" x14ac:dyDescent="0.25">
      <c r="A6166" s="7">
        <v>457876</v>
      </c>
      <c r="B6166" s="8" t="s">
        <v>5216</v>
      </c>
      <c r="C6166" s="8"/>
      <c r="D6166" s="9"/>
      <c r="E6166" s="8">
        <v>2.1999999999999999E-2</v>
      </c>
      <c r="F6166" s="10">
        <v>9.6</v>
      </c>
      <c r="G6166" s="10">
        <f t="shared" si="96"/>
        <v>11.808</v>
      </c>
      <c r="H6166" s="11">
        <v>4030293203693</v>
      </c>
      <c r="I6166" s="8">
        <v>300</v>
      </c>
      <c r="J6166" s="8">
        <v>39269097</v>
      </c>
    </row>
    <row r="6167" spans="1:10" x14ac:dyDescent="0.25">
      <c r="A6167" s="7">
        <v>457906</v>
      </c>
      <c r="B6167" s="8" t="s">
        <v>5217</v>
      </c>
      <c r="C6167" s="8"/>
      <c r="D6167" s="9"/>
      <c r="E6167" s="8">
        <v>0.33300000000000002</v>
      </c>
      <c r="F6167" s="10">
        <v>9.6</v>
      </c>
      <c r="G6167" s="10">
        <f t="shared" si="96"/>
        <v>11.808</v>
      </c>
      <c r="H6167" s="11">
        <v>4030293203709</v>
      </c>
      <c r="I6167" s="8">
        <v>300</v>
      </c>
      <c r="J6167" s="8">
        <v>39269097</v>
      </c>
    </row>
    <row r="6168" spans="1:10" x14ac:dyDescent="0.25">
      <c r="A6168" s="7">
        <v>457922</v>
      </c>
      <c r="B6168" s="8" t="s">
        <v>5218</v>
      </c>
      <c r="C6168" s="8"/>
      <c r="D6168" s="9" t="s">
        <v>9110</v>
      </c>
      <c r="E6168" s="8">
        <v>1.0109999999999999</v>
      </c>
      <c r="F6168" s="10">
        <v>614.4</v>
      </c>
      <c r="G6168" s="10">
        <f t="shared" si="96"/>
        <v>755.71199999999999</v>
      </c>
      <c r="H6168" s="11">
        <v>4030293203716</v>
      </c>
      <c r="I6168" s="8">
        <v>300</v>
      </c>
      <c r="J6168" s="8">
        <v>85013100</v>
      </c>
    </row>
    <row r="6169" spans="1:10" x14ac:dyDescent="0.25">
      <c r="A6169" s="7">
        <v>457930</v>
      </c>
      <c r="B6169" s="8" t="s">
        <v>5219</v>
      </c>
      <c r="C6169" s="8"/>
      <c r="D6169" s="9" t="s">
        <v>9111</v>
      </c>
      <c r="E6169" s="8">
        <v>1.0229999999999999</v>
      </c>
      <c r="F6169" s="10">
        <v>614.4</v>
      </c>
      <c r="G6169" s="10">
        <f t="shared" si="96"/>
        <v>755.71199999999999</v>
      </c>
      <c r="H6169" s="11">
        <v>4030293203723</v>
      </c>
      <c r="I6169" s="8">
        <v>300</v>
      </c>
      <c r="J6169" s="8">
        <v>85013100</v>
      </c>
    </row>
    <row r="6170" spans="1:10" x14ac:dyDescent="0.25">
      <c r="A6170" s="7">
        <v>457965</v>
      </c>
      <c r="B6170" s="8" t="s">
        <v>5220</v>
      </c>
      <c r="C6170" s="8"/>
      <c r="D6170" s="9"/>
      <c r="E6170" s="8">
        <v>1.7999999999999999E-2</v>
      </c>
      <c r="F6170" s="10">
        <v>105.6</v>
      </c>
      <c r="G6170" s="10">
        <f t="shared" si="96"/>
        <v>129.88800000000001</v>
      </c>
      <c r="H6170" s="11">
        <v>4030293203754</v>
      </c>
      <c r="I6170" s="8">
        <v>300</v>
      </c>
      <c r="J6170" s="8">
        <v>85365080</v>
      </c>
    </row>
    <row r="6171" spans="1:10" x14ac:dyDescent="0.25">
      <c r="A6171" s="7">
        <v>458074</v>
      </c>
      <c r="B6171" s="8" t="s">
        <v>626</v>
      </c>
      <c r="C6171" s="8"/>
      <c r="D6171" s="9"/>
      <c r="E6171" s="8">
        <v>0.432</v>
      </c>
      <c r="F6171" s="10">
        <v>187.2</v>
      </c>
      <c r="G6171" s="10">
        <f t="shared" si="96"/>
        <v>230.25599999999997</v>
      </c>
      <c r="H6171" s="11">
        <v>4030293203808</v>
      </c>
      <c r="I6171" s="8">
        <v>300</v>
      </c>
      <c r="J6171" s="8">
        <v>76042100</v>
      </c>
    </row>
    <row r="6172" spans="1:10" ht="29.25" x14ac:dyDescent="0.25">
      <c r="A6172" s="7">
        <v>458090</v>
      </c>
      <c r="B6172" s="8" t="s">
        <v>5221</v>
      </c>
      <c r="C6172" s="8"/>
      <c r="D6172" s="9"/>
      <c r="E6172" s="8">
        <v>0.57399999999999995</v>
      </c>
      <c r="F6172" s="10">
        <v>86.399999999999991</v>
      </c>
      <c r="G6172" s="10">
        <f t="shared" si="96"/>
        <v>106.27199999999999</v>
      </c>
      <c r="H6172" s="11">
        <v>4030293203815</v>
      </c>
      <c r="I6172" s="8">
        <v>300</v>
      </c>
      <c r="J6172" s="8">
        <v>85444290</v>
      </c>
    </row>
    <row r="6173" spans="1:10" x14ac:dyDescent="0.25">
      <c r="A6173" s="7">
        <v>458104</v>
      </c>
      <c r="B6173" s="8" t="s">
        <v>5222</v>
      </c>
      <c r="C6173" s="8"/>
      <c r="D6173" s="9"/>
      <c r="E6173" s="8">
        <v>3.4000000000000002E-2</v>
      </c>
      <c r="F6173" s="10">
        <v>278.39999999999998</v>
      </c>
      <c r="G6173" s="10">
        <f t="shared" si="96"/>
        <v>342.43199999999996</v>
      </c>
      <c r="H6173" s="11">
        <v>4030293203822</v>
      </c>
      <c r="I6173" s="8">
        <v>300</v>
      </c>
      <c r="J6173" s="8">
        <v>90328900</v>
      </c>
    </row>
    <row r="6174" spans="1:10" x14ac:dyDescent="0.25">
      <c r="A6174" s="7">
        <v>458163</v>
      </c>
      <c r="B6174" s="8" t="s">
        <v>5190</v>
      </c>
      <c r="C6174" s="8"/>
      <c r="D6174" s="9"/>
      <c r="E6174" s="8">
        <v>1E-3</v>
      </c>
      <c r="F6174" s="10">
        <v>9.6</v>
      </c>
      <c r="G6174" s="10">
        <f t="shared" si="96"/>
        <v>11.808</v>
      </c>
      <c r="H6174" s="11">
        <v>4030293203839</v>
      </c>
      <c r="I6174" s="8">
        <v>300</v>
      </c>
      <c r="J6174" s="8">
        <v>39199080</v>
      </c>
    </row>
    <row r="6175" spans="1:10" x14ac:dyDescent="0.25">
      <c r="A6175" s="7">
        <v>458171</v>
      </c>
      <c r="B6175" s="8" t="s">
        <v>5191</v>
      </c>
      <c r="C6175" s="8"/>
      <c r="D6175" s="9"/>
      <c r="E6175" s="8">
        <v>1E-3</v>
      </c>
      <c r="F6175" s="10">
        <v>9.6</v>
      </c>
      <c r="G6175" s="10">
        <f t="shared" si="96"/>
        <v>11.808</v>
      </c>
      <c r="H6175" s="11">
        <v>4030293203846</v>
      </c>
      <c r="I6175" s="8">
        <v>300</v>
      </c>
      <c r="J6175" s="8">
        <v>39199080</v>
      </c>
    </row>
    <row r="6176" spans="1:10" x14ac:dyDescent="0.25">
      <c r="A6176" s="7">
        <v>458198</v>
      </c>
      <c r="B6176" s="8" t="s">
        <v>5192</v>
      </c>
      <c r="C6176" s="8"/>
      <c r="D6176" s="9"/>
      <c r="E6176" s="8">
        <v>1E-3</v>
      </c>
      <c r="F6176" s="10">
        <v>9.6</v>
      </c>
      <c r="G6176" s="10">
        <f t="shared" si="96"/>
        <v>11.808</v>
      </c>
      <c r="H6176" s="11">
        <v>4030293203853</v>
      </c>
      <c r="I6176" s="8">
        <v>300</v>
      </c>
      <c r="J6176" s="8">
        <v>39199080</v>
      </c>
    </row>
    <row r="6177" spans="1:10" x14ac:dyDescent="0.25">
      <c r="A6177" s="7">
        <v>458260</v>
      </c>
      <c r="B6177" s="8" t="s">
        <v>5193</v>
      </c>
      <c r="C6177" s="8"/>
      <c r="D6177" s="9" t="s">
        <v>9112</v>
      </c>
      <c r="E6177" s="8">
        <v>3.7240000000000002</v>
      </c>
      <c r="F6177" s="10">
        <v>595.19999999999993</v>
      </c>
      <c r="G6177" s="10">
        <f t="shared" si="96"/>
        <v>732.09599999999989</v>
      </c>
      <c r="H6177" s="11">
        <v>4030293204355</v>
      </c>
      <c r="I6177" s="8">
        <v>300</v>
      </c>
      <c r="J6177" s="8">
        <v>39269097</v>
      </c>
    </row>
    <row r="6178" spans="1:10" x14ac:dyDescent="0.25">
      <c r="A6178" s="7">
        <v>458279</v>
      </c>
      <c r="B6178" s="8" t="s">
        <v>5194</v>
      </c>
      <c r="C6178" s="8"/>
      <c r="D6178" s="9"/>
      <c r="E6178" s="8">
        <v>0</v>
      </c>
      <c r="F6178" s="10">
        <v>360</v>
      </c>
      <c r="G6178" s="10">
        <f t="shared" si="96"/>
        <v>442.8</v>
      </c>
      <c r="H6178" s="11">
        <v>4030293203891</v>
      </c>
      <c r="I6178" s="8">
        <v>300</v>
      </c>
      <c r="J6178" s="8">
        <v>84679900</v>
      </c>
    </row>
    <row r="6179" spans="1:10" x14ac:dyDescent="0.25">
      <c r="A6179" s="7">
        <v>458287</v>
      </c>
      <c r="B6179" s="8" t="s">
        <v>105</v>
      </c>
      <c r="C6179" s="8"/>
      <c r="D6179" s="9"/>
      <c r="E6179" s="8">
        <v>0.33300000000000002</v>
      </c>
      <c r="F6179" s="10">
        <v>283.2</v>
      </c>
      <c r="G6179" s="10">
        <f t="shared" si="96"/>
        <v>348.33599999999996</v>
      </c>
      <c r="H6179" s="11">
        <v>4030293203907</v>
      </c>
      <c r="I6179" s="8">
        <v>300</v>
      </c>
      <c r="J6179" s="8">
        <v>84679900</v>
      </c>
    </row>
    <row r="6180" spans="1:10" x14ac:dyDescent="0.25">
      <c r="A6180" s="7">
        <v>458317</v>
      </c>
      <c r="B6180" s="8" t="s">
        <v>5195</v>
      </c>
      <c r="C6180" s="8"/>
      <c r="D6180" s="9"/>
      <c r="E6180" s="8">
        <v>2E-3</v>
      </c>
      <c r="F6180" s="10">
        <v>19.2</v>
      </c>
      <c r="G6180" s="10">
        <f t="shared" si="96"/>
        <v>23.616</v>
      </c>
      <c r="H6180" s="11">
        <v>4030293203938</v>
      </c>
      <c r="I6180" s="8">
        <v>300</v>
      </c>
      <c r="J6180" s="8">
        <v>39269097</v>
      </c>
    </row>
    <row r="6181" spans="1:10" ht="29.25" x14ac:dyDescent="0.25">
      <c r="A6181" s="7">
        <v>458376</v>
      </c>
      <c r="B6181" s="8" t="s">
        <v>2592</v>
      </c>
      <c r="C6181" s="8"/>
      <c r="D6181" s="9" t="s">
        <v>9113</v>
      </c>
      <c r="E6181" s="8">
        <v>5.2999999999999999E-2</v>
      </c>
      <c r="F6181" s="10">
        <v>168</v>
      </c>
      <c r="G6181" s="10">
        <f t="shared" si="96"/>
        <v>206.64</v>
      </c>
      <c r="H6181" s="11">
        <v>4030293203976</v>
      </c>
      <c r="I6181" s="8">
        <v>300</v>
      </c>
      <c r="J6181" s="8">
        <v>90328900</v>
      </c>
    </row>
    <row r="6182" spans="1:10" x14ac:dyDescent="0.25">
      <c r="A6182" s="7">
        <v>458392</v>
      </c>
      <c r="B6182" s="8" t="s">
        <v>5201</v>
      </c>
      <c r="C6182" s="8"/>
      <c r="D6182" s="9"/>
      <c r="E6182" s="8">
        <v>5.8999999999999997E-2</v>
      </c>
      <c r="F6182" s="10">
        <v>115.19999999999999</v>
      </c>
      <c r="G6182" s="10">
        <f t="shared" si="96"/>
        <v>141.696</v>
      </c>
      <c r="H6182" s="11">
        <v>4030293203990</v>
      </c>
      <c r="I6182" s="8">
        <v>300</v>
      </c>
      <c r="J6182" s="8">
        <v>90328900</v>
      </c>
    </row>
    <row r="6183" spans="1:10" x14ac:dyDescent="0.25">
      <c r="A6183" s="7">
        <v>458597</v>
      </c>
      <c r="B6183" s="8" t="s">
        <v>15</v>
      </c>
      <c r="C6183" s="8"/>
      <c r="D6183" s="9"/>
      <c r="E6183" s="8">
        <v>0.58499999999999996</v>
      </c>
      <c r="F6183" s="10">
        <v>201.6</v>
      </c>
      <c r="G6183" s="10">
        <f t="shared" si="96"/>
        <v>247.96799999999999</v>
      </c>
      <c r="H6183" s="11">
        <v>4030293204171</v>
      </c>
      <c r="I6183" s="8">
        <v>300</v>
      </c>
      <c r="J6183" s="8">
        <v>85030099</v>
      </c>
    </row>
    <row r="6184" spans="1:10" x14ac:dyDescent="0.25">
      <c r="A6184" s="7">
        <v>458619</v>
      </c>
      <c r="B6184" s="8" t="s">
        <v>832</v>
      </c>
      <c r="C6184" s="8"/>
      <c r="D6184" s="9"/>
      <c r="E6184" s="8">
        <v>0.45</v>
      </c>
      <c r="F6184" s="10">
        <v>187.2</v>
      </c>
      <c r="G6184" s="10">
        <f t="shared" si="96"/>
        <v>230.25599999999997</v>
      </c>
      <c r="H6184" s="11">
        <v>4030293204195</v>
      </c>
      <c r="I6184" s="8">
        <v>300</v>
      </c>
      <c r="J6184" s="8">
        <v>39269097</v>
      </c>
    </row>
    <row r="6185" spans="1:10" x14ac:dyDescent="0.25">
      <c r="A6185" s="7">
        <v>458635</v>
      </c>
      <c r="B6185" s="8" t="s">
        <v>5196</v>
      </c>
      <c r="C6185" s="8"/>
      <c r="D6185" s="9"/>
      <c r="E6185" s="8">
        <v>0</v>
      </c>
      <c r="F6185" s="10">
        <v>67.2</v>
      </c>
      <c r="G6185" s="10">
        <f t="shared" si="96"/>
        <v>82.656000000000006</v>
      </c>
      <c r="H6185" s="11">
        <v>4030293204201</v>
      </c>
      <c r="I6185" s="8">
        <v>300</v>
      </c>
      <c r="J6185" s="8">
        <v>84834023</v>
      </c>
    </row>
    <row r="6186" spans="1:10" x14ac:dyDescent="0.25">
      <c r="A6186" s="7">
        <v>458643</v>
      </c>
      <c r="B6186" s="8" t="s">
        <v>5197</v>
      </c>
      <c r="C6186" s="8"/>
      <c r="D6186" s="9"/>
      <c r="E6186" s="8">
        <v>0.23300000000000001</v>
      </c>
      <c r="F6186" s="10">
        <v>158.4</v>
      </c>
      <c r="G6186" s="10">
        <f t="shared" si="96"/>
        <v>194.83199999999999</v>
      </c>
      <c r="H6186" s="11">
        <v>4030293204218</v>
      </c>
      <c r="I6186" s="8">
        <v>300</v>
      </c>
      <c r="J6186" s="8">
        <v>84834023</v>
      </c>
    </row>
    <row r="6187" spans="1:10" x14ac:dyDescent="0.25">
      <c r="A6187" s="7">
        <v>458651</v>
      </c>
      <c r="B6187" s="8" t="s">
        <v>5198</v>
      </c>
      <c r="C6187" s="8"/>
      <c r="D6187" s="9"/>
      <c r="E6187" s="8">
        <v>0.03</v>
      </c>
      <c r="F6187" s="10">
        <v>67.2</v>
      </c>
      <c r="G6187" s="10">
        <f t="shared" si="96"/>
        <v>82.656000000000006</v>
      </c>
      <c r="H6187" s="11">
        <v>4030293204225</v>
      </c>
      <c r="I6187" s="8">
        <v>300</v>
      </c>
      <c r="J6187" s="8">
        <v>84834023</v>
      </c>
    </row>
    <row r="6188" spans="1:10" x14ac:dyDescent="0.25">
      <c r="A6188" s="7">
        <v>458678</v>
      </c>
      <c r="B6188" s="8" t="s">
        <v>5199</v>
      </c>
      <c r="C6188" s="8"/>
      <c r="D6188" s="9"/>
      <c r="E6188" s="8">
        <v>0.19900000000000001</v>
      </c>
      <c r="F6188" s="10">
        <v>134.4</v>
      </c>
      <c r="G6188" s="10">
        <f t="shared" si="96"/>
        <v>165.31200000000001</v>
      </c>
      <c r="H6188" s="11">
        <v>4030293204232</v>
      </c>
      <c r="I6188" s="8">
        <v>300</v>
      </c>
      <c r="J6188" s="8">
        <v>84834023</v>
      </c>
    </row>
    <row r="6189" spans="1:10" x14ac:dyDescent="0.25">
      <c r="A6189" s="7">
        <v>458686</v>
      </c>
      <c r="B6189" s="8" t="s">
        <v>5200</v>
      </c>
      <c r="C6189" s="8"/>
      <c r="D6189" s="9"/>
      <c r="E6189" s="8">
        <v>0.67100000000000004</v>
      </c>
      <c r="F6189" s="10">
        <v>460.79999999999995</v>
      </c>
      <c r="G6189" s="10">
        <f t="shared" si="96"/>
        <v>566.78399999999999</v>
      </c>
      <c r="H6189" s="11">
        <v>4030293204249</v>
      </c>
      <c r="I6189" s="8">
        <v>300</v>
      </c>
      <c r="J6189" s="8">
        <v>85444290</v>
      </c>
    </row>
    <row r="6190" spans="1:10" x14ac:dyDescent="0.25">
      <c r="A6190" s="7">
        <v>458813</v>
      </c>
      <c r="B6190" s="8" t="s">
        <v>958</v>
      </c>
      <c r="C6190" s="8" t="s">
        <v>1848</v>
      </c>
      <c r="D6190" s="9" t="s">
        <v>9114</v>
      </c>
      <c r="E6190" s="8">
        <v>0.503</v>
      </c>
      <c r="F6190" s="10">
        <v>278.39999999999998</v>
      </c>
      <c r="G6190" s="10">
        <f t="shared" si="96"/>
        <v>342.43199999999996</v>
      </c>
      <c r="H6190" s="11">
        <v>4030293204287</v>
      </c>
      <c r="I6190" s="8">
        <v>219</v>
      </c>
      <c r="J6190" s="8">
        <v>76169990</v>
      </c>
    </row>
    <row r="6191" spans="1:10" x14ac:dyDescent="0.25">
      <c r="A6191" s="7">
        <v>458821</v>
      </c>
      <c r="B6191" s="8" t="s">
        <v>4589</v>
      </c>
      <c r="C6191" s="8"/>
      <c r="D6191" s="9"/>
      <c r="E6191" s="8">
        <v>0</v>
      </c>
      <c r="F6191" s="10">
        <v>225.6</v>
      </c>
      <c r="G6191" s="10">
        <f t="shared" si="96"/>
        <v>277.488</v>
      </c>
      <c r="H6191" s="11">
        <v>4030293204294</v>
      </c>
      <c r="I6191" s="8">
        <v>300</v>
      </c>
      <c r="J6191" s="8">
        <v>76042100</v>
      </c>
    </row>
    <row r="6192" spans="1:10" x14ac:dyDescent="0.25">
      <c r="A6192" s="7">
        <v>459038</v>
      </c>
      <c r="B6192" s="8" t="s">
        <v>4590</v>
      </c>
      <c r="C6192" s="8"/>
      <c r="D6192" s="9"/>
      <c r="E6192" s="8">
        <v>0</v>
      </c>
      <c r="F6192" s="10">
        <v>460.79999999999995</v>
      </c>
      <c r="G6192" s="10">
        <f t="shared" si="96"/>
        <v>566.78399999999999</v>
      </c>
      <c r="H6192" s="11">
        <v>4030293204379</v>
      </c>
      <c r="I6192" s="8">
        <v>300</v>
      </c>
      <c r="J6192" s="8">
        <v>85444290</v>
      </c>
    </row>
    <row r="6193" spans="1:10" x14ac:dyDescent="0.25">
      <c r="A6193" s="7">
        <v>459062</v>
      </c>
      <c r="B6193" s="8" t="s">
        <v>959</v>
      </c>
      <c r="C6193" s="8" t="s">
        <v>10222</v>
      </c>
      <c r="D6193" s="9" t="s">
        <v>9115</v>
      </c>
      <c r="E6193" s="8">
        <v>5</v>
      </c>
      <c r="F6193" s="10">
        <v>2072.3577235772359</v>
      </c>
      <c r="G6193" s="10">
        <f t="shared" si="96"/>
        <v>2549</v>
      </c>
      <c r="H6193" s="11">
        <v>4030293204393</v>
      </c>
      <c r="I6193" s="8">
        <v>103</v>
      </c>
      <c r="J6193" s="8">
        <v>84672920</v>
      </c>
    </row>
    <row r="6194" spans="1:10" ht="29.25" x14ac:dyDescent="0.25">
      <c r="A6194" s="7">
        <v>459070</v>
      </c>
      <c r="B6194" s="8" t="s">
        <v>960</v>
      </c>
      <c r="C6194" s="8" t="s">
        <v>10222</v>
      </c>
      <c r="D6194" s="9" t="s">
        <v>9116</v>
      </c>
      <c r="E6194" s="8">
        <v>5.55</v>
      </c>
      <c r="F6194" s="10">
        <v>2072.3577235772359</v>
      </c>
      <c r="G6194" s="10">
        <f t="shared" si="96"/>
        <v>2549</v>
      </c>
      <c r="H6194" s="11">
        <v>4030293204409</v>
      </c>
      <c r="I6194" s="8">
        <v>103</v>
      </c>
      <c r="J6194" s="8">
        <v>84672920</v>
      </c>
    </row>
    <row r="6195" spans="1:10" ht="29.25" x14ac:dyDescent="0.25">
      <c r="A6195" s="7">
        <v>459089</v>
      </c>
      <c r="B6195" s="8" t="s">
        <v>961</v>
      </c>
      <c r="C6195" s="8" t="s">
        <v>10222</v>
      </c>
      <c r="D6195" s="9" t="s">
        <v>9117</v>
      </c>
      <c r="E6195" s="8">
        <v>5.3</v>
      </c>
      <c r="F6195" s="10">
        <v>2072.3577235772359</v>
      </c>
      <c r="G6195" s="10">
        <f t="shared" si="96"/>
        <v>2549</v>
      </c>
      <c r="H6195" s="11">
        <v>4030293204416</v>
      </c>
      <c r="I6195" s="8">
        <v>103</v>
      </c>
      <c r="J6195" s="8">
        <v>84672920</v>
      </c>
    </row>
    <row r="6196" spans="1:10" ht="29.25" x14ac:dyDescent="0.25">
      <c r="A6196" s="7">
        <v>459100</v>
      </c>
      <c r="B6196" s="8" t="s">
        <v>10180</v>
      </c>
      <c r="C6196" s="8"/>
      <c r="D6196" s="9"/>
      <c r="E6196" s="8">
        <v>5.0000000000000001E-3</v>
      </c>
      <c r="F6196" s="10">
        <v>28.799999999999997</v>
      </c>
      <c r="G6196" s="10">
        <f t="shared" si="96"/>
        <v>35.423999999999999</v>
      </c>
      <c r="H6196" s="11">
        <v>4030293208278</v>
      </c>
      <c r="I6196" s="8">
        <v>300</v>
      </c>
      <c r="J6196" s="8">
        <v>85452000</v>
      </c>
    </row>
    <row r="6197" spans="1:10" x14ac:dyDescent="0.25">
      <c r="A6197" s="7">
        <v>459119</v>
      </c>
      <c r="B6197" s="8" t="s">
        <v>6028</v>
      </c>
      <c r="C6197" s="8"/>
      <c r="D6197" s="9"/>
      <c r="E6197" s="8"/>
      <c r="F6197" s="10">
        <v>1.44</v>
      </c>
      <c r="G6197" s="10">
        <f t="shared" si="96"/>
        <v>1.7711999999999999</v>
      </c>
      <c r="H6197" s="11">
        <v>4030293206908</v>
      </c>
      <c r="I6197" s="8">
        <v>300</v>
      </c>
      <c r="J6197" s="8">
        <v>73182200</v>
      </c>
    </row>
    <row r="6198" spans="1:10" x14ac:dyDescent="0.25">
      <c r="A6198" s="7">
        <v>459135</v>
      </c>
      <c r="B6198" s="8" t="s">
        <v>4587</v>
      </c>
      <c r="C6198" s="8"/>
      <c r="D6198" s="9"/>
      <c r="E6198" s="8">
        <v>3.0000000000000001E-3</v>
      </c>
      <c r="F6198" s="10">
        <v>9.6</v>
      </c>
      <c r="G6198" s="10">
        <f t="shared" si="96"/>
        <v>11.808</v>
      </c>
      <c r="H6198" s="11">
        <v>4030293206809</v>
      </c>
      <c r="I6198" s="8">
        <v>300</v>
      </c>
      <c r="J6198" s="8">
        <v>85444995</v>
      </c>
    </row>
    <row r="6199" spans="1:10" x14ac:dyDescent="0.25">
      <c r="A6199" s="7">
        <v>459143</v>
      </c>
      <c r="B6199" s="8" t="s">
        <v>4588</v>
      </c>
      <c r="C6199" s="8"/>
      <c r="D6199" s="9"/>
      <c r="E6199" s="8">
        <v>2E-3</v>
      </c>
      <c r="F6199" s="10">
        <v>9.6</v>
      </c>
      <c r="G6199" s="10">
        <f t="shared" si="96"/>
        <v>11.808</v>
      </c>
      <c r="H6199" s="11">
        <v>4030293206816</v>
      </c>
      <c r="I6199" s="8">
        <v>300</v>
      </c>
      <c r="J6199" s="8">
        <v>85369010</v>
      </c>
    </row>
    <row r="6200" spans="1:10" x14ac:dyDescent="0.25">
      <c r="A6200" s="7">
        <v>459186</v>
      </c>
      <c r="B6200" s="8" t="s">
        <v>6463</v>
      </c>
      <c r="C6200" s="8"/>
      <c r="D6200" s="9"/>
      <c r="E6200" s="8"/>
      <c r="F6200" s="10">
        <v>440.64</v>
      </c>
      <c r="G6200" s="10">
        <f t="shared" si="96"/>
        <v>541.98720000000003</v>
      </c>
      <c r="H6200" s="11">
        <v>4030293206861</v>
      </c>
      <c r="I6200" s="8">
        <v>300</v>
      </c>
      <c r="J6200" s="8">
        <v>85030099</v>
      </c>
    </row>
    <row r="6201" spans="1:10" x14ac:dyDescent="0.25">
      <c r="A6201" s="7">
        <v>459194</v>
      </c>
      <c r="B6201" s="8" t="s">
        <v>6463</v>
      </c>
      <c r="C6201" s="8"/>
      <c r="D6201" s="9"/>
      <c r="E6201" s="8">
        <v>1.0209999999999999</v>
      </c>
      <c r="F6201" s="10">
        <v>436.8</v>
      </c>
      <c r="G6201" s="10">
        <f t="shared" si="96"/>
        <v>537.26400000000001</v>
      </c>
      <c r="H6201" s="11">
        <v>4030293206878</v>
      </c>
      <c r="I6201" s="8">
        <v>300</v>
      </c>
      <c r="J6201" s="8">
        <v>85030099</v>
      </c>
    </row>
    <row r="6202" spans="1:10" ht="29.25" x14ac:dyDescent="0.25">
      <c r="A6202" s="7">
        <v>459380</v>
      </c>
      <c r="B6202" s="8" t="s">
        <v>962</v>
      </c>
      <c r="C6202" s="8" t="s">
        <v>2303</v>
      </c>
      <c r="D6202" s="9" t="s">
        <v>9118</v>
      </c>
      <c r="E6202" s="8">
        <v>0.3</v>
      </c>
      <c r="F6202" s="10">
        <v>76.8</v>
      </c>
      <c r="G6202" s="10">
        <f t="shared" si="96"/>
        <v>94.463999999999999</v>
      </c>
      <c r="H6202" s="11">
        <v>4030293204508</v>
      </c>
      <c r="I6202" s="8">
        <v>299</v>
      </c>
      <c r="J6202" s="8">
        <v>39231090</v>
      </c>
    </row>
    <row r="6203" spans="1:10" ht="29.25" x14ac:dyDescent="0.25">
      <c r="A6203" s="7">
        <v>459526</v>
      </c>
      <c r="B6203" s="8" t="s">
        <v>963</v>
      </c>
      <c r="C6203" s="8" t="s">
        <v>2303</v>
      </c>
      <c r="D6203" s="9" t="s">
        <v>9119</v>
      </c>
      <c r="E6203" s="8">
        <v>0.35</v>
      </c>
      <c r="F6203" s="10">
        <v>72</v>
      </c>
      <c r="G6203" s="10">
        <f t="shared" si="96"/>
        <v>88.56</v>
      </c>
      <c r="H6203" s="11">
        <v>4030293204867</v>
      </c>
      <c r="I6203" s="8">
        <v>299</v>
      </c>
      <c r="J6203" s="8">
        <v>39239000</v>
      </c>
    </row>
    <row r="6204" spans="1:10" ht="29.25" x14ac:dyDescent="0.25">
      <c r="A6204" s="7">
        <v>459534</v>
      </c>
      <c r="B6204" s="8" t="s">
        <v>964</v>
      </c>
      <c r="C6204" s="8" t="s">
        <v>2303</v>
      </c>
      <c r="D6204" s="9" t="s">
        <v>9120</v>
      </c>
      <c r="E6204" s="8">
        <v>0.35</v>
      </c>
      <c r="F6204" s="10">
        <v>72</v>
      </c>
      <c r="G6204" s="10">
        <f t="shared" si="96"/>
        <v>88.56</v>
      </c>
      <c r="H6204" s="11">
        <v>4030293204874</v>
      </c>
      <c r="I6204" s="8">
        <v>299</v>
      </c>
      <c r="J6204" s="8">
        <v>39239000</v>
      </c>
    </row>
    <row r="6205" spans="1:10" ht="29.25" x14ac:dyDescent="0.25">
      <c r="A6205" s="7">
        <v>459577</v>
      </c>
      <c r="B6205" s="8" t="s">
        <v>965</v>
      </c>
      <c r="C6205" s="8" t="s">
        <v>2523</v>
      </c>
      <c r="D6205" s="9" t="s">
        <v>9121</v>
      </c>
      <c r="E6205" s="8">
        <v>0.67400000000000004</v>
      </c>
      <c r="F6205" s="10">
        <v>1248</v>
      </c>
      <c r="G6205" s="10">
        <f t="shared" si="96"/>
        <v>1535.04</v>
      </c>
      <c r="H6205" s="11">
        <v>4030293204546</v>
      </c>
      <c r="I6205" s="8">
        <v>299</v>
      </c>
      <c r="J6205" s="8">
        <v>84679900</v>
      </c>
    </row>
    <row r="6206" spans="1:10" ht="29.25" x14ac:dyDescent="0.25">
      <c r="A6206" s="7">
        <v>459585</v>
      </c>
      <c r="B6206" s="8" t="s">
        <v>906</v>
      </c>
      <c r="C6206" s="8" t="s">
        <v>2523</v>
      </c>
      <c r="D6206" s="9" t="s">
        <v>9122</v>
      </c>
      <c r="E6206" s="8">
        <v>1.21</v>
      </c>
      <c r="F6206" s="10">
        <v>2337.6</v>
      </c>
      <c r="G6206" s="10">
        <f t="shared" si="96"/>
        <v>2875.248</v>
      </c>
      <c r="H6206" s="11">
        <v>4030293204553</v>
      </c>
      <c r="I6206" s="8">
        <v>299</v>
      </c>
      <c r="J6206" s="8">
        <v>84679900</v>
      </c>
    </row>
    <row r="6207" spans="1:10" ht="43.5" x14ac:dyDescent="0.25">
      <c r="A6207" s="7">
        <v>459593</v>
      </c>
      <c r="B6207" s="8" t="s">
        <v>907</v>
      </c>
      <c r="C6207" s="8" t="s">
        <v>2523</v>
      </c>
      <c r="D6207" s="9" t="s">
        <v>9123</v>
      </c>
      <c r="E6207" s="8">
        <v>1.304</v>
      </c>
      <c r="F6207" s="10">
        <v>1872</v>
      </c>
      <c r="G6207" s="10">
        <f t="shared" si="96"/>
        <v>2302.56</v>
      </c>
      <c r="H6207" s="11">
        <v>4030293204560</v>
      </c>
      <c r="I6207" s="8">
        <v>299</v>
      </c>
      <c r="J6207" s="8">
        <v>84679900</v>
      </c>
    </row>
    <row r="6208" spans="1:10" x14ac:dyDescent="0.25">
      <c r="A6208" s="7">
        <v>459607</v>
      </c>
      <c r="B6208" s="8" t="s">
        <v>908</v>
      </c>
      <c r="C6208" s="8" t="s">
        <v>2523</v>
      </c>
      <c r="D6208" s="9" t="s">
        <v>9124</v>
      </c>
      <c r="E6208" s="8">
        <v>0.46500000000000002</v>
      </c>
      <c r="F6208" s="10">
        <v>715.19999999999993</v>
      </c>
      <c r="G6208" s="10">
        <f t="shared" si="96"/>
        <v>879.69599999999991</v>
      </c>
      <c r="H6208" s="11">
        <v>4030293204577</v>
      </c>
      <c r="I6208" s="8">
        <v>299</v>
      </c>
      <c r="J6208" s="8">
        <v>84679900</v>
      </c>
    </row>
    <row r="6209" spans="1:10" x14ac:dyDescent="0.25">
      <c r="A6209" s="7">
        <v>459615</v>
      </c>
      <c r="B6209" s="8" t="s">
        <v>909</v>
      </c>
      <c r="C6209" s="8" t="s">
        <v>2523</v>
      </c>
      <c r="D6209" s="9" t="s">
        <v>9125</v>
      </c>
      <c r="E6209" s="8">
        <v>0.46500000000000002</v>
      </c>
      <c r="F6209" s="10">
        <v>715.19999999999993</v>
      </c>
      <c r="G6209" s="10">
        <f t="shared" ref="G6209:G6271" si="97">F6209*1.23</f>
        <v>879.69599999999991</v>
      </c>
      <c r="H6209" s="11">
        <v>4030293204584</v>
      </c>
      <c r="I6209" s="8">
        <v>299</v>
      </c>
      <c r="J6209" s="8">
        <v>84679900</v>
      </c>
    </row>
    <row r="6210" spans="1:10" x14ac:dyDescent="0.25">
      <c r="A6210" s="7">
        <v>459844</v>
      </c>
      <c r="B6210" s="8" t="s">
        <v>3863</v>
      </c>
      <c r="C6210" s="8"/>
      <c r="D6210" s="9"/>
      <c r="E6210" s="8">
        <v>0</v>
      </c>
      <c r="F6210" s="10">
        <v>43.199999999999996</v>
      </c>
      <c r="G6210" s="10">
        <f t="shared" si="97"/>
        <v>53.135999999999996</v>
      </c>
      <c r="H6210" s="11">
        <v>4030293204683</v>
      </c>
      <c r="I6210" s="8">
        <v>300</v>
      </c>
      <c r="J6210" s="8">
        <v>76169910</v>
      </c>
    </row>
    <row r="6211" spans="1:10" x14ac:dyDescent="0.25">
      <c r="A6211" s="7">
        <v>459887</v>
      </c>
      <c r="B6211" s="8" t="s">
        <v>3875</v>
      </c>
      <c r="C6211" s="8"/>
      <c r="D6211" s="9"/>
      <c r="E6211" s="8">
        <v>0.11600000000000001</v>
      </c>
      <c r="F6211" s="10">
        <v>52.8</v>
      </c>
      <c r="G6211" s="10">
        <f t="shared" si="97"/>
        <v>64.944000000000003</v>
      </c>
      <c r="H6211" s="11">
        <v>4030293204645</v>
      </c>
      <c r="I6211" s="8">
        <v>300</v>
      </c>
      <c r="J6211" s="8">
        <v>39269097</v>
      </c>
    </row>
    <row r="6212" spans="1:10" x14ac:dyDescent="0.25">
      <c r="A6212" s="7">
        <v>459909</v>
      </c>
      <c r="B6212" s="8" t="s">
        <v>3876</v>
      </c>
      <c r="C6212" s="8"/>
      <c r="D6212" s="9"/>
      <c r="E6212" s="8">
        <v>0.16700000000000001</v>
      </c>
      <c r="F6212" s="10">
        <v>91.2</v>
      </c>
      <c r="G6212" s="10">
        <f t="shared" si="97"/>
        <v>112.176</v>
      </c>
      <c r="H6212" s="11">
        <v>4030293204669</v>
      </c>
      <c r="I6212" s="8">
        <v>300</v>
      </c>
      <c r="J6212" s="8">
        <v>84834023</v>
      </c>
    </row>
    <row r="6213" spans="1:10" ht="29.25" x14ac:dyDescent="0.25">
      <c r="A6213" s="7">
        <v>459917</v>
      </c>
      <c r="B6213" s="8" t="s">
        <v>2394</v>
      </c>
      <c r="C6213" s="8"/>
      <c r="D6213" s="9" t="s">
        <v>9126</v>
      </c>
      <c r="E6213" s="8">
        <v>9.2999999999999999E-2</v>
      </c>
      <c r="F6213" s="10">
        <v>33.6</v>
      </c>
      <c r="G6213" s="10">
        <f t="shared" si="97"/>
        <v>41.328000000000003</v>
      </c>
      <c r="H6213" s="11">
        <v>4030293204676</v>
      </c>
      <c r="I6213" s="8">
        <v>300</v>
      </c>
      <c r="J6213" s="8">
        <v>84679900</v>
      </c>
    </row>
    <row r="6214" spans="1:10" x14ac:dyDescent="0.25">
      <c r="A6214" s="7">
        <v>459925</v>
      </c>
      <c r="B6214" s="8" t="s">
        <v>1907</v>
      </c>
      <c r="C6214" s="8"/>
      <c r="D6214" s="9" t="s">
        <v>8587</v>
      </c>
      <c r="E6214" s="8">
        <v>0.53200000000000003</v>
      </c>
      <c r="F6214" s="10">
        <v>283.2</v>
      </c>
      <c r="G6214" s="10">
        <f t="shared" si="97"/>
        <v>348.33599999999996</v>
      </c>
      <c r="H6214" s="11">
        <v>4030293204690</v>
      </c>
      <c r="I6214" s="8">
        <v>300</v>
      </c>
      <c r="J6214" s="8">
        <v>84834090</v>
      </c>
    </row>
    <row r="6215" spans="1:10" x14ac:dyDescent="0.25">
      <c r="A6215" s="7">
        <v>459933</v>
      </c>
      <c r="B6215" s="8" t="s">
        <v>6349</v>
      </c>
      <c r="C6215" s="8"/>
      <c r="D6215" s="9"/>
      <c r="E6215" s="8"/>
      <c r="F6215" s="10">
        <v>1.44</v>
      </c>
      <c r="G6215" s="10">
        <f t="shared" si="97"/>
        <v>1.7711999999999999</v>
      </c>
      <c r="H6215" s="11">
        <v>4030293204706</v>
      </c>
      <c r="I6215" s="8">
        <v>300</v>
      </c>
      <c r="J6215" s="8">
        <v>73181410</v>
      </c>
    </row>
    <row r="6216" spans="1:10" x14ac:dyDescent="0.25">
      <c r="A6216" s="7">
        <v>459941</v>
      </c>
      <c r="B6216" s="8" t="s">
        <v>3877</v>
      </c>
      <c r="C6216" s="8"/>
      <c r="D6216" s="9" t="s">
        <v>9127</v>
      </c>
      <c r="E6216" s="8">
        <v>6.6000000000000003E-2</v>
      </c>
      <c r="F6216" s="10">
        <v>556.79999999999995</v>
      </c>
      <c r="G6216" s="10">
        <f t="shared" si="97"/>
        <v>684.86399999999992</v>
      </c>
      <c r="H6216" s="11">
        <v>4030293204713</v>
      </c>
      <c r="I6216" s="8">
        <v>300</v>
      </c>
      <c r="J6216" s="8">
        <v>84679900</v>
      </c>
    </row>
    <row r="6217" spans="1:10" x14ac:dyDescent="0.25">
      <c r="A6217" s="7">
        <v>459968</v>
      </c>
      <c r="B6217" s="8" t="s">
        <v>3878</v>
      </c>
      <c r="C6217" s="8"/>
      <c r="D6217" s="9" t="s">
        <v>6463</v>
      </c>
      <c r="E6217" s="8">
        <v>0.13400000000000001</v>
      </c>
      <c r="F6217" s="10">
        <v>216</v>
      </c>
      <c r="G6217" s="10">
        <f t="shared" si="97"/>
        <v>265.68</v>
      </c>
      <c r="H6217" s="11">
        <v>4030293204720</v>
      </c>
      <c r="I6217" s="8">
        <v>300</v>
      </c>
      <c r="J6217" s="8">
        <v>85030099</v>
      </c>
    </row>
    <row r="6218" spans="1:10" x14ac:dyDescent="0.25">
      <c r="A6218" s="7">
        <v>459976</v>
      </c>
      <c r="B6218" s="8" t="s">
        <v>1282</v>
      </c>
      <c r="C6218" s="8"/>
      <c r="D6218" s="9"/>
      <c r="E6218" s="8">
        <v>2.7E-2</v>
      </c>
      <c r="F6218" s="10">
        <v>14.399999999999999</v>
      </c>
      <c r="G6218" s="10">
        <f t="shared" si="97"/>
        <v>17.712</v>
      </c>
      <c r="H6218" s="11">
        <v>4030293204737</v>
      </c>
      <c r="I6218" s="8">
        <v>300</v>
      </c>
      <c r="J6218" s="8">
        <v>39269097</v>
      </c>
    </row>
    <row r="6219" spans="1:10" x14ac:dyDescent="0.25">
      <c r="A6219" s="7">
        <v>459984</v>
      </c>
      <c r="B6219" s="8" t="s">
        <v>2391</v>
      </c>
      <c r="C6219" s="8"/>
      <c r="D6219" s="9" t="s">
        <v>9128</v>
      </c>
      <c r="E6219" s="8">
        <v>0.10199999999999999</v>
      </c>
      <c r="F6219" s="10">
        <v>33.6</v>
      </c>
      <c r="G6219" s="10">
        <f t="shared" si="97"/>
        <v>41.328000000000003</v>
      </c>
      <c r="H6219" s="11">
        <v>4030293204744</v>
      </c>
      <c r="I6219" s="8">
        <v>300</v>
      </c>
      <c r="J6219" s="8">
        <v>84679900</v>
      </c>
    </row>
    <row r="6220" spans="1:10" x14ac:dyDescent="0.25">
      <c r="A6220" s="7">
        <v>459992</v>
      </c>
      <c r="B6220" s="8" t="s">
        <v>1289</v>
      </c>
      <c r="C6220" s="8"/>
      <c r="D6220" s="9"/>
      <c r="E6220" s="8">
        <v>1E-3</v>
      </c>
      <c r="F6220" s="10">
        <v>9.6</v>
      </c>
      <c r="G6220" s="10">
        <f t="shared" si="97"/>
        <v>11.808</v>
      </c>
      <c r="H6220" s="11">
        <v>4030293206502</v>
      </c>
      <c r="I6220" s="8">
        <v>300</v>
      </c>
      <c r="J6220" s="8">
        <v>73269098</v>
      </c>
    </row>
    <row r="6221" spans="1:10" ht="29.25" x14ac:dyDescent="0.25">
      <c r="A6221" s="7">
        <v>460095</v>
      </c>
      <c r="B6221" s="8" t="s">
        <v>913</v>
      </c>
      <c r="C6221" s="8" t="s">
        <v>1905</v>
      </c>
      <c r="D6221" s="9"/>
      <c r="E6221" s="8">
        <v>2.8000000000000001E-2</v>
      </c>
      <c r="F6221" s="10">
        <v>28.799999999999997</v>
      </c>
      <c r="G6221" s="10">
        <f t="shared" si="97"/>
        <v>35.423999999999999</v>
      </c>
      <c r="H6221" s="11">
        <v>4030293239050</v>
      </c>
      <c r="I6221" s="8">
        <v>300</v>
      </c>
      <c r="J6221" s="8">
        <v>39269097</v>
      </c>
    </row>
    <row r="6222" spans="1:10" ht="29.25" x14ac:dyDescent="0.25">
      <c r="A6222" s="7">
        <v>460109</v>
      </c>
      <c r="B6222" s="8" t="s">
        <v>914</v>
      </c>
      <c r="C6222" s="8" t="s">
        <v>1905</v>
      </c>
      <c r="D6222" s="9"/>
      <c r="E6222" s="8">
        <v>3.1E-2</v>
      </c>
      <c r="F6222" s="10">
        <v>28.799999999999997</v>
      </c>
      <c r="G6222" s="10">
        <f t="shared" si="97"/>
        <v>35.423999999999999</v>
      </c>
      <c r="H6222" s="11">
        <v>4030293239111</v>
      </c>
      <c r="I6222" s="8">
        <v>300</v>
      </c>
      <c r="J6222" s="8">
        <v>39269097</v>
      </c>
    </row>
    <row r="6223" spans="1:10" ht="29.25" x14ac:dyDescent="0.25">
      <c r="A6223" s="7">
        <v>460117</v>
      </c>
      <c r="B6223" s="8" t="s">
        <v>2394</v>
      </c>
      <c r="C6223" s="8"/>
      <c r="D6223" s="9" t="s">
        <v>9129</v>
      </c>
      <c r="E6223" s="8">
        <v>9.2999999999999999E-2</v>
      </c>
      <c r="F6223" s="10">
        <v>33.6</v>
      </c>
      <c r="G6223" s="10">
        <f t="shared" si="97"/>
        <v>41.328000000000003</v>
      </c>
      <c r="H6223" s="11">
        <v>4030293204812</v>
      </c>
      <c r="I6223" s="8">
        <v>300</v>
      </c>
      <c r="J6223" s="8">
        <v>39269097</v>
      </c>
    </row>
    <row r="6224" spans="1:10" x14ac:dyDescent="0.25">
      <c r="A6224" s="7">
        <v>460125</v>
      </c>
      <c r="B6224" s="8" t="s">
        <v>2391</v>
      </c>
      <c r="C6224" s="8"/>
      <c r="D6224" s="9" t="s">
        <v>9130</v>
      </c>
      <c r="E6224" s="8">
        <v>0.10199999999999999</v>
      </c>
      <c r="F6224" s="10">
        <v>33.6</v>
      </c>
      <c r="G6224" s="10">
        <f t="shared" si="97"/>
        <v>41.328000000000003</v>
      </c>
      <c r="H6224" s="11">
        <v>4030293204829</v>
      </c>
      <c r="I6224" s="8">
        <v>300</v>
      </c>
      <c r="J6224" s="8">
        <v>39269097</v>
      </c>
    </row>
    <row r="6225" spans="1:10" x14ac:dyDescent="0.25">
      <c r="A6225" s="7">
        <v>460133</v>
      </c>
      <c r="B6225" s="8" t="s">
        <v>1907</v>
      </c>
      <c r="C6225" s="8"/>
      <c r="D6225" s="9" t="s">
        <v>9131</v>
      </c>
      <c r="E6225" s="8">
        <v>0.47399999999999998</v>
      </c>
      <c r="F6225" s="10">
        <v>278.39999999999998</v>
      </c>
      <c r="G6225" s="10">
        <f t="shared" si="97"/>
        <v>342.43199999999996</v>
      </c>
      <c r="H6225" s="11">
        <v>4030293204836</v>
      </c>
      <c r="I6225" s="8">
        <v>300</v>
      </c>
      <c r="J6225" s="8">
        <v>84834090</v>
      </c>
    </row>
    <row r="6226" spans="1:10" x14ac:dyDescent="0.25">
      <c r="A6226" s="7">
        <v>460559</v>
      </c>
      <c r="B6226" s="8" t="s">
        <v>4579</v>
      </c>
      <c r="C6226" s="8"/>
      <c r="D6226" s="9" t="s">
        <v>9132</v>
      </c>
      <c r="E6226" s="8">
        <v>2.5999999999999999E-2</v>
      </c>
      <c r="F6226" s="10">
        <v>9.6</v>
      </c>
      <c r="G6226" s="10">
        <f t="shared" si="97"/>
        <v>11.808</v>
      </c>
      <c r="H6226" s="11">
        <v>4030293204881</v>
      </c>
      <c r="I6226" s="8">
        <v>300</v>
      </c>
      <c r="J6226" s="8">
        <v>73269098</v>
      </c>
    </row>
    <row r="6227" spans="1:10" x14ac:dyDescent="0.25">
      <c r="A6227" s="7">
        <v>460567</v>
      </c>
      <c r="B6227" s="8" t="s">
        <v>3873</v>
      </c>
      <c r="C6227" s="8"/>
      <c r="D6227" s="9" t="s">
        <v>9133</v>
      </c>
      <c r="E6227" s="8">
        <v>0.189</v>
      </c>
      <c r="F6227" s="10">
        <v>72</v>
      </c>
      <c r="G6227" s="10">
        <f t="shared" si="97"/>
        <v>88.56</v>
      </c>
      <c r="H6227" s="11">
        <v>4030293204898</v>
      </c>
      <c r="I6227" s="8">
        <v>300</v>
      </c>
      <c r="J6227" s="8">
        <v>39269097</v>
      </c>
    </row>
    <row r="6228" spans="1:10" x14ac:dyDescent="0.25">
      <c r="A6228" s="7">
        <v>460575</v>
      </c>
      <c r="B6228" s="8" t="s">
        <v>6350</v>
      </c>
      <c r="C6228" s="8"/>
      <c r="D6228" s="9"/>
      <c r="E6228" s="8"/>
      <c r="F6228" s="10">
        <v>1.92</v>
      </c>
      <c r="G6228" s="10">
        <f t="shared" si="97"/>
        <v>2.3615999999999997</v>
      </c>
      <c r="H6228" s="11">
        <v>4030293204904</v>
      </c>
      <c r="I6228" s="8">
        <v>300</v>
      </c>
      <c r="J6228" s="8">
        <v>39269097</v>
      </c>
    </row>
    <row r="6229" spans="1:10" x14ac:dyDescent="0.25">
      <c r="A6229" s="7">
        <v>460583</v>
      </c>
      <c r="B6229" s="8" t="s">
        <v>457</v>
      </c>
      <c r="C6229" s="8"/>
      <c r="D6229" s="9" t="s">
        <v>9134</v>
      </c>
      <c r="E6229" s="8">
        <v>0.01</v>
      </c>
      <c r="F6229" s="10">
        <v>24</v>
      </c>
      <c r="G6229" s="10">
        <f t="shared" si="97"/>
        <v>29.52</v>
      </c>
      <c r="H6229" s="11">
        <v>4030293204911</v>
      </c>
      <c r="I6229" s="8">
        <v>300</v>
      </c>
      <c r="J6229" s="8">
        <v>84679900</v>
      </c>
    </row>
    <row r="6230" spans="1:10" x14ac:dyDescent="0.25">
      <c r="A6230" s="7">
        <v>460591</v>
      </c>
      <c r="B6230" s="8" t="s">
        <v>5</v>
      </c>
      <c r="C6230" s="8"/>
      <c r="D6230" s="9" t="s">
        <v>6429</v>
      </c>
      <c r="E6230" s="8"/>
      <c r="F6230" s="10">
        <v>1.92</v>
      </c>
      <c r="G6230" s="10">
        <f t="shared" si="97"/>
        <v>2.3615999999999997</v>
      </c>
      <c r="H6230" s="11">
        <v>4030293204928</v>
      </c>
      <c r="I6230" s="8">
        <v>300</v>
      </c>
      <c r="J6230" s="8">
        <v>73181499</v>
      </c>
    </row>
    <row r="6231" spans="1:10" x14ac:dyDescent="0.25">
      <c r="A6231" s="7">
        <v>460605</v>
      </c>
      <c r="B6231" s="8" t="s">
        <v>6351</v>
      </c>
      <c r="C6231" s="8"/>
      <c r="D6231" s="9"/>
      <c r="E6231" s="8"/>
      <c r="F6231" s="10">
        <v>1.44</v>
      </c>
      <c r="G6231" s="10">
        <f t="shared" si="97"/>
        <v>1.7711999999999999</v>
      </c>
      <c r="H6231" s="11">
        <v>4030293204935</v>
      </c>
      <c r="I6231" s="8">
        <v>300</v>
      </c>
      <c r="J6231" s="8">
        <v>73182100</v>
      </c>
    </row>
    <row r="6232" spans="1:10" x14ac:dyDescent="0.25">
      <c r="A6232" s="7">
        <v>460613</v>
      </c>
      <c r="B6232" s="8" t="s">
        <v>4580</v>
      </c>
      <c r="C6232" s="8"/>
      <c r="D6232" s="9"/>
      <c r="E6232" s="8">
        <v>3.0000000000000001E-3</v>
      </c>
      <c r="F6232" s="10">
        <v>4.8</v>
      </c>
      <c r="G6232" s="10">
        <f t="shared" si="97"/>
        <v>5.9039999999999999</v>
      </c>
      <c r="H6232" s="11">
        <v>4030293204942</v>
      </c>
      <c r="I6232" s="8">
        <v>300</v>
      </c>
      <c r="J6232" s="8">
        <v>40169997</v>
      </c>
    </row>
    <row r="6233" spans="1:10" x14ac:dyDescent="0.25">
      <c r="A6233" s="7">
        <v>460621</v>
      </c>
      <c r="B6233" s="8" t="s">
        <v>4581</v>
      </c>
      <c r="C6233" s="8"/>
      <c r="D6233" s="9"/>
      <c r="E6233" s="8">
        <v>7.0000000000000001E-3</v>
      </c>
      <c r="F6233" s="10">
        <v>4.8</v>
      </c>
      <c r="G6233" s="10">
        <f t="shared" si="97"/>
        <v>5.9039999999999999</v>
      </c>
      <c r="H6233" s="11">
        <v>4030293204959</v>
      </c>
      <c r="I6233" s="8">
        <v>300</v>
      </c>
      <c r="J6233" s="8">
        <v>73182100</v>
      </c>
    </row>
    <row r="6234" spans="1:10" x14ac:dyDescent="0.25">
      <c r="A6234" s="7">
        <v>460648</v>
      </c>
      <c r="B6234" s="8" t="s">
        <v>4582</v>
      </c>
      <c r="C6234" s="8"/>
      <c r="D6234" s="9"/>
      <c r="E6234" s="8">
        <v>1.7000000000000001E-2</v>
      </c>
      <c r="F6234" s="10">
        <v>4.8</v>
      </c>
      <c r="G6234" s="10">
        <f t="shared" si="97"/>
        <v>5.9039999999999999</v>
      </c>
      <c r="H6234" s="11">
        <v>4030293204966</v>
      </c>
      <c r="I6234" s="8">
        <v>300</v>
      </c>
      <c r="J6234" s="8">
        <v>39269097</v>
      </c>
    </row>
    <row r="6235" spans="1:10" x14ac:dyDescent="0.25">
      <c r="A6235" s="7">
        <v>460656</v>
      </c>
      <c r="B6235" s="8" t="s">
        <v>4583</v>
      </c>
      <c r="C6235" s="8"/>
      <c r="D6235" s="9" t="s">
        <v>6500</v>
      </c>
      <c r="E6235" s="8">
        <v>2E-3</v>
      </c>
      <c r="F6235" s="10">
        <v>4.8</v>
      </c>
      <c r="G6235" s="10">
        <f t="shared" si="97"/>
        <v>5.9039999999999999</v>
      </c>
      <c r="H6235" s="11">
        <v>4030293204973</v>
      </c>
      <c r="I6235" s="8">
        <v>300</v>
      </c>
      <c r="J6235" s="8">
        <v>39269097</v>
      </c>
    </row>
    <row r="6236" spans="1:10" x14ac:dyDescent="0.25">
      <c r="A6236" s="7">
        <v>460664</v>
      </c>
      <c r="B6236" s="8" t="s">
        <v>1289</v>
      </c>
      <c r="C6236" s="8"/>
      <c r="D6236" s="9" t="s">
        <v>9135</v>
      </c>
      <c r="E6236" s="8">
        <v>6.4000000000000001E-2</v>
      </c>
      <c r="F6236" s="10">
        <v>9.6</v>
      </c>
      <c r="G6236" s="10">
        <f t="shared" si="97"/>
        <v>11.808</v>
      </c>
      <c r="H6236" s="11">
        <v>4030293204980</v>
      </c>
      <c r="I6236" s="8">
        <v>300</v>
      </c>
      <c r="J6236" s="8">
        <v>73269098</v>
      </c>
    </row>
    <row r="6237" spans="1:10" x14ac:dyDescent="0.25">
      <c r="A6237" s="7">
        <v>460672</v>
      </c>
      <c r="B6237" s="8" t="s">
        <v>6352</v>
      </c>
      <c r="C6237" s="8"/>
      <c r="D6237" s="9" t="s">
        <v>6633</v>
      </c>
      <c r="E6237" s="8"/>
      <c r="F6237" s="10">
        <v>1.92</v>
      </c>
      <c r="G6237" s="10">
        <f t="shared" si="97"/>
        <v>2.3615999999999997</v>
      </c>
      <c r="H6237" s="11">
        <v>4030293204997</v>
      </c>
      <c r="I6237" s="8">
        <v>300</v>
      </c>
      <c r="J6237" s="8">
        <v>73269098</v>
      </c>
    </row>
    <row r="6238" spans="1:10" x14ac:dyDescent="0.25">
      <c r="A6238" s="7">
        <v>460680</v>
      </c>
      <c r="B6238" s="8" t="s">
        <v>80</v>
      </c>
      <c r="C6238" s="8"/>
      <c r="D6238" s="9" t="s">
        <v>6585</v>
      </c>
      <c r="E6238" s="8"/>
      <c r="F6238" s="10">
        <v>1.92</v>
      </c>
      <c r="G6238" s="10">
        <f t="shared" si="97"/>
        <v>2.3615999999999997</v>
      </c>
      <c r="H6238" s="11">
        <v>4030293205000</v>
      </c>
      <c r="I6238" s="8">
        <v>300</v>
      </c>
      <c r="J6238" s="8">
        <v>73269098</v>
      </c>
    </row>
    <row r="6239" spans="1:10" x14ac:dyDescent="0.25">
      <c r="A6239" s="7">
        <v>460699</v>
      </c>
      <c r="B6239" s="8" t="s">
        <v>4584</v>
      </c>
      <c r="C6239" s="8"/>
      <c r="D6239" s="9"/>
      <c r="E6239" s="8">
        <v>5.0000000000000001E-3</v>
      </c>
      <c r="F6239" s="10">
        <v>9.6</v>
      </c>
      <c r="G6239" s="10">
        <f t="shared" si="97"/>
        <v>11.808</v>
      </c>
      <c r="H6239" s="11">
        <v>4030293205017</v>
      </c>
      <c r="I6239" s="8">
        <v>300</v>
      </c>
      <c r="J6239" s="8">
        <v>84824000</v>
      </c>
    </row>
    <row r="6240" spans="1:10" x14ac:dyDescent="0.25">
      <c r="A6240" s="7">
        <v>460702</v>
      </c>
      <c r="B6240" s="8" t="s">
        <v>2009</v>
      </c>
      <c r="C6240" s="8"/>
      <c r="D6240" s="9" t="s">
        <v>9136</v>
      </c>
      <c r="E6240" s="8">
        <v>0.247</v>
      </c>
      <c r="F6240" s="10">
        <v>124.8</v>
      </c>
      <c r="G6240" s="10">
        <f t="shared" si="97"/>
        <v>153.50399999999999</v>
      </c>
      <c r="H6240" s="11">
        <v>4030293205024</v>
      </c>
      <c r="I6240" s="8">
        <v>300</v>
      </c>
      <c r="J6240" s="8">
        <v>84831095</v>
      </c>
    </row>
    <row r="6241" spans="1:10" x14ac:dyDescent="0.25">
      <c r="A6241" s="7">
        <v>460710</v>
      </c>
      <c r="B6241" s="8" t="s">
        <v>4585</v>
      </c>
      <c r="C6241" s="8"/>
      <c r="D6241" s="9" t="s">
        <v>7189</v>
      </c>
      <c r="E6241" s="8">
        <v>0.41</v>
      </c>
      <c r="F6241" s="10">
        <v>268.8</v>
      </c>
      <c r="G6241" s="10">
        <f t="shared" si="97"/>
        <v>330.62400000000002</v>
      </c>
      <c r="H6241" s="11">
        <v>4030293205031</v>
      </c>
      <c r="I6241" s="8">
        <v>300</v>
      </c>
      <c r="J6241" s="8">
        <v>73182100</v>
      </c>
    </row>
    <row r="6242" spans="1:10" x14ac:dyDescent="0.25">
      <c r="A6242" s="7">
        <v>460729</v>
      </c>
      <c r="B6242" s="8" t="s">
        <v>5</v>
      </c>
      <c r="C6242" s="8"/>
      <c r="D6242" s="9" t="s">
        <v>9137</v>
      </c>
      <c r="E6242" s="8"/>
      <c r="F6242" s="10">
        <v>1.44</v>
      </c>
      <c r="G6242" s="10">
        <f t="shared" si="97"/>
        <v>1.7711999999999999</v>
      </c>
      <c r="H6242" s="11">
        <v>4030293205048</v>
      </c>
      <c r="I6242" s="8">
        <v>300</v>
      </c>
      <c r="J6242" s="8">
        <v>73181499</v>
      </c>
    </row>
    <row r="6243" spans="1:10" x14ac:dyDescent="0.25">
      <c r="A6243" s="7">
        <v>460737</v>
      </c>
      <c r="B6243" s="8" t="s">
        <v>2227</v>
      </c>
      <c r="C6243" s="8"/>
      <c r="D6243" s="9"/>
      <c r="E6243" s="8">
        <v>1.0999999999999999E-2</v>
      </c>
      <c r="F6243" s="10">
        <v>4.8</v>
      </c>
      <c r="G6243" s="10">
        <f t="shared" si="97"/>
        <v>5.9039999999999999</v>
      </c>
      <c r="H6243" s="11">
        <v>4030293205055</v>
      </c>
      <c r="I6243" s="8">
        <v>300</v>
      </c>
      <c r="J6243" s="8">
        <v>73269098</v>
      </c>
    </row>
    <row r="6244" spans="1:10" x14ac:dyDescent="0.25">
      <c r="A6244" s="7">
        <v>460745</v>
      </c>
      <c r="B6244" s="8" t="s">
        <v>1281</v>
      </c>
      <c r="C6244" s="8"/>
      <c r="D6244" s="9" t="s">
        <v>9138</v>
      </c>
      <c r="E6244" s="8">
        <v>0.17100000000000001</v>
      </c>
      <c r="F6244" s="10">
        <v>163.19999999999999</v>
      </c>
      <c r="G6244" s="10">
        <f t="shared" si="97"/>
        <v>200.73599999999999</v>
      </c>
      <c r="H6244" s="11">
        <v>4030293205062</v>
      </c>
      <c r="I6244" s="8">
        <v>300</v>
      </c>
      <c r="J6244" s="8">
        <v>84834090</v>
      </c>
    </row>
    <row r="6245" spans="1:10" x14ac:dyDescent="0.25">
      <c r="A6245" s="7">
        <v>460753</v>
      </c>
      <c r="B6245" s="8" t="s">
        <v>6005</v>
      </c>
      <c r="C6245" s="8"/>
      <c r="D6245" s="9" t="s">
        <v>9139</v>
      </c>
      <c r="E6245" s="8"/>
      <c r="F6245" s="10">
        <v>1.44</v>
      </c>
      <c r="G6245" s="10">
        <f t="shared" si="97"/>
        <v>1.7711999999999999</v>
      </c>
      <c r="H6245" s="11">
        <v>4030293205079</v>
      </c>
      <c r="I6245" s="8">
        <v>300</v>
      </c>
      <c r="J6245" s="8">
        <v>40169300</v>
      </c>
    </row>
    <row r="6246" spans="1:10" x14ac:dyDescent="0.25">
      <c r="A6246" s="7">
        <v>460761</v>
      </c>
      <c r="B6246" s="8" t="s">
        <v>0</v>
      </c>
      <c r="C6246" s="8"/>
      <c r="D6246" s="9" t="s">
        <v>9140</v>
      </c>
      <c r="E6246" s="8"/>
      <c r="F6246" s="10">
        <v>1.44</v>
      </c>
      <c r="G6246" s="10">
        <f t="shared" si="97"/>
        <v>1.7711999999999999</v>
      </c>
      <c r="H6246" s="11">
        <v>4030293205086</v>
      </c>
      <c r="I6246" s="8">
        <v>300</v>
      </c>
      <c r="J6246" s="8">
        <v>73182200</v>
      </c>
    </row>
    <row r="6247" spans="1:10" ht="29.25" x14ac:dyDescent="0.25">
      <c r="A6247" s="7">
        <v>460788</v>
      </c>
      <c r="B6247" s="8" t="s">
        <v>3879</v>
      </c>
      <c r="C6247" s="8"/>
      <c r="D6247" s="9" t="s">
        <v>9141</v>
      </c>
      <c r="E6247" s="8">
        <v>2E-3</v>
      </c>
      <c r="F6247" s="10">
        <v>24</v>
      </c>
      <c r="G6247" s="10">
        <f t="shared" si="97"/>
        <v>29.52</v>
      </c>
      <c r="H6247" s="11">
        <v>4030293205093</v>
      </c>
      <c r="I6247" s="8">
        <v>300</v>
      </c>
      <c r="J6247" s="8">
        <v>40169300</v>
      </c>
    </row>
    <row r="6248" spans="1:10" x14ac:dyDescent="0.25">
      <c r="A6248" s="7">
        <v>460796</v>
      </c>
      <c r="B6248" s="8" t="s">
        <v>3880</v>
      </c>
      <c r="C6248" s="8"/>
      <c r="D6248" s="9" t="s">
        <v>9140</v>
      </c>
      <c r="E6248" s="8">
        <v>3.0000000000000001E-3</v>
      </c>
      <c r="F6248" s="10">
        <v>4.8</v>
      </c>
      <c r="G6248" s="10">
        <f t="shared" si="97"/>
        <v>5.9039999999999999</v>
      </c>
      <c r="H6248" s="11">
        <v>4030293205109</v>
      </c>
      <c r="I6248" s="8">
        <v>300</v>
      </c>
      <c r="J6248" s="8">
        <v>40169300</v>
      </c>
    </row>
    <row r="6249" spans="1:10" x14ac:dyDescent="0.25">
      <c r="A6249" s="7">
        <v>460818</v>
      </c>
      <c r="B6249" s="8" t="s">
        <v>3881</v>
      </c>
      <c r="C6249" s="8"/>
      <c r="D6249" s="9"/>
      <c r="E6249" s="8">
        <v>0.33300000000000002</v>
      </c>
      <c r="F6249" s="10">
        <v>14.399999999999999</v>
      </c>
      <c r="G6249" s="10">
        <f t="shared" si="97"/>
        <v>17.712</v>
      </c>
      <c r="H6249" s="11">
        <v>4030293205116</v>
      </c>
      <c r="I6249" s="8">
        <v>300</v>
      </c>
      <c r="J6249" s="8">
        <v>76169910</v>
      </c>
    </row>
    <row r="6250" spans="1:10" x14ac:dyDescent="0.25">
      <c r="A6250" s="7">
        <v>460826</v>
      </c>
      <c r="B6250" s="8" t="s">
        <v>125</v>
      </c>
      <c r="C6250" s="8"/>
      <c r="D6250" s="9" t="s">
        <v>9142</v>
      </c>
      <c r="E6250" s="8"/>
      <c r="F6250" s="10">
        <v>1.44</v>
      </c>
      <c r="G6250" s="10">
        <f t="shared" si="97"/>
        <v>1.7711999999999999</v>
      </c>
      <c r="H6250" s="11">
        <v>4030293205123</v>
      </c>
      <c r="I6250" s="8">
        <v>300</v>
      </c>
      <c r="J6250" s="8">
        <v>40169300</v>
      </c>
    </row>
    <row r="6251" spans="1:10" x14ac:dyDescent="0.25">
      <c r="A6251" s="7">
        <v>460834</v>
      </c>
      <c r="B6251" s="8" t="s">
        <v>3882</v>
      </c>
      <c r="C6251" s="8"/>
      <c r="D6251" s="9" t="s">
        <v>6905</v>
      </c>
      <c r="E6251" s="8">
        <v>0.55300000000000005</v>
      </c>
      <c r="F6251" s="10">
        <v>283.2</v>
      </c>
      <c r="G6251" s="10">
        <f t="shared" si="97"/>
        <v>348.33599999999996</v>
      </c>
      <c r="H6251" s="11">
        <v>4030293205130</v>
      </c>
      <c r="I6251" s="8">
        <v>300</v>
      </c>
      <c r="J6251" s="8">
        <v>84661038</v>
      </c>
    </row>
    <row r="6252" spans="1:10" x14ac:dyDescent="0.25">
      <c r="A6252" s="7">
        <v>460842</v>
      </c>
      <c r="B6252" s="8" t="s">
        <v>6007</v>
      </c>
      <c r="C6252" s="8"/>
      <c r="D6252" s="9"/>
      <c r="E6252" s="8"/>
      <c r="F6252" s="10">
        <v>1.92</v>
      </c>
      <c r="G6252" s="10">
        <f t="shared" si="97"/>
        <v>2.3615999999999997</v>
      </c>
      <c r="H6252" s="11">
        <v>4030293205147</v>
      </c>
      <c r="I6252" s="8">
        <v>300</v>
      </c>
      <c r="J6252" s="8">
        <v>40169300</v>
      </c>
    </row>
    <row r="6253" spans="1:10" x14ac:dyDescent="0.25">
      <c r="A6253" s="7">
        <v>460850</v>
      </c>
      <c r="B6253" s="8" t="s">
        <v>0</v>
      </c>
      <c r="C6253" s="8"/>
      <c r="D6253" s="9"/>
      <c r="E6253" s="8"/>
      <c r="F6253" s="10">
        <v>1.92</v>
      </c>
      <c r="G6253" s="10">
        <f t="shared" si="97"/>
        <v>2.3615999999999997</v>
      </c>
      <c r="H6253" s="11">
        <v>4030293205154</v>
      </c>
      <c r="I6253" s="8">
        <v>300</v>
      </c>
      <c r="J6253" s="8">
        <v>73182200</v>
      </c>
    </row>
    <row r="6254" spans="1:10" x14ac:dyDescent="0.25">
      <c r="A6254" s="7">
        <v>460869</v>
      </c>
      <c r="B6254" s="8" t="s">
        <v>3883</v>
      </c>
      <c r="C6254" s="8"/>
      <c r="D6254" s="9"/>
      <c r="E6254" s="8">
        <v>4.0000000000000001E-3</v>
      </c>
      <c r="F6254" s="10">
        <v>4.8</v>
      </c>
      <c r="G6254" s="10">
        <f t="shared" si="97"/>
        <v>5.9039999999999999</v>
      </c>
      <c r="H6254" s="11">
        <v>4030293205161</v>
      </c>
      <c r="I6254" s="8">
        <v>300</v>
      </c>
      <c r="J6254" s="8">
        <v>73182400</v>
      </c>
    </row>
    <row r="6255" spans="1:10" x14ac:dyDescent="0.25">
      <c r="A6255" s="7">
        <v>460877</v>
      </c>
      <c r="B6255" s="8" t="s">
        <v>6037</v>
      </c>
      <c r="C6255" s="8"/>
      <c r="D6255" s="9"/>
      <c r="E6255" s="8"/>
      <c r="F6255" s="10">
        <v>1.92</v>
      </c>
      <c r="G6255" s="10">
        <f t="shared" si="97"/>
        <v>2.3615999999999997</v>
      </c>
      <c r="H6255" s="11">
        <v>4030293205178</v>
      </c>
      <c r="I6255" s="8">
        <v>300</v>
      </c>
      <c r="J6255" s="8">
        <v>73202081</v>
      </c>
    </row>
    <row r="6256" spans="1:10" x14ac:dyDescent="0.25">
      <c r="A6256" s="7">
        <v>460885</v>
      </c>
      <c r="B6256" s="8" t="s">
        <v>3884</v>
      </c>
      <c r="C6256" s="8"/>
      <c r="D6256" s="9"/>
      <c r="E6256" s="8">
        <v>7.0000000000000001E-3</v>
      </c>
      <c r="F6256" s="10">
        <v>9.6</v>
      </c>
      <c r="G6256" s="10">
        <f t="shared" si="97"/>
        <v>11.808</v>
      </c>
      <c r="H6256" s="11">
        <v>4030293205185</v>
      </c>
      <c r="I6256" s="8">
        <v>300</v>
      </c>
      <c r="J6256" s="8">
        <v>84679900</v>
      </c>
    </row>
    <row r="6257" spans="1:10" x14ac:dyDescent="0.25">
      <c r="A6257" s="7">
        <v>460893</v>
      </c>
      <c r="B6257" s="8" t="s">
        <v>3885</v>
      </c>
      <c r="C6257" s="8"/>
      <c r="D6257" s="9"/>
      <c r="E6257" s="8">
        <v>8.9999999999999993E-3</v>
      </c>
      <c r="F6257" s="10">
        <v>9.6</v>
      </c>
      <c r="G6257" s="10">
        <f t="shared" si="97"/>
        <v>11.808</v>
      </c>
      <c r="H6257" s="11">
        <v>4030293205192</v>
      </c>
      <c r="I6257" s="8">
        <v>300</v>
      </c>
      <c r="J6257" s="8">
        <v>84879090</v>
      </c>
    </row>
    <row r="6258" spans="1:10" x14ac:dyDescent="0.25">
      <c r="A6258" s="7">
        <v>460907</v>
      </c>
      <c r="B6258" s="8" t="s">
        <v>3886</v>
      </c>
      <c r="C6258" s="8"/>
      <c r="D6258" s="9"/>
      <c r="E6258" s="8">
        <v>2E-3</v>
      </c>
      <c r="F6258" s="10">
        <v>9.6</v>
      </c>
      <c r="G6258" s="10">
        <f t="shared" si="97"/>
        <v>11.808</v>
      </c>
      <c r="H6258" s="11">
        <v>4030293205208</v>
      </c>
      <c r="I6258" s="8">
        <v>300</v>
      </c>
      <c r="J6258" s="8">
        <v>40169997</v>
      </c>
    </row>
    <row r="6259" spans="1:10" x14ac:dyDescent="0.25">
      <c r="A6259" s="7">
        <v>460915</v>
      </c>
      <c r="B6259" s="8" t="s">
        <v>3863</v>
      </c>
      <c r="C6259" s="8"/>
      <c r="D6259" s="9"/>
      <c r="E6259" s="8">
        <v>2.9000000000000001E-2</v>
      </c>
      <c r="F6259" s="10">
        <v>14.399999999999999</v>
      </c>
      <c r="G6259" s="10">
        <f t="shared" si="97"/>
        <v>17.712</v>
      </c>
      <c r="H6259" s="11">
        <v>4030293205215</v>
      </c>
      <c r="I6259" s="8">
        <v>300</v>
      </c>
      <c r="J6259" s="8">
        <v>76169910</v>
      </c>
    </row>
    <row r="6260" spans="1:10" x14ac:dyDescent="0.25">
      <c r="A6260" s="7">
        <v>460923</v>
      </c>
      <c r="B6260" s="8" t="s">
        <v>3880</v>
      </c>
      <c r="C6260" s="8"/>
      <c r="D6260" s="9" t="s">
        <v>9143</v>
      </c>
      <c r="E6260" s="8">
        <v>0.33300000000000002</v>
      </c>
      <c r="F6260" s="10">
        <v>4.8</v>
      </c>
      <c r="G6260" s="10">
        <f t="shared" si="97"/>
        <v>5.9039999999999999</v>
      </c>
      <c r="H6260" s="11">
        <v>4030293205222</v>
      </c>
      <c r="I6260" s="8">
        <v>300</v>
      </c>
      <c r="J6260" s="8">
        <v>40169300</v>
      </c>
    </row>
    <row r="6261" spans="1:10" x14ac:dyDescent="0.25">
      <c r="A6261" s="7">
        <v>460931</v>
      </c>
      <c r="B6261" s="8" t="s">
        <v>80</v>
      </c>
      <c r="C6261" s="8"/>
      <c r="D6261" s="9"/>
      <c r="E6261" s="8"/>
      <c r="F6261" s="10">
        <v>1.92</v>
      </c>
      <c r="G6261" s="10">
        <f t="shared" si="97"/>
        <v>2.3615999999999997</v>
      </c>
      <c r="H6261" s="11">
        <v>4030293205239</v>
      </c>
      <c r="I6261" s="8">
        <v>300</v>
      </c>
      <c r="J6261" s="8">
        <v>73182400</v>
      </c>
    </row>
    <row r="6262" spans="1:10" x14ac:dyDescent="0.25">
      <c r="A6262" s="7">
        <v>460958</v>
      </c>
      <c r="B6262" s="8" t="s">
        <v>6031</v>
      </c>
      <c r="C6262" s="8"/>
      <c r="D6262" s="9" t="s">
        <v>9144</v>
      </c>
      <c r="E6262" s="8"/>
      <c r="F6262" s="10">
        <v>1.92</v>
      </c>
      <c r="G6262" s="10">
        <f t="shared" si="97"/>
        <v>2.3615999999999997</v>
      </c>
      <c r="H6262" s="11">
        <v>4030293205246</v>
      </c>
      <c r="I6262" s="8">
        <v>300</v>
      </c>
      <c r="J6262" s="8">
        <v>56029000</v>
      </c>
    </row>
    <row r="6263" spans="1:10" x14ac:dyDescent="0.25">
      <c r="A6263" s="7">
        <v>460966</v>
      </c>
      <c r="B6263" s="8" t="s">
        <v>1166</v>
      </c>
      <c r="C6263" s="8"/>
      <c r="D6263" s="9" t="s">
        <v>9145</v>
      </c>
      <c r="E6263" s="8">
        <v>7.0000000000000001E-3</v>
      </c>
      <c r="F6263" s="10">
        <v>9.6</v>
      </c>
      <c r="G6263" s="10">
        <f t="shared" si="97"/>
        <v>11.808</v>
      </c>
      <c r="H6263" s="11">
        <v>4030293205253</v>
      </c>
      <c r="I6263" s="8">
        <v>300</v>
      </c>
      <c r="J6263" s="8">
        <v>84661020</v>
      </c>
    </row>
    <row r="6264" spans="1:10" x14ac:dyDescent="0.25">
      <c r="A6264" s="7">
        <v>460974</v>
      </c>
      <c r="B6264" s="8" t="s">
        <v>3863</v>
      </c>
      <c r="C6264" s="8"/>
      <c r="D6264" s="9" t="s">
        <v>9146</v>
      </c>
      <c r="E6264" s="8">
        <v>0.22</v>
      </c>
      <c r="F6264" s="10">
        <v>268.8</v>
      </c>
      <c r="G6264" s="10">
        <f t="shared" si="97"/>
        <v>330.62400000000002</v>
      </c>
      <c r="H6264" s="11">
        <v>4030293205260</v>
      </c>
      <c r="I6264" s="8">
        <v>300</v>
      </c>
      <c r="J6264" s="8">
        <v>85030099</v>
      </c>
    </row>
    <row r="6265" spans="1:10" x14ac:dyDescent="0.25">
      <c r="A6265" s="7">
        <v>460982</v>
      </c>
      <c r="B6265" s="8" t="s">
        <v>1165</v>
      </c>
      <c r="C6265" s="8"/>
      <c r="D6265" s="9"/>
      <c r="E6265" s="8">
        <v>2.9000000000000001E-2</v>
      </c>
      <c r="F6265" s="10">
        <v>9.6</v>
      </c>
      <c r="G6265" s="10">
        <f t="shared" si="97"/>
        <v>11.808</v>
      </c>
      <c r="H6265" s="11">
        <v>4030293205277</v>
      </c>
      <c r="I6265" s="8">
        <v>300</v>
      </c>
      <c r="J6265" s="8">
        <v>39269097</v>
      </c>
    </row>
    <row r="6266" spans="1:10" x14ac:dyDescent="0.25">
      <c r="A6266" s="7">
        <v>460990</v>
      </c>
      <c r="B6266" s="8" t="s">
        <v>3682</v>
      </c>
      <c r="C6266" s="8"/>
      <c r="D6266" s="9" t="s">
        <v>9147</v>
      </c>
      <c r="E6266" s="8">
        <v>0.68899999999999995</v>
      </c>
      <c r="F6266" s="10">
        <v>115.19999999999999</v>
      </c>
      <c r="G6266" s="10">
        <f t="shared" si="97"/>
        <v>141.696</v>
      </c>
      <c r="H6266" s="11">
        <v>4030293205284</v>
      </c>
      <c r="I6266" s="8">
        <v>300</v>
      </c>
      <c r="J6266" s="8">
        <v>85030099</v>
      </c>
    </row>
    <row r="6267" spans="1:10" x14ac:dyDescent="0.25">
      <c r="A6267" s="7">
        <v>461008</v>
      </c>
      <c r="B6267" s="8" t="s">
        <v>3686</v>
      </c>
      <c r="C6267" s="8"/>
      <c r="D6267" s="9"/>
      <c r="E6267" s="8">
        <v>0.23799999999999999</v>
      </c>
      <c r="F6267" s="10">
        <v>67.2</v>
      </c>
      <c r="G6267" s="10">
        <f t="shared" si="97"/>
        <v>82.656000000000006</v>
      </c>
      <c r="H6267" s="11">
        <v>4030293205291</v>
      </c>
      <c r="I6267" s="8">
        <v>300</v>
      </c>
      <c r="J6267" s="8">
        <v>39269097</v>
      </c>
    </row>
    <row r="6268" spans="1:10" x14ac:dyDescent="0.25">
      <c r="A6268" s="7">
        <v>461016</v>
      </c>
      <c r="B6268" s="8" t="s">
        <v>3864</v>
      </c>
      <c r="C6268" s="8"/>
      <c r="D6268" s="9" t="s">
        <v>9148</v>
      </c>
      <c r="E6268" s="8">
        <v>2E-3</v>
      </c>
      <c r="F6268" s="10">
        <v>4.8</v>
      </c>
      <c r="G6268" s="10">
        <f t="shared" si="97"/>
        <v>5.9039999999999999</v>
      </c>
      <c r="H6268" s="11">
        <v>4030293205307</v>
      </c>
      <c r="I6268" s="8">
        <v>300</v>
      </c>
      <c r="J6268" s="8">
        <v>85444995</v>
      </c>
    </row>
    <row r="6269" spans="1:10" x14ac:dyDescent="0.25">
      <c r="A6269" s="7">
        <v>461024</v>
      </c>
      <c r="B6269" s="8" t="s">
        <v>3865</v>
      </c>
      <c r="C6269" s="8"/>
      <c r="D6269" s="9" t="s">
        <v>9149</v>
      </c>
      <c r="E6269" s="8">
        <v>0.14099999999999999</v>
      </c>
      <c r="F6269" s="10">
        <v>43.199999999999996</v>
      </c>
      <c r="G6269" s="10">
        <f t="shared" si="97"/>
        <v>53.135999999999996</v>
      </c>
      <c r="H6269" s="11">
        <v>4030293205314</v>
      </c>
      <c r="I6269" s="8">
        <v>300</v>
      </c>
      <c r="J6269" s="8">
        <v>39269097</v>
      </c>
    </row>
    <row r="6270" spans="1:10" x14ac:dyDescent="0.25">
      <c r="A6270" s="7">
        <v>461032</v>
      </c>
      <c r="B6270" s="8" t="s">
        <v>621</v>
      </c>
      <c r="C6270" s="8"/>
      <c r="D6270" s="9" t="s">
        <v>9150</v>
      </c>
      <c r="E6270" s="8">
        <v>1.9E-2</v>
      </c>
      <c r="F6270" s="10">
        <v>33.6</v>
      </c>
      <c r="G6270" s="10">
        <f t="shared" si="97"/>
        <v>41.328000000000003</v>
      </c>
      <c r="H6270" s="11">
        <v>4030293205321</v>
      </c>
      <c r="I6270" s="8">
        <v>300</v>
      </c>
      <c r="J6270" s="8">
        <v>84679900</v>
      </c>
    </row>
    <row r="6271" spans="1:10" x14ac:dyDescent="0.25">
      <c r="A6271" s="7">
        <v>461040</v>
      </c>
      <c r="B6271" s="8" t="s">
        <v>3866</v>
      </c>
      <c r="C6271" s="8"/>
      <c r="D6271" s="9" t="s">
        <v>9151</v>
      </c>
      <c r="E6271" s="8">
        <v>2.4E-2</v>
      </c>
      <c r="F6271" s="10">
        <v>110.39999999999999</v>
      </c>
      <c r="G6271" s="10">
        <f t="shared" si="97"/>
        <v>135.792</v>
      </c>
      <c r="H6271" s="11">
        <v>4030293205338</v>
      </c>
      <c r="I6271" s="8">
        <v>300</v>
      </c>
      <c r="J6271" s="8">
        <v>85365011</v>
      </c>
    </row>
    <row r="6272" spans="1:10" x14ac:dyDescent="0.25">
      <c r="A6272" s="7">
        <v>461059</v>
      </c>
      <c r="B6272" s="8" t="s">
        <v>3867</v>
      </c>
      <c r="C6272" s="8"/>
      <c r="D6272" s="9" t="s">
        <v>9152</v>
      </c>
      <c r="E6272" s="8">
        <v>0.152</v>
      </c>
      <c r="F6272" s="10">
        <v>43.199999999999996</v>
      </c>
      <c r="G6272" s="10">
        <f t="shared" ref="G6272:G6335" si="98">F6272*1.23</f>
        <v>53.135999999999996</v>
      </c>
      <c r="H6272" s="11">
        <v>4030293205345</v>
      </c>
      <c r="I6272" s="8">
        <v>300</v>
      </c>
      <c r="J6272" s="8">
        <v>39269097</v>
      </c>
    </row>
    <row r="6273" spans="1:10" x14ac:dyDescent="0.25">
      <c r="A6273" s="7">
        <v>461067</v>
      </c>
      <c r="B6273" s="8" t="s">
        <v>0</v>
      </c>
      <c r="C6273" s="8"/>
      <c r="D6273" s="9"/>
      <c r="E6273" s="8"/>
      <c r="F6273" s="10">
        <v>1.44</v>
      </c>
      <c r="G6273" s="10">
        <f t="shared" si="98"/>
        <v>1.7711999999999999</v>
      </c>
      <c r="H6273" s="11">
        <v>4030293205352</v>
      </c>
      <c r="I6273" s="8">
        <v>300</v>
      </c>
      <c r="J6273" s="8">
        <v>73182200</v>
      </c>
    </row>
    <row r="6274" spans="1:10" x14ac:dyDescent="0.25">
      <c r="A6274" s="7">
        <v>461075</v>
      </c>
      <c r="B6274" s="8" t="s">
        <v>1284</v>
      </c>
      <c r="C6274" s="8"/>
      <c r="D6274" s="9" t="s">
        <v>9153</v>
      </c>
      <c r="E6274" s="8">
        <v>6.3E-2</v>
      </c>
      <c r="F6274" s="10">
        <v>144</v>
      </c>
      <c r="G6274" s="10">
        <f t="shared" si="98"/>
        <v>177.12</v>
      </c>
      <c r="H6274" s="11">
        <v>4030293205369</v>
      </c>
      <c r="I6274" s="8">
        <v>300</v>
      </c>
      <c r="J6274" s="8">
        <v>90328900</v>
      </c>
    </row>
    <row r="6275" spans="1:10" x14ac:dyDescent="0.25">
      <c r="A6275" s="7">
        <v>461105</v>
      </c>
      <c r="B6275" s="8" t="s">
        <v>2009</v>
      </c>
      <c r="C6275" s="8"/>
      <c r="D6275" s="9" t="s">
        <v>9154</v>
      </c>
      <c r="E6275" s="8">
        <v>0.23300000000000001</v>
      </c>
      <c r="F6275" s="10">
        <v>115.19999999999999</v>
      </c>
      <c r="G6275" s="10">
        <f t="shared" si="98"/>
        <v>141.696</v>
      </c>
      <c r="H6275" s="11">
        <v>4030293205390</v>
      </c>
      <c r="I6275" s="8">
        <v>300</v>
      </c>
      <c r="J6275" s="8">
        <v>84831095</v>
      </c>
    </row>
    <row r="6276" spans="1:10" x14ac:dyDescent="0.25">
      <c r="A6276" s="7">
        <v>461113</v>
      </c>
      <c r="B6276" s="8" t="s">
        <v>1282</v>
      </c>
      <c r="C6276" s="8"/>
      <c r="D6276" s="9"/>
      <c r="E6276" s="8">
        <v>0.33300000000000002</v>
      </c>
      <c r="F6276" s="10">
        <v>4.8</v>
      </c>
      <c r="G6276" s="10">
        <f t="shared" si="98"/>
        <v>5.9039999999999999</v>
      </c>
      <c r="H6276" s="11">
        <v>4030293205406</v>
      </c>
      <c r="I6276" s="8">
        <v>300</v>
      </c>
      <c r="J6276" s="8">
        <v>39269097</v>
      </c>
    </row>
    <row r="6277" spans="1:10" x14ac:dyDescent="0.25">
      <c r="A6277" s="7">
        <v>461121</v>
      </c>
      <c r="B6277" s="8" t="s">
        <v>3863</v>
      </c>
      <c r="C6277" s="8"/>
      <c r="D6277" s="9"/>
      <c r="E6277" s="8">
        <v>2.9000000000000001E-2</v>
      </c>
      <c r="F6277" s="10">
        <v>9.6</v>
      </c>
      <c r="G6277" s="10">
        <f t="shared" si="98"/>
        <v>11.808</v>
      </c>
      <c r="H6277" s="11">
        <v>4030293205413</v>
      </c>
      <c r="I6277" s="8">
        <v>300</v>
      </c>
      <c r="J6277" s="8">
        <v>76169910</v>
      </c>
    </row>
    <row r="6278" spans="1:10" x14ac:dyDescent="0.25">
      <c r="A6278" s="7">
        <v>461148</v>
      </c>
      <c r="B6278" s="8" t="s">
        <v>3868</v>
      </c>
      <c r="C6278" s="8"/>
      <c r="D6278" s="9" t="s">
        <v>8604</v>
      </c>
      <c r="E6278" s="8">
        <v>3.0000000000000001E-3</v>
      </c>
      <c r="F6278" s="10">
        <v>19.2</v>
      </c>
      <c r="G6278" s="10">
        <f t="shared" si="98"/>
        <v>23.616</v>
      </c>
      <c r="H6278" s="11">
        <v>4030293205420</v>
      </c>
      <c r="I6278" s="8">
        <v>300</v>
      </c>
      <c r="J6278" s="8">
        <v>84679900</v>
      </c>
    </row>
    <row r="6279" spans="1:10" ht="29.25" x14ac:dyDescent="0.25">
      <c r="A6279" s="7">
        <v>461229</v>
      </c>
      <c r="B6279" s="8" t="s">
        <v>915</v>
      </c>
      <c r="C6279" s="8" t="s">
        <v>10222</v>
      </c>
      <c r="D6279" s="9" t="s">
        <v>9155</v>
      </c>
      <c r="E6279" s="8">
        <v>8.4</v>
      </c>
      <c r="F6279" s="10">
        <v>2917.8861788617887</v>
      </c>
      <c r="G6279" s="10">
        <f t="shared" si="98"/>
        <v>3589</v>
      </c>
      <c r="H6279" s="11">
        <v>4030293205499</v>
      </c>
      <c r="I6279" s="8">
        <v>103</v>
      </c>
      <c r="J6279" s="8">
        <v>84672920</v>
      </c>
    </row>
    <row r="6280" spans="1:10" ht="29.25" x14ac:dyDescent="0.25">
      <c r="A6280" s="7">
        <v>461237</v>
      </c>
      <c r="B6280" s="8" t="s">
        <v>916</v>
      </c>
      <c r="C6280" s="8" t="s">
        <v>10222</v>
      </c>
      <c r="D6280" s="9" t="s">
        <v>9156</v>
      </c>
      <c r="E6280" s="8">
        <v>8.6999999999999993</v>
      </c>
      <c r="F6280" s="10">
        <v>2917.8861788617887</v>
      </c>
      <c r="G6280" s="10">
        <f t="shared" si="98"/>
        <v>3589</v>
      </c>
      <c r="H6280" s="11">
        <v>4030293205505</v>
      </c>
      <c r="I6280" s="8">
        <v>103</v>
      </c>
      <c r="J6280" s="8">
        <v>84672920</v>
      </c>
    </row>
    <row r="6281" spans="1:10" ht="29.25" x14ac:dyDescent="0.25">
      <c r="A6281" s="7">
        <v>461245</v>
      </c>
      <c r="B6281" s="8" t="s">
        <v>917</v>
      </c>
      <c r="C6281" s="8" t="s">
        <v>10222</v>
      </c>
      <c r="D6281" s="9" t="s">
        <v>9157</v>
      </c>
      <c r="E6281" s="8">
        <v>8.69</v>
      </c>
      <c r="F6281" s="10">
        <v>2917.8861788617887</v>
      </c>
      <c r="G6281" s="10">
        <f t="shared" si="98"/>
        <v>3589</v>
      </c>
      <c r="H6281" s="11">
        <v>4030293205512</v>
      </c>
      <c r="I6281" s="8">
        <v>103</v>
      </c>
      <c r="J6281" s="8">
        <v>84672920</v>
      </c>
    </row>
    <row r="6282" spans="1:10" ht="29.25" x14ac:dyDescent="0.25">
      <c r="A6282" s="7">
        <v>461261</v>
      </c>
      <c r="B6282" s="8" t="s">
        <v>4586</v>
      </c>
      <c r="C6282" s="8"/>
      <c r="D6282" s="9"/>
      <c r="E6282" s="8">
        <v>1E-3</v>
      </c>
      <c r="F6282" s="10">
        <v>4.8</v>
      </c>
      <c r="G6282" s="10">
        <f t="shared" si="98"/>
        <v>5.9039999999999999</v>
      </c>
      <c r="H6282" s="11">
        <v>4030293205796</v>
      </c>
      <c r="I6282" s="8">
        <v>300</v>
      </c>
      <c r="J6282" s="8">
        <v>73202081</v>
      </c>
    </row>
    <row r="6283" spans="1:10" x14ac:dyDescent="0.25">
      <c r="A6283" s="7">
        <v>461288</v>
      </c>
      <c r="B6283" s="8" t="s">
        <v>9962</v>
      </c>
      <c r="C6283" s="8"/>
      <c r="D6283" s="9"/>
      <c r="E6283" s="8">
        <v>8.9999999999999993E-3</v>
      </c>
      <c r="F6283" s="10">
        <v>4.8</v>
      </c>
      <c r="G6283" s="10">
        <f t="shared" si="98"/>
        <v>5.9039999999999999</v>
      </c>
      <c r="H6283" s="11">
        <v>4030293205802</v>
      </c>
      <c r="I6283" s="8">
        <v>300</v>
      </c>
      <c r="J6283" s="8">
        <v>39269097</v>
      </c>
    </row>
    <row r="6284" spans="1:10" x14ac:dyDescent="0.25">
      <c r="A6284" s="7">
        <v>461423</v>
      </c>
      <c r="B6284" s="8" t="s">
        <v>3686</v>
      </c>
      <c r="C6284" s="8"/>
      <c r="D6284" s="9"/>
      <c r="E6284" s="8">
        <v>0.23799999999999999</v>
      </c>
      <c r="F6284" s="10">
        <v>72</v>
      </c>
      <c r="G6284" s="10">
        <f t="shared" si="98"/>
        <v>88.56</v>
      </c>
      <c r="H6284" s="11">
        <v>4030293205567</v>
      </c>
      <c r="I6284" s="8">
        <v>300</v>
      </c>
      <c r="J6284" s="8">
        <v>39269097</v>
      </c>
    </row>
    <row r="6285" spans="1:10" x14ac:dyDescent="0.25">
      <c r="A6285" s="7">
        <v>461466</v>
      </c>
      <c r="B6285" s="8" t="s">
        <v>3873</v>
      </c>
      <c r="C6285" s="8"/>
      <c r="D6285" s="9" t="s">
        <v>9158</v>
      </c>
      <c r="E6285" s="8">
        <v>0.185</v>
      </c>
      <c r="F6285" s="10">
        <v>72</v>
      </c>
      <c r="G6285" s="10">
        <f t="shared" si="98"/>
        <v>88.56</v>
      </c>
      <c r="H6285" s="11">
        <v>4030293205598</v>
      </c>
      <c r="I6285" s="8">
        <v>300</v>
      </c>
      <c r="J6285" s="8">
        <v>39269097</v>
      </c>
    </row>
    <row r="6286" spans="1:10" ht="29.25" x14ac:dyDescent="0.25">
      <c r="A6286" s="7">
        <v>461490</v>
      </c>
      <c r="B6286" s="8" t="s">
        <v>918</v>
      </c>
      <c r="C6286" s="8" t="s">
        <v>3032</v>
      </c>
      <c r="D6286" s="9" t="s">
        <v>9159</v>
      </c>
      <c r="E6286" s="8">
        <v>6</v>
      </c>
      <c r="F6286" s="10">
        <v>1072.3577235772357</v>
      </c>
      <c r="G6286" s="10">
        <f t="shared" si="98"/>
        <v>1318.9999999999998</v>
      </c>
      <c r="H6286" s="11">
        <v>4030293205611</v>
      </c>
      <c r="I6286" s="8">
        <v>114</v>
      </c>
      <c r="J6286" s="8">
        <v>84672191</v>
      </c>
    </row>
    <row r="6287" spans="1:10" ht="29.25" x14ac:dyDescent="0.25">
      <c r="A6287" s="7">
        <v>461504</v>
      </c>
      <c r="B6287" s="8" t="s">
        <v>919</v>
      </c>
      <c r="C6287" s="8" t="s">
        <v>1880</v>
      </c>
      <c r="D6287" s="9" t="s">
        <v>9160</v>
      </c>
      <c r="E6287" s="8">
        <v>8.61</v>
      </c>
      <c r="F6287" s="10">
        <v>3527.6422764227641</v>
      </c>
      <c r="G6287" s="10">
        <f t="shared" si="98"/>
        <v>4339</v>
      </c>
      <c r="H6287" s="11">
        <v>4030293205628</v>
      </c>
      <c r="I6287" s="8">
        <v>105</v>
      </c>
      <c r="J6287" s="8">
        <v>84672959</v>
      </c>
    </row>
    <row r="6288" spans="1:10" x14ac:dyDescent="0.25">
      <c r="A6288" s="7">
        <v>461512</v>
      </c>
      <c r="B6288" s="8" t="s">
        <v>3874</v>
      </c>
      <c r="C6288" s="8"/>
      <c r="D6288" s="9" t="s">
        <v>9161</v>
      </c>
      <c r="E6288" s="8">
        <v>3.6999999999999998E-2</v>
      </c>
      <c r="F6288" s="10">
        <v>110.39999999999999</v>
      </c>
      <c r="G6288" s="10">
        <f t="shared" si="98"/>
        <v>135.792</v>
      </c>
      <c r="H6288" s="11">
        <v>4030293205635</v>
      </c>
      <c r="I6288" s="8">
        <v>300</v>
      </c>
      <c r="J6288" s="8">
        <v>84831095</v>
      </c>
    </row>
    <row r="6289" spans="1:10" x14ac:dyDescent="0.25">
      <c r="A6289" s="7">
        <v>461547</v>
      </c>
      <c r="B6289" s="8" t="s">
        <v>920</v>
      </c>
      <c r="C6289" s="8" t="s">
        <v>10218</v>
      </c>
      <c r="D6289" s="9" t="s">
        <v>9162</v>
      </c>
      <c r="E6289" s="8">
        <v>0.9</v>
      </c>
      <c r="F6289" s="10">
        <v>456</v>
      </c>
      <c r="G6289" s="10">
        <f t="shared" si="98"/>
        <v>560.88</v>
      </c>
      <c r="H6289" s="11">
        <v>4030293205659</v>
      </c>
      <c r="I6289" s="8">
        <v>299</v>
      </c>
      <c r="J6289" s="8">
        <v>39269097</v>
      </c>
    </row>
    <row r="6290" spans="1:10" x14ac:dyDescent="0.25">
      <c r="A6290" s="7">
        <v>461555</v>
      </c>
      <c r="B6290" s="8" t="s">
        <v>921</v>
      </c>
      <c r="C6290" s="8" t="s">
        <v>2523</v>
      </c>
      <c r="D6290" s="9"/>
      <c r="E6290" s="8">
        <v>1.46</v>
      </c>
      <c r="F6290" s="10">
        <v>1545.6</v>
      </c>
      <c r="G6290" s="10">
        <f t="shared" si="98"/>
        <v>1901.088</v>
      </c>
      <c r="H6290" s="11">
        <v>4030293205666</v>
      </c>
      <c r="I6290" s="8">
        <v>299</v>
      </c>
      <c r="J6290" s="8">
        <v>84679900</v>
      </c>
    </row>
    <row r="6291" spans="1:10" x14ac:dyDescent="0.25">
      <c r="A6291" s="7">
        <v>461563</v>
      </c>
      <c r="B6291" s="8" t="s">
        <v>442</v>
      </c>
      <c r="C6291" s="8" t="s">
        <v>2161</v>
      </c>
      <c r="D6291" s="9"/>
      <c r="E6291" s="8">
        <v>2.5000000000000001E-2</v>
      </c>
      <c r="F6291" s="10">
        <v>57.599999999999994</v>
      </c>
      <c r="G6291" s="10">
        <f t="shared" si="98"/>
        <v>70.847999999999999</v>
      </c>
      <c r="H6291" s="11">
        <v>4030293205673</v>
      </c>
      <c r="I6291" s="8">
        <v>300</v>
      </c>
      <c r="J6291" s="8">
        <v>96035000</v>
      </c>
    </row>
    <row r="6292" spans="1:10" ht="29.25" x14ac:dyDescent="0.25">
      <c r="A6292" s="7">
        <v>461628</v>
      </c>
      <c r="B6292" s="8" t="s">
        <v>911</v>
      </c>
      <c r="C6292" s="8" t="s">
        <v>1905</v>
      </c>
      <c r="D6292" s="9" t="s">
        <v>9163</v>
      </c>
      <c r="E6292" s="8">
        <v>0.12</v>
      </c>
      <c r="F6292" s="10">
        <v>67.2</v>
      </c>
      <c r="G6292" s="10">
        <f t="shared" si="98"/>
        <v>82.656000000000006</v>
      </c>
      <c r="H6292" s="11">
        <v>4030293205680</v>
      </c>
      <c r="I6292" s="8">
        <v>263</v>
      </c>
      <c r="J6292" s="8">
        <v>39269097</v>
      </c>
    </row>
    <row r="6293" spans="1:10" ht="29.25" x14ac:dyDescent="0.25">
      <c r="A6293" s="7">
        <v>461636</v>
      </c>
      <c r="B6293" s="8" t="s">
        <v>912</v>
      </c>
      <c r="C6293" s="8" t="s">
        <v>1905</v>
      </c>
      <c r="D6293" s="9" t="s">
        <v>9164</v>
      </c>
      <c r="E6293" s="8">
        <v>0.12</v>
      </c>
      <c r="F6293" s="10">
        <v>67.2</v>
      </c>
      <c r="G6293" s="10">
        <f t="shared" si="98"/>
        <v>82.656000000000006</v>
      </c>
      <c r="H6293" s="11">
        <v>4030293205697</v>
      </c>
      <c r="I6293" s="8">
        <v>263</v>
      </c>
      <c r="J6293" s="8">
        <v>39269097</v>
      </c>
    </row>
    <row r="6294" spans="1:10" x14ac:dyDescent="0.25">
      <c r="A6294" s="7">
        <v>461644</v>
      </c>
      <c r="B6294" s="8" t="s">
        <v>3869</v>
      </c>
      <c r="C6294" s="8"/>
      <c r="D6294" s="9"/>
      <c r="E6294" s="8">
        <v>0.33300000000000002</v>
      </c>
      <c r="F6294" s="10">
        <v>48</v>
      </c>
      <c r="G6294" s="10">
        <f t="shared" si="98"/>
        <v>59.04</v>
      </c>
      <c r="H6294" s="11">
        <v>4030293205703</v>
      </c>
      <c r="I6294" s="8">
        <v>300</v>
      </c>
      <c r="J6294" s="8">
        <v>76161000</v>
      </c>
    </row>
    <row r="6295" spans="1:10" x14ac:dyDescent="0.25">
      <c r="A6295" s="7">
        <v>461687</v>
      </c>
      <c r="B6295" s="8" t="s">
        <v>3870</v>
      </c>
      <c r="C6295" s="8"/>
      <c r="D6295" s="9"/>
      <c r="E6295" s="8">
        <v>0</v>
      </c>
      <c r="F6295" s="10">
        <v>24</v>
      </c>
      <c r="G6295" s="10">
        <f t="shared" si="98"/>
        <v>29.52</v>
      </c>
      <c r="H6295" s="11">
        <v>4030293205710</v>
      </c>
      <c r="I6295" s="8">
        <v>300</v>
      </c>
      <c r="J6295" s="8">
        <v>84834023</v>
      </c>
    </row>
    <row r="6296" spans="1:10" ht="29.25" x14ac:dyDescent="0.25">
      <c r="A6296" s="7">
        <v>461768</v>
      </c>
      <c r="B6296" s="8" t="s">
        <v>922</v>
      </c>
      <c r="C6296" s="8" t="s">
        <v>10220</v>
      </c>
      <c r="D6296" s="9" t="s">
        <v>9165</v>
      </c>
      <c r="E6296" s="8">
        <v>6.7</v>
      </c>
      <c r="F6296" s="37">
        <v>2218.6991869918697</v>
      </c>
      <c r="G6296" s="10">
        <f t="shared" si="98"/>
        <v>2728.9999999999995</v>
      </c>
      <c r="H6296" s="11">
        <v>4030293205758</v>
      </c>
      <c r="I6296" s="8">
        <v>113</v>
      </c>
      <c r="J6296" s="8">
        <v>84672110</v>
      </c>
    </row>
    <row r="6297" spans="1:10" x14ac:dyDescent="0.25">
      <c r="A6297" s="7">
        <v>461806</v>
      </c>
      <c r="B6297" s="8" t="s">
        <v>125</v>
      </c>
      <c r="C6297" s="8"/>
      <c r="D6297" s="9"/>
      <c r="E6297" s="8"/>
      <c r="F6297" s="10">
        <v>1.92</v>
      </c>
      <c r="G6297" s="10">
        <f t="shared" si="98"/>
        <v>2.3615999999999997</v>
      </c>
      <c r="H6297" s="11">
        <v>4030293206519</v>
      </c>
      <c r="I6297" s="8">
        <v>300</v>
      </c>
      <c r="J6297" s="8">
        <v>40169300</v>
      </c>
    </row>
    <row r="6298" spans="1:10" x14ac:dyDescent="0.25">
      <c r="A6298" s="7">
        <v>461814</v>
      </c>
      <c r="B6298" s="8" t="s">
        <v>5</v>
      </c>
      <c r="C6298" s="8"/>
      <c r="D6298" s="9"/>
      <c r="E6298" s="8"/>
      <c r="F6298" s="10">
        <v>1.44</v>
      </c>
      <c r="G6298" s="10">
        <f t="shared" si="98"/>
        <v>1.7711999999999999</v>
      </c>
      <c r="H6298" s="11">
        <v>4030293206496</v>
      </c>
      <c r="I6298" s="8">
        <v>300</v>
      </c>
      <c r="J6298" s="8">
        <v>73181568</v>
      </c>
    </row>
    <row r="6299" spans="1:10" x14ac:dyDescent="0.25">
      <c r="A6299" s="7">
        <v>461849</v>
      </c>
      <c r="B6299" s="8" t="s">
        <v>13</v>
      </c>
      <c r="C6299" s="8"/>
      <c r="D6299" s="9"/>
      <c r="E6299" s="8">
        <v>0.33300000000000002</v>
      </c>
      <c r="F6299" s="10">
        <v>196.79999999999998</v>
      </c>
      <c r="G6299" s="10">
        <f t="shared" si="98"/>
        <v>242.06399999999996</v>
      </c>
      <c r="H6299" s="11">
        <v>4030293205789</v>
      </c>
      <c r="I6299" s="8">
        <v>300</v>
      </c>
      <c r="J6299" s="8">
        <v>84679900</v>
      </c>
    </row>
    <row r="6300" spans="1:10" x14ac:dyDescent="0.25">
      <c r="A6300" s="7">
        <v>461873</v>
      </c>
      <c r="B6300" s="8" t="s">
        <v>17</v>
      </c>
      <c r="C6300" s="8"/>
      <c r="D6300" s="9" t="s">
        <v>9166</v>
      </c>
      <c r="E6300" s="8"/>
      <c r="F6300" s="10">
        <v>25.439999999999998</v>
      </c>
      <c r="G6300" s="10">
        <f t="shared" si="98"/>
        <v>31.291199999999996</v>
      </c>
      <c r="H6300" s="11">
        <v>4030293205819</v>
      </c>
      <c r="I6300" s="8"/>
      <c r="J6300" s="8">
        <v>39269097</v>
      </c>
    </row>
    <row r="6301" spans="1:10" x14ac:dyDescent="0.25">
      <c r="A6301" s="7">
        <v>461881</v>
      </c>
      <c r="B6301" s="8" t="s">
        <v>3871</v>
      </c>
      <c r="C6301" s="8" t="s">
        <v>2060</v>
      </c>
      <c r="D6301" s="9"/>
      <c r="E6301" s="8">
        <v>0.32700000000000001</v>
      </c>
      <c r="F6301" s="10">
        <v>57.599999999999994</v>
      </c>
      <c r="G6301" s="10">
        <f t="shared" si="98"/>
        <v>70.847999999999999</v>
      </c>
      <c r="H6301" s="11">
        <v>4030293205826</v>
      </c>
      <c r="I6301" s="8">
        <v>300</v>
      </c>
      <c r="J6301" s="8">
        <v>84679900</v>
      </c>
    </row>
    <row r="6302" spans="1:10" x14ac:dyDescent="0.25">
      <c r="A6302" s="7">
        <v>461903</v>
      </c>
      <c r="B6302" s="8" t="s">
        <v>6071</v>
      </c>
      <c r="C6302" s="8"/>
      <c r="D6302" s="9"/>
      <c r="E6302" s="8"/>
      <c r="F6302" s="10">
        <v>648</v>
      </c>
      <c r="G6302" s="10">
        <f t="shared" si="98"/>
        <v>797.04</v>
      </c>
      <c r="H6302" s="11">
        <v>4030293205833</v>
      </c>
      <c r="I6302" s="8">
        <v>300</v>
      </c>
      <c r="J6302" s="8">
        <v>85013100</v>
      </c>
    </row>
    <row r="6303" spans="1:10" x14ac:dyDescent="0.25">
      <c r="A6303" s="7">
        <v>461911</v>
      </c>
      <c r="B6303" s="8" t="s">
        <v>6071</v>
      </c>
      <c r="C6303" s="8"/>
      <c r="D6303" s="9"/>
      <c r="E6303" s="8"/>
      <c r="F6303" s="10">
        <v>648</v>
      </c>
      <c r="G6303" s="10">
        <f t="shared" si="98"/>
        <v>797.04</v>
      </c>
      <c r="H6303" s="11">
        <v>4030293205840</v>
      </c>
      <c r="I6303" s="8">
        <v>300</v>
      </c>
      <c r="J6303" s="8">
        <v>85013100</v>
      </c>
    </row>
    <row r="6304" spans="1:10" x14ac:dyDescent="0.25">
      <c r="A6304" s="7">
        <v>461954</v>
      </c>
      <c r="B6304" s="8" t="s">
        <v>3872</v>
      </c>
      <c r="C6304" s="8"/>
      <c r="D6304" s="9"/>
      <c r="E6304" s="8">
        <v>0.17399999999999999</v>
      </c>
      <c r="F6304" s="10">
        <v>110.39999999999999</v>
      </c>
      <c r="G6304" s="10">
        <f t="shared" si="98"/>
        <v>135.792</v>
      </c>
      <c r="H6304" s="11">
        <v>4030293205857</v>
      </c>
      <c r="I6304" s="8">
        <v>300</v>
      </c>
      <c r="J6304" s="8">
        <v>76169910</v>
      </c>
    </row>
    <row r="6305" spans="1:10" x14ac:dyDescent="0.25">
      <c r="A6305" s="7">
        <v>461970</v>
      </c>
      <c r="B6305" s="8" t="s">
        <v>17</v>
      </c>
      <c r="C6305" s="8"/>
      <c r="D6305" s="9"/>
      <c r="E6305" s="8"/>
      <c r="F6305" s="10">
        <v>55.68</v>
      </c>
      <c r="G6305" s="10">
        <f t="shared" si="98"/>
        <v>68.486400000000003</v>
      </c>
      <c r="H6305" s="11">
        <v>4030293205871</v>
      </c>
      <c r="I6305" s="8">
        <v>300</v>
      </c>
      <c r="J6305" s="8">
        <v>39269097</v>
      </c>
    </row>
    <row r="6306" spans="1:10" ht="29.25" x14ac:dyDescent="0.25">
      <c r="A6306" s="7">
        <v>462055</v>
      </c>
      <c r="B6306" s="8" t="s">
        <v>924</v>
      </c>
      <c r="C6306" s="8" t="s">
        <v>1832</v>
      </c>
      <c r="D6306" s="9" t="s">
        <v>9167</v>
      </c>
      <c r="E6306" s="8">
        <v>0.2</v>
      </c>
      <c r="F6306" s="10">
        <v>72</v>
      </c>
      <c r="G6306" s="10">
        <f t="shared" si="98"/>
        <v>88.56</v>
      </c>
      <c r="H6306" s="11">
        <v>4030293205956</v>
      </c>
      <c r="I6306" s="8">
        <v>251</v>
      </c>
      <c r="J6306" s="8">
        <v>82029920</v>
      </c>
    </row>
    <row r="6307" spans="1:10" x14ac:dyDescent="0.25">
      <c r="A6307" s="7">
        <v>462063</v>
      </c>
      <c r="B6307" s="8" t="s">
        <v>925</v>
      </c>
      <c r="C6307" s="8" t="s">
        <v>1832</v>
      </c>
      <c r="D6307" s="9" t="s">
        <v>9168</v>
      </c>
      <c r="E6307" s="8">
        <v>0.2</v>
      </c>
      <c r="F6307" s="10">
        <v>72</v>
      </c>
      <c r="G6307" s="10">
        <f t="shared" si="98"/>
        <v>88.56</v>
      </c>
      <c r="H6307" s="11">
        <v>4030293205963</v>
      </c>
      <c r="I6307" s="8">
        <v>251</v>
      </c>
      <c r="J6307" s="8">
        <v>82029920</v>
      </c>
    </row>
    <row r="6308" spans="1:10" x14ac:dyDescent="0.25">
      <c r="A6308" s="7">
        <v>462071</v>
      </c>
      <c r="B6308" s="8" t="s">
        <v>923</v>
      </c>
      <c r="C6308" s="8" t="s">
        <v>1832</v>
      </c>
      <c r="D6308" s="9" t="s">
        <v>9169</v>
      </c>
      <c r="E6308" s="8">
        <v>0.25</v>
      </c>
      <c r="F6308" s="10">
        <v>86.399999999999991</v>
      </c>
      <c r="G6308" s="10">
        <f t="shared" si="98"/>
        <v>106.27199999999999</v>
      </c>
      <c r="H6308" s="11">
        <v>4030293205970</v>
      </c>
      <c r="I6308" s="8">
        <v>251</v>
      </c>
      <c r="J6308" s="8">
        <v>82029920</v>
      </c>
    </row>
    <row r="6309" spans="1:10" x14ac:dyDescent="0.25">
      <c r="A6309" s="7">
        <v>462098</v>
      </c>
      <c r="B6309" s="8" t="s">
        <v>926</v>
      </c>
      <c r="C6309" s="8" t="s">
        <v>1832</v>
      </c>
      <c r="D6309" s="9" t="s">
        <v>9170</v>
      </c>
      <c r="E6309" s="8">
        <v>0.2</v>
      </c>
      <c r="F6309" s="10">
        <v>86.399999999999991</v>
      </c>
      <c r="G6309" s="10">
        <f t="shared" si="98"/>
        <v>106.27199999999999</v>
      </c>
      <c r="H6309" s="11">
        <v>4030293205987</v>
      </c>
      <c r="I6309" s="8">
        <v>251</v>
      </c>
      <c r="J6309" s="8">
        <v>82029920</v>
      </c>
    </row>
    <row r="6310" spans="1:10" x14ac:dyDescent="0.25">
      <c r="A6310" s="7">
        <v>462101</v>
      </c>
      <c r="B6310" s="8" t="s">
        <v>927</v>
      </c>
      <c r="C6310" s="8" t="s">
        <v>1832</v>
      </c>
      <c r="D6310" s="9" t="s">
        <v>9171</v>
      </c>
      <c r="E6310" s="8">
        <v>0.2</v>
      </c>
      <c r="F6310" s="10">
        <v>72</v>
      </c>
      <c r="G6310" s="10">
        <f t="shared" si="98"/>
        <v>88.56</v>
      </c>
      <c r="H6310" s="11">
        <v>4030293205994</v>
      </c>
      <c r="I6310" s="8">
        <v>251</v>
      </c>
      <c r="J6310" s="8">
        <v>82029920</v>
      </c>
    </row>
    <row r="6311" spans="1:10" ht="29.25" x14ac:dyDescent="0.25">
      <c r="A6311" s="7">
        <v>462128</v>
      </c>
      <c r="B6311" s="8" t="s">
        <v>928</v>
      </c>
      <c r="C6311" s="8" t="s">
        <v>1832</v>
      </c>
      <c r="D6311" s="9" t="s">
        <v>9172</v>
      </c>
      <c r="E6311" s="8">
        <v>0.25</v>
      </c>
      <c r="F6311" s="10">
        <v>96</v>
      </c>
      <c r="G6311" s="10">
        <f t="shared" si="98"/>
        <v>118.08</v>
      </c>
      <c r="H6311" s="11">
        <v>4030293206007</v>
      </c>
      <c r="I6311" s="8">
        <v>251</v>
      </c>
      <c r="J6311" s="8">
        <v>82029920</v>
      </c>
    </row>
    <row r="6312" spans="1:10" x14ac:dyDescent="0.25">
      <c r="A6312" s="7">
        <v>462136</v>
      </c>
      <c r="B6312" s="8" t="s">
        <v>929</v>
      </c>
      <c r="C6312" s="8" t="s">
        <v>1832</v>
      </c>
      <c r="D6312" s="9" t="s">
        <v>9173</v>
      </c>
      <c r="E6312" s="8">
        <v>0.25</v>
      </c>
      <c r="F6312" s="10">
        <v>144</v>
      </c>
      <c r="G6312" s="10">
        <f t="shared" si="98"/>
        <v>177.12</v>
      </c>
      <c r="H6312" s="11">
        <v>4030293206014</v>
      </c>
      <c r="I6312" s="8">
        <v>251</v>
      </c>
      <c r="J6312" s="8">
        <v>82029920</v>
      </c>
    </row>
    <row r="6313" spans="1:10" ht="29.25" x14ac:dyDescent="0.25">
      <c r="A6313" s="7">
        <v>462144</v>
      </c>
      <c r="B6313" s="8" t="s">
        <v>930</v>
      </c>
      <c r="C6313" s="8" t="s">
        <v>1832</v>
      </c>
      <c r="D6313" s="9" t="s">
        <v>9174</v>
      </c>
      <c r="E6313" s="8">
        <v>0.15</v>
      </c>
      <c r="F6313" s="10">
        <v>144</v>
      </c>
      <c r="G6313" s="10">
        <f t="shared" si="98"/>
        <v>177.12</v>
      </c>
      <c r="H6313" s="11">
        <v>4030293206021</v>
      </c>
      <c r="I6313" s="8">
        <v>251</v>
      </c>
      <c r="J6313" s="8">
        <v>82029980</v>
      </c>
    </row>
    <row r="6314" spans="1:10" ht="29.25" x14ac:dyDescent="0.25">
      <c r="A6314" s="7">
        <v>462152</v>
      </c>
      <c r="B6314" s="8" t="s">
        <v>931</v>
      </c>
      <c r="C6314" s="8" t="s">
        <v>1832</v>
      </c>
      <c r="D6314" s="9" t="s">
        <v>9175</v>
      </c>
      <c r="E6314" s="8">
        <v>0.15</v>
      </c>
      <c r="F6314" s="10">
        <v>158.4</v>
      </c>
      <c r="G6314" s="10">
        <f t="shared" si="98"/>
        <v>194.83199999999999</v>
      </c>
      <c r="H6314" s="11">
        <v>4030293206038</v>
      </c>
      <c r="I6314" s="8">
        <v>251</v>
      </c>
      <c r="J6314" s="8">
        <v>82029980</v>
      </c>
    </row>
    <row r="6315" spans="1:10" ht="29.25" x14ac:dyDescent="0.25">
      <c r="A6315" s="7">
        <v>462160</v>
      </c>
      <c r="B6315" s="8" t="s">
        <v>932</v>
      </c>
      <c r="C6315" s="8" t="s">
        <v>1832</v>
      </c>
      <c r="D6315" s="9" t="s">
        <v>9176</v>
      </c>
      <c r="E6315" s="8">
        <v>0.25</v>
      </c>
      <c r="F6315" s="10">
        <v>96</v>
      </c>
      <c r="G6315" s="10">
        <f t="shared" si="98"/>
        <v>118.08</v>
      </c>
      <c r="H6315" s="11">
        <v>4030293206045</v>
      </c>
      <c r="I6315" s="8">
        <v>251</v>
      </c>
      <c r="J6315" s="8">
        <v>82029920</v>
      </c>
    </row>
    <row r="6316" spans="1:10" ht="43.5" x14ac:dyDescent="0.25">
      <c r="A6316" s="7">
        <v>462179</v>
      </c>
      <c r="B6316" s="8" t="s">
        <v>933</v>
      </c>
      <c r="C6316" s="8" t="s">
        <v>1832</v>
      </c>
      <c r="D6316" s="9" t="s">
        <v>9177</v>
      </c>
      <c r="E6316" s="8">
        <v>7.6999999999999999E-2</v>
      </c>
      <c r="F6316" s="10">
        <v>52.8</v>
      </c>
      <c r="G6316" s="10">
        <f t="shared" si="98"/>
        <v>64.944000000000003</v>
      </c>
      <c r="H6316" s="11">
        <v>4030293206052</v>
      </c>
      <c r="I6316" s="8">
        <v>251</v>
      </c>
      <c r="J6316" s="8">
        <v>82029920</v>
      </c>
    </row>
    <row r="6317" spans="1:10" ht="29.25" x14ac:dyDescent="0.25">
      <c r="A6317" s="7">
        <v>462195</v>
      </c>
      <c r="B6317" s="8" t="s">
        <v>3148</v>
      </c>
      <c r="C6317" s="8"/>
      <c r="D6317" s="9"/>
      <c r="E6317" s="8">
        <v>0.249</v>
      </c>
      <c r="F6317" s="10">
        <v>110.39999999999999</v>
      </c>
      <c r="G6317" s="10">
        <f t="shared" si="98"/>
        <v>135.792</v>
      </c>
      <c r="H6317" s="11">
        <v>4030293206083</v>
      </c>
      <c r="I6317" s="8">
        <v>300</v>
      </c>
      <c r="J6317" s="8">
        <v>84839089</v>
      </c>
    </row>
    <row r="6318" spans="1:10" x14ac:dyDescent="0.25">
      <c r="A6318" s="7">
        <v>462209</v>
      </c>
      <c r="B6318" s="8" t="s">
        <v>6037</v>
      </c>
      <c r="C6318" s="8"/>
      <c r="D6318" s="9"/>
      <c r="E6318" s="8"/>
      <c r="F6318" s="10">
        <v>1.44</v>
      </c>
      <c r="G6318" s="10">
        <f t="shared" si="98"/>
        <v>1.7711999999999999</v>
      </c>
      <c r="H6318" s="11">
        <v>4030293206090</v>
      </c>
      <c r="I6318" s="8">
        <v>300</v>
      </c>
      <c r="J6318" s="8">
        <v>73202081</v>
      </c>
    </row>
    <row r="6319" spans="1:10" x14ac:dyDescent="0.25">
      <c r="A6319" s="7">
        <v>462217</v>
      </c>
      <c r="B6319" s="8" t="s">
        <v>6017</v>
      </c>
      <c r="C6319" s="8"/>
      <c r="D6319" s="9"/>
      <c r="E6319" s="8"/>
      <c r="F6319" s="10">
        <v>1.44</v>
      </c>
      <c r="G6319" s="10">
        <f t="shared" si="98"/>
        <v>1.7711999999999999</v>
      </c>
      <c r="H6319" s="11">
        <v>4030293206106</v>
      </c>
      <c r="I6319" s="8">
        <v>300</v>
      </c>
      <c r="J6319" s="8">
        <v>73182100</v>
      </c>
    </row>
    <row r="6320" spans="1:10" x14ac:dyDescent="0.25">
      <c r="A6320" s="7">
        <v>462225</v>
      </c>
      <c r="B6320" s="8" t="s">
        <v>3149</v>
      </c>
      <c r="C6320" s="8"/>
      <c r="D6320" s="9"/>
      <c r="E6320" s="8">
        <v>4.0000000000000001E-3</v>
      </c>
      <c r="F6320" s="10">
        <v>9.6</v>
      </c>
      <c r="G6320" s="10">
        <f t="shared" si="98"/>
        <v>11.808</v>
      </c>
      <c r="H6320" s="11">
        <v>4030293206113</v>
      </c>
      <c r="I6320" s="8">
        <v>300</v>
      </c>
      <c r="J6320" s="8">
        <v>73182900</v>
      </c>
    </row>
    <row r="6321" spans="1:10" x14ac:dyDescent="0.25">
      <c r="A6321" s="7">
        <v>462233</v>
      </c>
      <c r="B6321" s="8" t="s">
        <v>3150</v>
      </c>
      <c r="C6321" s="8"/>
      <c r="D6321" s="9"/>
      <c r="E6321" s="8">
        <v>0.23699999999999999</v>
      </c>
      <c r="F6321" s="10">
        <v>76.8</v>
      </c>
      <c r="G6321" s="10">
        <f t="shared" si="98"/>
        <v>94.463999999999999</v>
      </c>
      <c r="H6321" s="11">
        <v>4030293206120</v>
      </c>
      <c r="I6321" s="8">
        <v>300</v>
      </c>
      <c r="J6321" s="8">
        <v>84839089</v>
      </c>
    </row>
    <row r="6322" spans="1:10" x14ac:dyDescent="0.25">
      <c r="A6322" s="7">
        <v>462241</v>
      </c>
      <c r="B6322" s="8" t="s">
        <v>5</v>
      </c>
      <c r="C6322" s="8"/>
      <c r="D6322" s="9"/>
      <c r="E6322" s="8"/>
      <c r="F6322" s="10">
        <v>1.44</v>
      </c>
      <c r="G6322" s="10">
        <f t="shared" si="98"/>
        <v>1.7711999999999999</v>
      </c>
      <c r="H6322" s="11">
        <v>4030293206137</v>
      </c>
      <c r="I6322" s="8">
        <v>300</v>
      </c>
      <c r="J6322" s="8">
        <v>73181410</v>
      </c>
    </row>
    <row r="6323" spans="1:10" ht="29.25" x14ac:dyDescent="0.25">
      <c r="A6323" s="7">
        <v>462268</v>
      </c>
      <c r="B6323" s="8" t="s">
        <v>3151</v>
      </c>
      <c r="C6323" s="8"/>
      <c r="D6323" s="9"/>
      <c r="E6323" s="8">
        <v>0.38700000000000001</v>
      </c>
      <c r="F6323" s="10">
        <v>172.79999999999998</v>
      </c>
      <c r="G6323" s="10">
        <f t="shared" si="98"/>
        <v>212.54399999999998</v>
      </c>
      <c r="H6323" s="11">
        <v>4030293206144</v>
      </c>
      <c r="I6323" s="8">
        <v>300</v>
      </c>
      <c r="J6323" s="8">
        <v>84831095</v>
      </c>
    </row>
    <row r="6324" spans="1:10" x14ac:dyDescent="0.25">
      <c r="A6324" s="7">
        <v>462276</v>
      </c>
      <c r="B6324" s="8" t="s">
        <v>3152</v>
      </c>
      <c r="C6324" s="8"/>
      <c r="D6324" s="9"/>
      <c r="E6324" s="8">
        <v>0.16300000000000001</v>
      </c>
      <c r="F6324" s="10">
        <v>72</v>
      </c>
      <c r="G6324" s="10">
        <f t="shared" si="98"/>
        <v>88.56</v>
      </c>
      <c r="H6324" s="11">
        <v>4030293206151</v>
      </c>
      <c r="I6324" s="8">
        <v>300</v>
      </c>
      <c r="J6324" s="8">
        <v>84834023</v>
      </c>
    </row>
    <row r="6325" spans="1:10" x14ac:dyDescent="0.25">
      <c r="A6325" s="7">
        <v>462284</v>
      </c>
      <c r="B6325" s="8" t="s">
        <v>5</v>
      </c>
      <c r="C6325" s="8"/>
      <c r="D6325" s="9"/>
      <c r="E6325" s="8"/>
      <c r="F6325" s="10">
        <v>1.44</v>
      </c>
      <c r="G6325" s="10">
        <f t="shared" si="98"/>
        <v>1.7711999999999999</v>
      </c>
      <c r="H6325" s="11">
        <v>4030293206168</v>
      </c>
      <c r="I6325" s="8">
        <v>300</v>
      </c>
      <c r="J6325" s="8">
        <v>73181410</v>
      </c>
    </row>
    <row r="6326" spans="1:10" x14ac:dyDescent="0.25">
      <c r="A6326" s="7">
        <v>462292</v>
      </c>
      <c r="B6326" s="8" t="s">
        <v>3153</v>
      </c>
      <c r="C6326" s="8"/>
      <c r="D6326" s="9"/>
      <c r="E6326" s="8">
        <v>8.0000000000000002E-3</v>
      </c>
      <c r="F6326" s="10">
        <v>4.8</v>
      </c>
      <c r="G6326" s="10">
        <f t="shared" si="98"/>
        <v>5.9039999999999999</v>
      </c>
      <c r="H6326" s="11">
        <v>4030293206175</v>
      </c>
      <c r="I6326" s="8">
        <v>300</v>
      </c>
      <c r="J6326" s="8">
        <v>84839089</v>
      </c>
    </row>
    <row r="6327" spans="1:10" x14ac:dyDescent="0.25">
      <c r="A6327" s="7">
        <v>462306</v>
      </c>
      <c r="B6327" s="8" t="s">
        <v>3154</v>
      </c>
      <c r="C6327" s="8"/>
      <c r="D6327" s="9"/>
      <c r="E6327" s="8">
        <v>1E-3</v>
      </c>
      <c r="F6327" s="10">
        <v>4.8</v>
      </c>
      <c r="G6327" s="10">
        <f t="shared" si="98"/>
        <v>5.9039999999999999</v>
      </c>
      <c r="H6327" s="11">
        <v>4030293206182</v>
      </c>
      <c r="I6327" s="8">
        <v>300</v>
      </c>
      <c r="J6327" s="8">
        <v>48116000</v>
      </c>
    </row>
    <row r="6328" spans="1:10" x14ac:dyDescent="0.25">
      <c r="A6328" s="7">
        <v>462314</v>
      </c>
      <c r="B6328" s="8" t="s">
        <v>3155</v>
      </c>
      <c r="C6328" s="8"/>
      <c r="D6328" s="9"/>
      <c r="E6328" s="8">
        <v>0.1</v>
      </c>
      <c r="F6328" s="10">
        <v>43.199999999999996</v>
      </c>
      <c r="G6328" s="10">
        <f t="shared" si="98"/>
        <v>53.135999999999996</v>
      </c>
      <c r="H6328" s="11">
        <v>4030293206199</v>
      </c>
      <c r="I6328" s="8">
        <v>300</v>
      </c>
      <c r="J6328" s="8">
        <v>84833032</v>
      </c>
    </row>
    <row r="6329" spans="1:10" x14ac:dyDescent="0.25">
      <c r="A6329" s="7">
        <v>462322</v>
      </c>
      <c r="B6329" s="8" t="s">
        <v>3156</v>
      </c>
      <c r="C6329" s="8"/>
      <c r="D6329" s="9"/>
      <c r="E6329" s="8">
        <v>8.8999999999999996E-2</v>
      </c>
      <c r="F6329" s="10">
        <v>52.8</v>
      </c>
      <c r="G6329" s="10">
        <f t="shared" si="98"/>
        <v>64.944000000000003</v>
      </c>
      <c r="H6329" s="11">
        <v>4030293206205</v>
      </c>
      <c r="I6329" s="8">
        <v>300</v>
      </c>
      <c r="J6329" s="8">
        <v>84831095</v>
      </c>
    </row>
    <row r="6330" spans="1:10" x14ac:dyDescent="0.25">
      <c r="A6330" s="7">
        <v>462330</v>
      </c>
      <c r="B6330" s="8" t="s">
        <v>5</v>
      </c>
      <c r="C6330" s="8"/>
      <c r="D6330" s="9"/>
      <c r="E6330" s="8"/>
      <c r="F6330" s="10">
        <v>1.92</v>
      </c>
      <c r="G6330" s="10">
        <f t="shared" si="98"/>
        <v>2.3615999999999997</v>
      </c>
      <c r="H6330" s="11">
        <v>4030293206212</v>
      </c>
      <c r="I6330" s="8">
        <v>300</v>
      </c>
      <c r="J6330" s="8">
        <v>73181410</v>
      </c>
    </row>
    <row r="6331" spans="1:10" x14ac:dyDescent="0.25">
      <c r="A6331" s="7">
        <v>462349</v>
      </c>
      <c r="B6331" s="8" t="s">
        <v>3157</v>
      </c>
      <c r="C6331" s="8"/>
      <c r="D6331" s="9"/>
      <c r="E6331" s="8">
        <v>5.7000000000000002E-2</v>
      </c>
      <c r="F6331" s="10">
        <v>14.399999999999999</v>
      </c>
      <c r="G6331" s="10">
        <f t="shared" si="98"/>
        <v>17.712</v>
      </c>
      <c r="H6331" s="11">
        <v>4030293206229</v>
      </c>
      <c r="I6331" s="8">
        <v>300</v>
      </c>
      <c r="J6331" s="8">
        <v>84662098</v>
      </c>
    </row>
    <row r="6332" spans="1:10" x14ac:dyDescent="0.25">
      <c r="A6332" s="7">
        <v>462357</v>
      </c>
      <c r="B6332" s="8" t="s">
        <v>3158</v>
      </c>
      <c r="C6332" s="8"/>
      <c r="D6332" s="9"/>
      <c r="E6332" s="8">
        <v>2.4E-2</v>
      </c>
      <c r="F6332" s="10">
        <v>57.599999999999994</v>
      </c>
      <c r="G6332" s="10">
        <f t="shared" si="98"/>
        <v>70.847999999999999</v>
      </c>
      <c r="H6332" s="11">
        <v>4030293206236</v>
      </c>
      <c r="I6332" s="8">
        <v>300</v>
      </c>
      <c r="J6332" s="8">
        <v>84834023</v>
      </c>
    </row>
    <row r="6333" spans="1:10" x14ac:dyDescent="0.25">
      <c r="A6333" s="7">
        <v>462365</v>
      </c>
      <c r="B6333" s="8" t="s">
        <v>0</v>
      </c>
      <c r="C6333" s="8"/>
      <c r="D6333" s="9"/>
      <c r="E6333" s="8"/>
      <c r="F6333" s="10">
        <v>1.92</v>
      </c>
      <c r="G6333" s="10">
        <f t="shared" si="98"/>
        <v>2.3615999999999997</v>
      </c>
      <c r="H6333" s="11">
        <v>4030293206243</v>
      </c>
      <c r="I6333" s="8">
        <v>300</v>
      </c>
      <c r="J6333" s="8">
        <v>73182200</v>
      </c>
    </row>
    <row r="6334" spans="1:10" x14ac:dyDescent="0.25">
      <c r="A6334" s="7">
        <v>462373</v>
      </c>
      <c r="B6334" s="8" t="s">
        <v>6031</v>
      </c>
      <c r="C6334" s="8"/>
      <c r="D6334" s="9"/>
      <c r="E6334" s="8"/>
      <c r="F6334" s="10">
        <v>1.92</v>
      </c>
      <c r="G6334" s="10">
        <f t="shared" si="98"/>
        <v>2.3615999999999997</v>
      </c>
      <c r="H6334" s="11">
        <v>4030293206250</v>
      </c>
      <c r="I6334" s="8">
        <v>300</v>
      </c>
      <c r="J6334" s="8">
        <v>56029000</v>
      </c>
    </row>
    <row r="6335" spans="1:10" x14ac:dyDescent="0.25">
      <c r="A6335" s="7">
        <v>462381</v>
      </c>
      <c r="B6335" s="8" t="s">
        <v>3159</v>
      </c>
      <c r="C6335" s="8"/>
      <c r="D6335" s="9"/>
      <c r="E6335" s="8">
        <v>4.0000000000000001E-3</v>
      </c>
      <c r="F6335" s="10">
        <v>4.8</v>
      </c>
      <c r="G6335" s="10">
        <f t="shared" si="98"/>
        <v>5.9039999999999999</v>
      </c>
      <c r="H6335" s="11">
        <v>4030293206267</v>
      </c>
      <c r="I6335" s="8">
        <v>300</v>
      </c>
      <c r="J6335" s="8">
        <v>40169300</v>
      </c>
    </row>
    <row r="6336" spans="1:10" x14ac:dyDescent="0.25">
      <c r="A6336" s="7">
        <v>462403</v>
      </c>
      <c r="B6336" s="8" t="s">
        <v>3160</v>
      </c>
      <c r="C6336" s="8"/>
      <c r="D6336" s="9"/>
      <c r="E6336" s="8">
        <v>1E-3</v>
      </c>
      <c r="F6336" s="10">
        <v>4.8</v>
      </c>
      <c r="G6336" s="10">
        <f t="shared" ref="G6336:G6399" si="99">F6336*1.23</f>
        <v>5.9039999999999999</v>
      </c>
      <c r="H6336" s="11">
        <v>4030293206274</v>
      </c>
      <c r="I6336" s="8">
        <v>300</v>
      </c>
      <c r="J6336" s="8">
        <v>40169300</v>
      </c>
    </row>
    <row r="6337" spans="1:10" x14ac:dyDescent="0.25">
      <c r="A6337" s="7">
        <v>462411</v>
      </c>
      <c r="B6337" s="8" t="s">
        <v>3161</v>
      </c>
      <c r="C6337" s="8"/>
      <c r="D6337" s="9" t="s">
        <v>9178</v>
      </c>
      <c r="E6337" s="8">
        <v>2.9000000000000001E-2</v>
      </c>
      <c r="F6337" s="10">
        <v>38.4</v>
      </c>
      <c r="G6337" s="10">
        <f t="shared" si="99"/>
        <v>47.231999999999999</v>
      </c>
      <c r="H6337" s="11">
        <v>4030293206281</v>
      </c>
      <c r="I6337" s="8">
        <v>300</v>
      </c>
      <c r="J6337" s="8">
        <v>84821010</v>
      </c>
    </row>
    <row r="6338" spans="1:10" x14ac:dyDescent="0.25">
      <c r="A6338" s="7">
        <v>462438</v>
      </c>
      <c r="B6338" s="8" t="s">
        <v>3162</v>
      </c>
      <c r="C6338" s="8"/>
      <c r="D6338" s="9"/>
      <c r="E6338" s="8">
        <v>9.0999999999999998E-2</v>
      </c>
      <c r="F6338" s="10">
        <v>43.199999999999996</v>
      </c>
      <c r="G6338" s="10">
        <f t="shared" si="99"/>
        <v>53.135999999999996</v>
      </c>
      <c r="H6338" s="11">
        <v>4030293206298</v>
      </c>
      <c r="I6338" s="8">
        <v>300</v>
      </c>
      <c r="J6338" s="8">
        <v>84679900</v>
      </c>
    </row>
    <row r="6339" spans="1:10" x14ac:dyDescent="0.25">
      <c r="A6339" s="7">
        <v>462446</v>
      </c>
      <c r="B6339" s="8" t="s">
        <v>9768</v>
      </c>
      <c r="C6339" s="8"/>
      <c r="D6339" s="9" t="s">
        <v>9179</v>
      </c>
      <c r="E6339" s="8">
        <v>0.8</v>
      </c>
      <c r="F6339" s="10">
        <v>216</v>
      </c>
      <c r="G6339" s="10">
        <f t="shared" si="99"/>
        <v>265.68</v>
      </c>
      <c r="H6339" s="11">
        <v>4030293206304</v>
      </c>
      <c r="I6339" s="8">
        <v>300</v>
      </c>
      <c r="J6339" s="8">
        <v>85030099</v>
      </c>
    </row>
    <row r="6340" spans="1:10" x14ac:dyDescent="0.25">
      <c r="A6340" s="7">
        <v>462454</v>
      </c>
      <c r="B6340" s="8" t="s">
        <v>9769</v>
      </c>
      <c r="C6340" s="8"/>
      <c r="D6340" s="9" t="s">
        <v>9180</v>
      </c>
      <c r="E6340" s="8">
        <v>0.69799999999999995</v>
      </c>
      <c r="F6340" s="10">
        <v>182.4</v>
      </c>
      <c r="G6340" s="10">
        <f t="shared" si="99"/>
        <v>224.352</v>
      </c>
      <c r="H6340" s="11">
        <v>4030293206311</v>
      </c>
      <c r="I6340" s="8">
        <v>300</v>
      </c>
      <c r="J6340" s="8">
        <v>85030099</v>
      </c>
    </row>
    <row r="6341" spans="1:10" x14ac:dyDescent="0.25">
      <c r="A6341" s="7">
        <v>462462</v>
      </c>
      <c r="B6341" s="8" t="s">
        <v>6328</v>
      </c>
      <c r="C6341" s="8"/>
      <c r="D6341" s="9"/>
      <c r="E6341" s="8"/>
      <c r="F6341" s="10">
        <v>1.92</v>
      </c>
      <c r="G6341" s="10">
        <f t="shared" si="99"/>
        <v>2.3615999999999997</v>
      </c>
      <c r="H6341" s="11">
        <v>4030293206328</v>
      </c>
      <c r="I6341" s="8">
        <v>300</v>
      </c>
      <c r="J6341" s="8">
        <v>76169990</v>
      </c>
    </row>
    <row r="6342" spans="1:10" x14ac:dyDescent="0.25">
      <c r="A6342" s="7">
        <v>462470</v>
      </c>
      <c r="B6342" s="8" t="s">
        <v>3163</v>
      </c>
      <c r="C6342" s="8"/>
      <c r="D6342" s="9"/>
      <c r="E6342" s="8">
        <v>1.2999999999999999E-2</v>
      </c>
      <c r="F6342" s="10">
        <v>4.8</v>
      </c>
      <c r="G6342" s="10">
        <f t="shared" si="99"/>
        <v>5.9039999999999999</v>
      </c>
      <c r="H6342" s="11">
        <v>4030293206335</v>
      </c>
      <c r="I6342" s="8">
        <v>300</v>
      </c>
      <c r="J6342" s="8">
        <v>39269097</v>
      </c>
    </row>
    <row r="6343" spans="1:10" x14ac:dyDescent="0.25">
      <c r="A6343" s="7">
        <v>462489</v>
      </c>
      <c r="B6343" s="8" t="s">
        <v>3164</v>
      </c>
      <c r="C6343" s="8"/>
      <c r="D6343" s="9"/>
      <c r="E6343" s="8">
        <v>0.92600000000000005</v>
      </c>
      <c r="F6343" s="10">
        <v>216</v>
      </c>
      <c r="G6343" s="10">
        <f t="shared" si="99"/>
        <v>265.68</v>
      </c>
      <c r="H6343" s="11">
        <v>4030293206342</v>
      </c>
      <c r="I6343" s="8">
        <v>300</v>
      </c>
      <c r="J6343" s="8">
        <v>85030099</v>
      </c>
    </row>
    <row r="6344" spans="1:10" x14ac:dyDescent="0.25">
      <c r="A6344" s="7">
        <v>462497</v>
      </c>
      <c r="B6344" s="8" t="s">
        <v>10079</v>
      </c>
      <c r="C6344" s="8"/>
      <c r="D6344" s="9" t="s">
        <v>9181</v>
      </c>
      <c r="E6344" s="8">
        <v>7.0000000000000001E-3</v>
      </c>
      <c r="F6344" s="10">
        <v>9.6</v>
      </c>
      <c r="G6344" s="10">
        <f t="shared" si="99"/>
        <v>11.808</v>
      </c>
      <c r="H6344" s="11">
        <v>4030293206359</v>
      </c>
      <c r="I6344" s="8">
        <v>300</v>
      </c>
      <c r="J6344" s="8">
        <v>85030099</v>
      </c>
    </row>
    <row r="6345" spans="1:10" x14ac:dyDescent="0.25">
      <c r="A6345" s="7">
        <v>462500</v>
      </c>
      <c r="B6345" s="8" t="s">
        <v>3165</v>
      </c>
      <c r="C6345" s="8"/>
      <c r="D6345" s="9"/>
      <c r="E6345" s="8">
        <v>0.185</v>
      </c>
      <c r="F6345" s="10">
        <v>48</v>
      </c>
      <c r="G6345" s="10">
        <f t="shared" si="99"/>
        <v>59.04</v>
      </c>
      <c r="H6345" s="11">
        <v>4030293206366</v>
      </c>
      <c r="I6345" s="8">
        <v>300</v>
      </c>
      <c r="J6345" s="8">
        <v>39269097</v>
      </c>
    </row>
    <row r="6346" spans="1:10" x14ac:dyDescent="0.25">
      <c r="A6346" s="7">
        <v>462519</v>
      </c>
      <c r="B6346" s="8" t="s">
        <v>10105</v>
      </c>
      <c r="C6346" s="8"/>
      <c r="D6346" s="9"/>
      <c r="E6346" s="8">
        <v>3.0000000000000001E-3</v>
      </c>
      <c r="F6346" s="10">
        <v>28.799999999999997</v>
      </c>
      <c r="G6346" s="10">
        <f t="shared" si="99"/>
        <v>35.423999999999999</v>
      </c>
      <c r="H6346" s="11">
        <v>4030293206373</v>
      </c>
      <c r="I6346" s="8">
        <v>300</v>
      </c>
      <c r="J6346" s="8">
        <v>85452000</v>
      </c>
    </row>
    <row r="6347" spans="1:10" x14ac:dyDescent="0.25">
      <c r="A6347" s="7">
        <v>462527</v>
      </c>
      <c r="B6347" s="8" t="s">
        <v>5</v>
      </c>
      <c r="C6347" s="8"/>
      <c r="D6347" s="9"/>
      <c r="E6347" s="8"/>
      <c r="F6347" s="10">
        <v>1.44</v>
      </c>
      <c r="G6347" s="10">
        <f t="shared" si="99"/>
        <v>1.7711999999999999</v>
      </c>
      <c r="H6347" s="11">
        <v>4030293206380</v>
      </c>
      <c r="I6347" s="8">
        <v>300</v>
      </c>
      <c r="J6347" s="8">
        <v>73181410</v>
      </c>
    </row>
    <row r="6348" spans="1:10" ht="29.25" x14ac:dyDescent="0.25">
      <c r="A6348" s="7">
        <v>462535</v>
      </c>
      <c r="B6348" s="8" t="s">
        <v>10080</v>
      </c>
      <c r="C6348" s="8"/>
      <c r="D6348" s="9"/>
      <c r="E6348" s="8">
        <v>7.0000000000000001E-3</v>
      </c>
      <c r="F6348" s="10">
        <v>4.8</v>
      </c>
      <c r="G6348" s="10">
        <f t="shared" si="99"/>
        <v>5.9039999999999999</v>
      </c>
      <c r="H6348" s="11">
        <v>4030293206397</v>
      </c>
      <c r="I6348" s="8">
        <v>300</v>
      </c>
      <c r="J6348" s="8">
        <v>85030099</v>
      </c>
    </row>
    <row r="6349" spans="1:10" x14ac:dyDescent="0.25">
      <c r="A6349" s="7">
        <v>462543</v>
      </c>
      <c r="B6349" s="8" t="s">
        <v>3166</v>
      </c>
      <c r="C6349" s="8"/>
      <c r="D6349" s="9"/>
      <c r="E6349" s="8">
        <v>0.20300000000000001</v>
      </c>
      <c r="F6349" s="10">
        <v>43.199999999999996</v>
      </c>
      <c r="G6349" s="10">
        <f t="shared" si="99"/>
        <v>53.135999999999996</v>
      </c>
      <c r="H6349" s="11">
        <v>4030293206403</v>
      </c>
      <c r="I6349" s="8">
        <v>300</v>
      </c>
      <c r="J6349" s="8">
        <v>39269097</v>
      </c>
    </row>
    <row r="6350" spans="1:10" x14ac:dyDescent="0.25">
      <c r="A6350" s="7">
        <v>462551</v>
      </c>
      <c r="B6350" s="8" t="s">
        <v>5</v>
      </c>
      <c r="C6350" s="8"/>
      <c r="D6350" s="9"/>
      <c r="E6350" s="8"/>
      <c r="F6350" s="10">
        <v>1.44</v>
      </c>
      <c r="G6350" s="10">
        <f t="shared" si="99"/>
        <v>1.7711999999999999</v>
      </c>
      <c r="H6350" s="11">
        <v>4030293206410</v>
      </c>
      <c r="I6350" s="8">
        <v>300</v>
      </c>
      <c r="J6350" s="8">
        <v>73181410</v>
      </c>
    </row>
    <row r="6351" spans="1:10" x14ac:dyDescent="0.25">
      <c r="A6351" s="7">
        <v>462578</v>
      </c>
      <c r="B6351" s="8" t="s">
        <v>3167</v>
      </c>
      <c r="C6351" s="8"/>
      <c r="D6351" s="9"/>
      <c r="E6351" s="8">
        <v>6.0000000000000001E-3</v>
      </c>
      <c r="F6351" s="10">
        <v>4.8</v>
      </c>
      <c r="G6351" s="10">
        <f t="shared" si="99"/>
        <v>5.9039999999999999</v>
      </c>
      <c r="H6351" s="11">
        <v>4030293206427</v>
      </c>
      <c r="I6351" s="8">
        <v>300</v>
      </c>
      <c r="J6351" s="8">
        <v>85322500</v>
      </c>
    </row>
    <row r="6352" spans="1:10" x14ac:dyDescent="0.25">
      <c r="A6352" s="7">
        <v>462586</v>
      </c>
      <c r="B6352" s="8" t="s">
        <v>3168</v>
      </c>
      <c r="C6352" s="8"/>
      <c r="D6352" s="9"/>
      <c r="E6352" s="8">
        <v>6.6000000000000003E-2</v>
      </c>
      <c r="F6352" s="10">
        <v>129.6</v>
      </c>
      <c r="G6352" s="10">
        <f t="shared" si="99"/>
        <v>159.40799999999999</v>
      </c>
      <c r="H6352" s="11">
        <v>4030293206434</v>
      </c>
      <c r="I6352" s="8">
        <v>300</v>
      </c>
      <c r="J6352" s="8">
        <v>90328900</v>
      </c>
    </row>
    <row r="6353" spans="1:10" x14ac:dyDescent="0.25">
      <c r="A6353" s="7">
        <v>462608</v>
      </c>
      <c r="B6353" s="8" t="s">
        <v>3169</v>
      </c>
      <c r="C6353" s="8"/>
      <c r="D6353" s="9"/>
      <c r="E6353" s="8">
        <v>6.3E-2</v>
      </c>
      <c r="F6353" s="10">
        <v>43.199999999999996</v>
      </c>
      <c r="G6353" s="10">
        <f t="shared" si="99"/>
        <v>53.135999999999996</v>
      </c>
      <c r="H6353" s="11">
        <v>4030293206458</v>
      </c>
      <c r="I6353" s="8">
        <v>300</v>
      </c>
      <c r="J6353" s="8">
        <v>85365003</v>
      </c>
    </row>
    <row r="6354" spans="1:10" x14ac:dyDescent="0.25">
      <c r="A6354" s="7">
        <v>462616</v>
      </c>
      <c r="B6354" s="8" t="s">
        <v>5</v>
      </c>
      <c r="C6354" s="8"/>
      <c r="D6354" s="9"/>
      <c r="E6354" s="8"/>
      <c r="F6354" s="10">
        <v>1.44</v>
      </c>
      <c r="G6354" s="10">
        <f t="shared" si="99"/>
        <v>1.7711999999999999</v>
      </c>
      <c r="H6354" s="11">
        <v>4030293206465</v>
      </c>
      <c r="I6354" s="8">
        <v>300</v>
      </c>
      <c r="J6354" s="8">
        <v>73181410</v>
      </c>
    </row>
    <row r="6355" spans="1:10" ht="29.25" x14ac:dyDescent="0.25">
      <c r="A6355" s="7">
        <v>462624</v>
      </c>
      <c r="B6355" s="8" t="s">
        <v>10081</v>
      </c>
      <c r="C6355" s="8"/>
      <c r="D6355" s="9"/>
      <c r="E6355" s="8">
        <v>7.0000000000000001E-3</v>
      </c>
      <c r="F6355" s="10">
        <v>4.8</v>
      </c>
      <c r="G6355" s="10">
        <f t="shared" si="99"/>
        <v>5.9039999999999999</v>
      </c>
      <c r="H6355" s="11">
        <v>4030293206472</v>
      </c>
      <c r="I6355" s="8">
        <v>300</v>
      </c>
      <c r="J6355" s="8">
        <v>85030099</v>
      </c>
    </row>
    <row r="6356" spans="1:10" ht="29.25" x14ac:dyDescent="0.25">
      <c r="A6356" s="7">
        <v>462632</v>
      </c>
      <c r="B6356" s="8" t="s">
        <v>3170</v>
      </c>
      <c r="C6356" s="8"/>
      <c r="D6356" s="9" t="s">
        <v>9182</v>
      </c>
      <c r="E6356" s="8">
        <v>8.0000000000000002E-3</v>
      </c>
      <c r="F6356" s="10">
        <v>4.8</v>
      </c>
      <c r="G6356" s="10">
        <f t="shared" si="99"/>
        <v>5.9039999999999999</v>
      </c>
      <c r="H6356" s="11">
        <v>4030293206489</v>
      </c>
      <c r="I6356" s="8">
        <v>300</v>
      </c>
      <c r="J6356" s="8">
        <v>39269097</v>
      </c>
    </row>
    <row r="6357" spans="1:10" x14ac:dyDescent="0.25">
      <c r="A6357" s="7">
        <v>462640</v>
      </c>
      <c r="B6357" s="8" t="s">
        <v>5</v>
      </c>
      <c r="C6357" s="8"/>
      <c r="D6357" s="9"/>
      <c r="E6357" s="8"/>
      <c r="F6357" s="10">
        <v>1.44</v>
      </c>
      <c r="G6357" s="10">
        <f t="shared" si="99"/>
        <v>1.7711999999999999</v>
      </c>
      <c r="H6357" s="11">
        <v>4030293206526</v>
      </c>
      <c r="I6357" s="8">
        <v>300</v>
      </c>
      <c r="J6357" s="8">
        <v>73181568</v>
      </c>
    </row>
    <row r="6358" spans="1:10" x14ac:dyDescent="0.25">
      <c r="A6358" s="7">
        <v>462659</v>
      </c>
      <c r="B6358" s="8" t="s">
        <v>1337</v>
      </c>
      <c r="C6358" s="8"/>
      <c r="D6358" s="9"/>
      <c r="E6358" s="8">
        <v>3.6999999999999998E-2</v>
      </c>
      <c r="F6358" s="10">
        <v>254.39999999999998</v>
      </c>
      <c r="G6358" s="10">
        <f t="shared" si="99"/>
        <v>312.91199999999998</v>
      </c>
      <c r="H6358" s="11">
        <v>4030293223516</v>
      </c>
      <c r="I6358" s="8">
        <v>300</v>
      </c>
      <c r="J6358" s="8">
        <v>90328900</v>
      </c>
    </row>
    <row r="6359" spans="1:10" ht="29.25" x14ac:dyDescent="0.25">
      <c r="A6359" s="7">
        <v>462721</v>
      </c>
      <c r="B6359" s="8" t="s">
        <v>3171</v>
      </c>
      <c r="C6359" s="8"/>
      <c r="D6359" s="9"/>
      <c r="E6359" s="8">
        <v>5.3999999999999999E-2</v>
      </c>
      <c r="F6359" s="10">
        <v>331.2</v>
      </c>
      <c r="G6359" s="10">
        <f t="shared" si="99"/>
        <v>407.37599999999998</v>
      </c>
      <c r="H6359" s="11">
        <v>4030293206571</v>
      </c>
      <c r="I6359" s="8">
        <v>300</v>
      </c>
      <c r="J6359" s="8">
        <v>85366990</v>
      </c>
    </row>
    <row r="6360" spans="1:10" x14ac:dyDescent="0.25">
      <c r="A6360" s="7">
        <v>462756</v>
      </c>
      <c r="B6360" s="8" t="s">
        <v>3142</v>
      </c>
      <c r="C6360" s="8"/>
      <c r="D6360" s="9"/>
      <c r="E6360" s="8">
        <v>5.0000000000000001E-3</v>
      </c>
      <c r="F6360" s="10">
        <v>19.2</v>
      </c>
      <c r="G6360" s="10">
        <f t="shared" si="99"/>
        <v>23.616</v>
      </c>
      <c r="H6360" s="11">
        <v>4030293206595</v>
      </c>
      <c r="I6360" s="8">
        <v>300</v>
      </c>
      <c r="J6360" s="8">
        <v>85051990</v>
      </c>
    </row>
    <row r="6361" spans="1:10" ht="29.25" x14ac:dyDescent="0.25">
      <c r="A6361" s="7">
        <v>462764</v>
      </c>
      <c r="B6361" s="8" t="s">
        <v>1338</v>
      </c>
      <c r="C6361" s="8" t="s">
        <v>10221</v>
      </c>
      <c r="D6361" s="9" t="s">
        <v>9183</v>
      </c>
      <c r="E6361" s="8">
        <v>4.9000000000000004</v>
      </c>
      <c r="F6361" s="37">
        <v>1283.739837398374</v>
      </c>
      <c r="G6361" s="10">
        <f t="shared" si="99"/>
        <v>1579</v>
      </c>
      <c r="H6361" s="11">
        <v>4030293206601</v>
      </c>
      <c r="I6361" s="8">
        <v>113</v>
      </c>
      <c r="J6361" s="8">
        <v>84672920</v>
      </c>
    </row>
    <row r="6362" spans="1:10" ht="29.25" x14ac:dyDescent="0.25">
      <c r="A6362" s="7">
        <v>462829</v>
      </c>
      <c r="B6362" s="8" t="s">
        <v>3143</v>
      </c>
      <c r="C6362" s="8"/>
      <c r="D6362" s="9"/>
      <c r="E6362" s="8">
        <v>0.33300000000000002</v>
      </c>
      <c r="F6362" s="10">
        <v>115.19999999999999</v>
      </c>
      <c r="G6362" s="10">
        <f t="shared" si="99"/>
        <v>141.696</v>
      </c>
      <c r="H6362" s="11">
        <v>4030293206656</v>
      </c>
      <c r="I6362" s="8">
        <v>300</v>
      </c>
      <c r="J6362" s="8">
        <v>84839089</v>
      </c>
    </row>
    <row r="6363" spans="1:10" x14ac:dyDescent="0.25">
      <c r="A6363" s="7">
        <v>462942</v>
      </c>
      <c r="B6363" s="8" t="s">
        <v>3144</v>
      </c>
      <c r="C6363" s="8"/>
      <c r="D6363" s="9"/>
      <c r="E6363" s="8">
        <v>0.35499999999999998</v>
      </c>
      <c r="F6363" s="10">
        <v>81.599999999999994</v>
      </c>
      <c r="G6363" s="10">
        <f t="shared" si="99"/>
        <v>100.36799999999999</v>
      </c>
      <c r="H6363" s="11">
        <v>4030293206687</v>
      </c>
      <c r="I6363" s="8">
        <v>300</v>
      </c>
      <c r="J6363" s="8">
        <v>39269097</v>
      </c>
    </row>
    <row r="6364" spans="1:10" ht="29.25" x14ac:dyDescent="0.25">
      <c r="A6364" s="7">
        <v>462977</v>
      </c>
      <c r="B6364" s="8" t="s">
        <v>10082</v>
      </c>
      <c r="C6364" s="8"/>
      <c r="D6364" s="9"/>
      <c r="E6364" s="8">
        <v>8.0000000000000002E-3</v>
      </c>
      <c r="F6364" s="10">
        <v>9.6</v>
      </c>
      <c r="G6364" s="10">
        <f t="shared" si="99"/>
        <v>11.808</v>
      </c>
      <c r="H6364" s="11">
        <v>4030293206694</v>
      </c>
      <c r="I6364" s="8">
        <v>300</v>
      </c>
      <c r="J6364" s="8">
        <v>39269097</v>
      </c>
    </row>
    <row r="6365" spans="1:10" x14ac:dyDescent="0.25">
      <c r="A6365" s="7">
        <v>463191</v>
      </c>
      <c r="B6365" s="8" t="s">
        <v>5</v>
      </c>
      <c r="C6365" s="8"/>
      <c r="D6365" s="9"/>
      <c r="E6365" s="8"/>
      <c r="F6365" s="10">
        <v>1.44</v>
      </c>
      <c r="G6365" s="10">
        <f t="shared" si="99"/>
        <v>1.7711999999999999</v>
      </c>
      <c r="H6365" s="11">
        <v>4030293206748</v>
      </c>
      <c r="I6365" s="8">
        <v>300</v>
      </c>
      <c r="J6365" s="8">
        <v>73181491</v>
      </c>
    </row>
    <row r="6366" spans="1:10" x14ac:dyDescent="0.25">
      <c r="A6366" s="7">
        <v>463256</v>
      </c>
      <c r="B6366" s="8" t="s">
        <v>3147</v>
      </c>
      <c r="C6366" s="8" t="s">
        <v>1778</v>
      </c>
      <c r="D6366" s="9"/>
      <c r="E6366" s="8">
        <v>6.8000000000000005E-2</v>
      </c>
      <c r="F6366" s="10">
        <v>57.599999999999994</v>
      </c>
      <c r="G6366" s="10">
        <f t="shared" si="99"/>
        <v>70.847999999999999</v>
      </c>
      <c r="H6366" s="11">
        <v>4030293206762</v>
      </c>
      <c r="I6366" s="8">
        <v>300</v>
      </c>
      <c r="J6366" s="8">
        <v>40169997</v>
      </c>
    </row>
    <row r="6367" spans="1:10" x14ac:dyDescent="0.25">
      <c r="A6367" s="7">
        <v>463272</v>
      </c>
      <c r="B6367" s="8" t="s">
        <v>370</v>
      </c>
      <c r="C6367" s="8"/>
      <c r="D6367" s="9" t="s">
        <v>9184</v>
      </c>
      <c r="E6367" s="8">
        <v>7.8E-2</v>
      </c>
      <c r="F6367" s="10">
        <v>168</v>
      </c>
      <c r="G6367" s="10">
        <f t="shared" si="99"/>
        <v>206.64</v>
      </c>
      <c r="H6367" s="11">
        <v>4030293206786</v>
      </c>
      <c r="I6367" s="8">
        <v>300</v>
      </c>
      <c r="J6367" s="8">
        <v>84839089</v>
      </c>
    </row>
    <row r="6368" spans="1:10" x14ac:dyDescent="0.25">
      <c r="A6368" s="7">
        <v>463302</v>
      </c>
      <c r="B6368" s="8" t="s">
        <v>1339</v>
      </c>
      <c r="C6368" s="8" t="s">
        <v>3145</v>
      </c>
      <c r="D6368" s="9" t="s">
        <v>9185</v>
      </c>
      <c r="E6368" s="8">
        <v>0.12</v>
      </c>
      <c r="F6368" s="10">
        <v>259.2</v>
      </c>
      <c r="G6368" s="10">
        <f t="shared" si="99"/>
        <v>318.81599999999997</v>
      </c>
      <c r="H6368" s="11">
        <v>4030293206793</v>
      </c>
      <c r="I6368" s="8">
        <v>219</v>
      </c>
      <c r="J6368" s="8">
        <v>85131000</v>
      </c>
    </row>
    <row r="6369" spans="1:10" x14ac:dyDescent="0.25">
      <c r="A6369" s="7">
        <v>463426</v>
      </c>
      <c r="B6369" s="8" t="s">
        <v>5</v>
      </c>
      <c r="C6369" s="8"/>
      <c r="D6369" s="9" t="s">
        <v>6429</v>
      </c>
      <c r="E6369" s="8"/>
      <c r="F6369" s="10">
        <v>1.44</v>
      </c>
      <c r="G6369" s="10">
        <f t="shared" si="99"/>
        <v>1.7711999999999999</v>
      </c>
      <c r="H6369" s="11">
        <v>4030293206830</v>
      </c>
      <c r="I6369" s="8">
        <v>300</v>
      </c>
      <c r="J6369" s="8">
        <v>73181568</v>
      </c>
    </row>
    <row r="6370" spans="1:10" ht="29.25" x14ac:dyDescent="0.25">
      <c r="A6370" s="7">
        <v>463469</v>
      </c>
      <c r="B6370" s="8" t="s">
        <v>10181</v>
      </c>
      <c r="C6370" s="8"/>
      <c r="D6370" s="9"/>
      <c r="E6370" s="8">
        <v>1E-3</v>
      </c>
      <c r="F6370" s="10">
        <v>9.6</v>
      </c>
      <c r="G6370" s="10">
        <f t="shared" si="99"/>
        <v>11.808</v>
      </c>
      <c r="H6370" s="11">
        <v>4030293206885</v>
      </c>
      <c r="I6370" s="8">
        <v>300</v>
      </c>
      <c r="J6370" s="8">
        <v>40169300</v>
      </c>
    </row>
    <row r="6371" spans="1:10" ht="29.25" x14ac:dyDescent="0.25">
      <c r="A6371" s="7">
        <v>463655</v>
      </c>
      <c r="B6371" s="8" t="s">
        <v>2467</v>
      </c>
      <c r="C6371" s="8"/>
      <c r="D6371" s="9" t="s">
        <v>9186</v>
      </c>
      <c r="E6371" s="8">
        <v>5.0999999999999997E-2</v>
      </c>
      <c r="F6371" s="10">
        <v>211.2</v>
      </c>
      <c r="G6371" s="10">
        <f t="shared" si="99"/>
        <v>259.77600000000001</v>
      </c>
      <c r="H6371" s="11">
        <v>4030293206960</v>
      </c>
      <c r="I6371" s="8">
        <v>300</v>
      </c>
      <c r="J6371" s="8">
        <v>90328900</v>
      </c>
    </row>
    <row r="6372" spans="1:10" x14ac:dyDescent="0.25">
      <c r="A6372" s="7">
        <v>463698</v>
      </c>
      <c r="B6372" s="8" t="s">
        <v>1340</v>
      </c>
      <c r="C6372" s="8" t="s">
        <v>2468</v>
      </c>
      <c r="D6372" s="9" t="s">
        <v>9187</v>
      </c>
      <c r="E6372" s="8">
        <v>0.75</v>
      </c>
      <c r="F6372" s="10">
        <v>936</v>
      </c>
      <c r="G6372" s="10">
        <f t="shared" si="99"/>
        <v>1151.28</v>
      </c>
      <c r="H6372" s="11">
        <v>4030293206977</v>
      </c>
      <c r="I6372" s="8">
        <v>236</v>
      </c>
      <c r="J6372" s="8">
        <v>84679900</v>
      </c>
    </row>
    <row r="6373" spans="1:10" ht="29.25" x14ac:dyDescent="0.25">
      <c r="A6373" s="7">
        <v>463949</v>
      </c>
      <c r="B6373" s="8" t="s">
        <v>9770</v>
      </c>
      <c r="C6373" s="8"/>
      <c r="D6373" s="9"/>
      <c r="E6373" s="8">
        <v>0.7</v>
      </c>
      <c r="F6373" s="10">
        <v>182.4</v>
      </c>
      <c r="G6373" s="10">
        <f t="shared" si="99"/>
        <v>224.352</v>
      </c>
      <c r="H6373" s="11">
        <v>4030293207196</v>
      </c>
      <c r="I6373" s="8">
        <v>300</v>
      </c>
      <c r="J6373" s="8">
        <v>85030099</v>
      </c>
    </row>
    <row r="6374" spans="1:10" x14ac:dyDescent="0.25">
      <c r="A6374" s="7">
        <v>464090</v>
      </c>
      <c r="B6374" s="8" t="s">
        <v>455</v>
      </c>
      <c r="C6374" s="8"/>
      <c r="D6374" s="9"/>
      <c r="E6374" s="8">
        <v>0.14399999999999999</v>
      </c>
      <c r="F6374" s="10">
        <v>67.2</v>
      </c>
      <c r="G6374" s="10">
        <f t="shared" si="99"/>
        <v>82.656000000000006</v>
      </c>
      <c r="H6374" s="11">
        <v>4030293207325</v>
      </c>
      <c r="I6374" s="8">
        <v>300</v>
      </c>
      <c r="J6374" s="8">
        <v>84679900</v>
      </c>
    </row>
    <row r="6375" spans="1:10" x14ac:dyDescent="0.25">
      <c r="A6375" s="7">
        <v>464104</v>
      </c>
      <c r="B6375" s="8" t="s">
        <v>455</v>
      </c>
      <c r="C6375" s="8"/>
      <c r="D6375" s="9"/>
      <c r="E6375" s="8">
        <v>0.14399999999999999</v>
      </c>
      <c r="F6375" s="10">
        <v>67.2</v>
      </c>
      <c r="G6375" s="10">
        <f t="shared" si="99"/>
        <v>82.656000000000006</v>
      </c>
      <c r="H6375" s="11">
        <v>4030293207332</v>
      </c>
      <c r="I6375" s="8">
        <v>300</v>
      </c>
      <c r="J6375" s="8">
        <v>84679900</v>
      </c>
    </row>
    <row r="6376" spans="1:10" ht="29.25" x14ac:dyDescent="0.25">
      <c r="A6376" s="7">
        <v>464112</v>
      </c>
      <c r="B6376" s="8" t="s">
        <v>1341</v>
      </c>
      <c r="C6376" s="8" t="s">
        <v>2087</v>
      </c>
      <c r="D6376" s="9" t="s">
        <v>9188</v>
      </c>
      <c r="E6376" s="8">
        <v>0.21</v>
      </c>
      <c r="F6376" s="10">
        <v>268.8</v>
      </c>
      <c r="G6376" s="10">
        <f t="shared" si="99"/>
        <v>330.62400000000002</v>
      </c>
      <c r="H6376" s="11">
        <v>4030293207349</v>
      </c>
      <c r="I6376" s="8">
        <v>205</v>
      </c>
      <c r="J6376" s="8">
        <v>84661038</v>
      </c>
    </row>
    <row r="6377" spans="1:10" ht="43.5" x14ac:dyDescent="0.25">
      <c r="A6377" s="7">
        <v>464120</v>
      </c>
      <c r="B6377" s="8" t="s">
        <v>1342</v>
      </c>
      <c r="C6377" s="8" t="s">
        <v>2087</v>
      </c>
      <c r="D6377" s="9" t="s">
        <v>9189</v>
      </c>
      <c r="E6377" s="8">
        <v>0.21</v>
      </c>
      <c r="F6377" s="10">
        <v>268.8</v>
      </c>
      <c r="G6377" s="10">
        <f t="shared" si="99"/>
        <v>330.62400000000002</v>
      </c>
      <c r="H6377" s="11">
        <v>4030293207356</v>
      </c>
      <c r="I6377" s="8">
        <v>205</v>
      </c>
      <c r="J6377" s="8">
        <v>84661038</v>
      </c>
    </row>
    <row r="6378" spans="1:10" ht="29.25" x14ac:dyDescent="0.25">
      <c r="A6378" s="7">
        <v>464139</v>
      </c>
      <c r="B6378" s="8" t="s">
        <v>1343</v>
      </c>
      <c r="C6378" s="8" t="s">
        <v>2087</v>
      </c>
      <c r="D6378" s="9" t="s">
        <v>9190</v>
      </c>
      <c r="E6378" s="8">
        <v>0.21</v>
      </c>
      <c r="F6378" s="10">
        <v>268.8</v>
      </c>
      <c r="G6378" s="10">
        <f t="shared" si="99"/>
        <v>330.62400000000002</v>
      </c>
      <c r="H6378" s="11">
        <v>4030293207363</v>
      </c>
      <c r="I6378" s="8">
        <v>205</v>
      </c>
      <c r="J6378" s="8">
        <v>84661038</v>
      </c>
    </row>
    <row r="6379" spans="1:10" x14ac:dyDescent="0.25">
      <c r="A6379" s="7">
        <v>464295</v>
      </c>
      <c r="B6379" s="8" t="s">
        <v>2469</v>
      </c>
      <c r="C6379" s="8"/>
      <c r="D6379" s="9"/>
      <c r="E6379" s="8">
        <v>0.14799999999999999</v>
      </c>
      <c r="F6379" s="10">
        <v>62.4</v>
      </c>
      <c r="G6379" s="10">
        <f t="shared" si="99"/>
        <v>76.751999999999995</v>
      </c>
      <c r="H6379" s="11">
        <v>4030293208124</v>
      </c>
      <c r="I6379" s="8">
        <v>300</v>
      </c>
      <c r="J6379" s="8">
        <v>76169910</v>
      </c>
    </row>
    <row r="6380" spans="1:10" x14ac:dyDescent="0.25">
      <c r="A6380" s="7">
        <v>464309</v>
      </c>
      <c r="B6380" s="8" t="s">
        <v>9963</v>
      </c>
      <c r="C6380" s="8"/>
      <c r="D6380" s="9"/>
      <c r="E6380" s="8">
        <v>8.0000000000000002E-3</v>
      </c>
      <c r="F6380" s="10">
        <v>4.8</v>
      </c>
      <c r="G6380" s="10">
        <f t="shared" si="99"/>
        <v>5.9039999999999999</v>
      </c>
      <c r="H6380" s="11">
        <v>4030293207448</v>
      </c>
      <c r="I6380" s="8">
        <v>300</v>
      </c>
      <c r="J6380" s="8">
        <v>73181491</v>
      </c>
    </row>
    <row r="6381" spans="1:10" x14ac:dyDescent="0.25">
      <c r="A6381" s="7">
        <v>464317</v>
      </c>
      <c r="B6381" s="8" t="s">
        <v>2470</v>
      </c>
      <c r="C6381" s="8"/>
      <c r="D6381" s="9"/>
      <c r="E6381" s="8">
        <v>2.1999999999999999E-2</v>
      </c>
      <c r="F6381" s="10">
        <v>4.8</v>
      </c>
      <c r="G6381" s="10">
        <f t="shared" si="99"/>
        <v>5.9039999999999999</v>
      </c>
      <c r="H6381" s="11">
        <v>4030293207455</v>
      </c>
      <c r="I6381" s="8">
        <v>300</v>
      </c>
      <c r="J6381" s="8">
        <v>84662098</v>
      </c>
    </row>
    <row r="6382" spans="1:10" x14ac:dyDescent="0.25">
      <c r="A6382" s="7">
        <v>464325</v>
      </c>
      <c r="B6382" s="8" t="s">
        <v>2471</v>
      </c>
      <c r="C6382" s="8"/>
      <c r="D6382" s="9"/>
      <c r="E6382" s="8">
        <v>2.1000000000000001E-2</v>
      </c>
      <c r="F6382" s="10">
        <v>14.399999999999999</v>
      </c>
      <c r="G6382" s="10">
        <f t="shared" si="99"/>
        <v>17.712</v>
      </c>
      <c r="H6382" s="11">
        <v>4030293207462</v>
      </c>
      <c r="I6382" s="8">
        <v>300</v>
      </c>
      <c r="J6382" s="8">
        <v>84662098</v>
      </c>
    </row>
    <row r="6383" spans="1:10" x14ac:dyDescent="0.25">
      <c r="A6383" s="7">
        <v>464341</v>
      </c>
      <c r="B6383" s="8" t="s">
        <v>9964</v>
      </c>
      <c r="C6383" s="8"/>
      <c r="D6383" s="9"/>
      <c r="E6383" s="8">
        <v>6.0000000000000001E-3</v>
      </c>
      <c r="F6383" s="10">
        <v>4.8</v>
      </c>
      <c r="G6383" s="10">
        <f t="shared" si="99"/>
        <v>5.9039999999999999</v>
      </c>
      <c r="H6383" s="11">
        <v>4030293207486</v>
      </c>
      <c r="I6383" s="8">
        <v>300</v>
      </c>
      <c r="J6383" s="8">
        <v>73181491</v>
      </c>
    </row>
    <row r="6384" spans="1:10" x14ac:dyDescent="0.25">
      <c r="A6384" s="7">
        <v>464368</v>
      </c>
      <c r="B6384" s="8" t="s">
        <v>6353</v>
      </c>
      <c r="C6384" s="8"/>
      <c r="D6384" s="9"/>
      <c r="E6384" s="8"/>
      <c r="F6384" s="10">
        <v>1.92</v>
      </c>
      <c r="G6384" s="10">
        <f t="shared" si="99"/>
        <v>2.3615999999999997</v>
      </c>
      <c r="H6384" s="11">
        <v>4030293207493</v>
      </c>
      <c r="I6384" s="8">
        <v>300</v>
      </c>
      <c r="J6384" s="8">
        <v>84679900</v>
      </c>
    </row>
    <row r="6385" spans="1:10" x14ac:dyDescent="0.25">
      <c r="A6385" s="7">
        <v>464406</v>
      </c>
      <c r="B6385" s="8" t="s">
        <v>2472</v>
      </c>
      <c r="C6385" s="8"/>
      <c r="D6385" s="9"/>
      <c r="E6385" s="8">
        <v>0</v>
      </c>
      <c r="F6385" s="10">
        <v>86.399999999999991</v>
      </c>
      <c r="G6385" s="10">
        <f t="shared" si="99"/>
        <v>106.27199999999999</v>
      </c>
      <c r="H6385" s="11">
        <v>4030293207509</v>
      </c>
      <c r="I6385" s="8">
        <v>300</v>
      </c>
      <c r="J6385" s="8">
        <v>84679900</v>
      </c>
    </row>
    <row r="6386" spans="1:10" x14ac:dyDescent="0.25">
      <c r="A6386" s="7">
        <v>464414</v>
      </c>
      <c r="B6386" s="8" t="s">
        <v>6354</v>
      </c>
      <c r="C6386" s="8"/>
      <c r="D6386" s="9"/>
      <c r="E6386" s="8"/>
      <c r="F6386" s="10">
        <v>1.44</v>
      </c>
      <c r="G6386" s="10">
        <f t="shared" si="99"/>
        <v>1.7711999999999999</v>
      </c>
      <c r="H6386" s="11">
        <v>4030293207516</v>
      </c>
      <c r="I6386" s="8">
        <v>300</v>
      </c>
      <c r="J6386" s="8">
        <v>56029000</v>
      </c>
    </row>
    <row r="6387" spans="1:10" x14ac:dyDescent="0.25">
      <c r="A6387" s="7">
        <v>464422</v>
      </c>
      <c r="B6387" s="8" t="s">
        <v>6037</v>
      </c>
      <c r="C6387" s="8"/>
      <c r="D6387" s="9"/>
      <c r="E6387" s="8"/>
      <c r="F6387" s="10">
        <v>1.44</v>
      </c>
      <c r="G6387" s="10">
        <f t="shared" si="99"/>
        <v>1.7711999999999999</v>
      </c>
      <c r="H6387" s="11">
        <v>4030293207523</v>
      </c>
      <c r="I6387" s="8">
        <v>300</v>
      </c>
      <c r="J6387" s="8">
        <v>73202081</v>
      </c>
    </row>
    <row r="6388" spans="1:10" x14ac:dyDescent="0.25">
      <c r="A6388" s="7">
        <v>464430</v>
      </c>
      <c r="B6388" s="8" t="s">
        <v>2473</v>
      </c>
      <c r="C6388" s="8"/>
      <c r="D6388" s="9"/>
      <c r="E6388" s="8">
        <v>1.4E-2</v>
      </c>
      <c r="F6388" s="10">
        <v>4.8</v>
      </c>
      <c r="G6388" s="10">
        <f t="shared" si="99"/>
        <v>5.9039999999999999</v>
      </c>
      <c r="H6388" s="11">
        <v>4030293207530</v>
      </c>
      <c r="I6388" s="8">
        <v>300</v>
      </c>
      <c r="J6388" s="8">
        <v>39269097</v>
      </c>
    </row>
    <row r="6389" spans="1:10" x14ac:dyDescent="0.25">
      <c r="A6389" s="7">
        <v>464449</v>
      </c>
      <c r="B6389" s="8" t="s">
        <v>6355</v>
      </c>
      <c r="C6389" s="8"/>
      <c r="D6389" s="9"/>
      <c r="E6389" s="8"/>
      <c r="F6389" s="10">
        <v>1.92</v>
      </c>
      <c r="G6389" s="10">
        <f t="shared" si="99"/>
        <v>2.3615999999999997</v>
      </c>
      <c r="H6389" s="11">
        <v>4030293207547</v>
      </c>
      <c r="I6389" s="8">
        <v>300</v>
      </c>
      <c r="J6389" s="8">
        <v>73182900</v>
      </c>
    </row>
    <row r="6390" spans="1:10" x14ac:dyDescent="0.25">
      <c r="A6390" s="7">
        <v>464457</v>
      </c>
      <c r="B6390" s="8" t="s">
        <v>5</v>
      </c>
      <c r="C6390" s="8"/>
      <c r="D6390" s="9"/>
      <c r="E6390" s="8"/>
      <c r="F6390" s="10">
        <v>1.44</v>
      </c>
      <c r="G6390" s="10">
        <f t="shared" si="99"/>
        <v>1.7711999999999999</v>
      </c>
      <c r="H6390" s="11">
        <v>4030293207554</v>
      </c>
      <c r="I6390" s="8">
        <v>300</v>
      </c>
      <c r="J6390" s="8">
        <v>73181491</v>
      </c>
    </row>
    <row r="6391" spans="1:10" x14ac:dyDescent="0.25">
      <c r="A6391" s="7">
        <v>464465</v>
      </c>
      <c r="B6391" s="8" t="s">
        <v>2440</v>
      </c>
      <c r="C6391" s="8"/>
      <c r="D6391" s="9"/>
      <c r="E6391" s="8">
        <v>2E-3</v>
      </c>
      <c r="F6391" s="10">
        <v>4.8</v>
      </c>
      <c r="G6391" s="10">
        <f t="shared" si="99"/>
        <v>5.9039999999999999</v>
      </c>
      <c r="H6391" s="11">
        <v>4030293207561</v>
      </c>
      <c r="I6391" s="8">
        <v>300</v>
      </c>
      <c r="J6391" s="8">
        <v>73182100</v>
      </c>
    </row>
    <row r="6392" spans="1:10" ht="29.25" x14ac:dyDescent="0.25">
      <c r="A6392" s="7">
        <v>464473</v>
      </c>
      <c r="B6392" s="8" t="s">
        <v>2441</v>
      </c>
      <c r="C6392" s="8"/>
      <c r="D6392" s="9"/>
      <c r="E6392" s="8">
        <v>0.151</v>
      </c>
      <c r="F6392" s="10">
        <v>52.8</v>
      </c>
      <c r="G6392" s="10">
        <f t="shared" si="99"/>
        <v>64.944000000000003</v>
      </c>
      <c r="H6392" s="11">
        <v>4030293207578</v>
      </c>
      <c r="I6392" s="8">
        <v>300</v>
      </c>
      <c r="J6392" s="8">
        <v>84679900</v>
      </c>
    </row>
    <row r="6393" spans="1:10" ht="29.25" x14ac:dyDescent="0.25">
      <c r="A6393" s="7">
        <v>464481</v>
      </c>
      <c r="B6393" s="8" t="s">
        <v>2442</v>
      </c>
      <c r="C6393" s="8"/>
      <c r="D6393" s="9"/>
      <c r="E6393" s="8">
        <v>0.215</v>
      </c>
      <c r="F6393" s="10">
        <v>139.19999999999999</v>
      </c>
      <c r="G6393" s="10">
        <f t="shared" si="99"/>
        <v>171.21599999999998</v>
      </c>
      <c r="H6393" s="11">
        <v>4030293207585</v>
      </c>
      <c r="I6393" s="8">
        <v>300</v>
      </c>
      <c r="J6393" s="8">
        <v>84839089</v>
      </c>
    </row>
    <row r="6394" spans="1:10" x14ac:dyDescent="0.25">
      <c r="A6394" s="7">
        <v>464503</v>
      </c>
      <c r="B6394" s="8" t="s">
        <v>5</v>
      </c>
      <c r="C6394" s="8"/>
      <c r="D6394" s="9"/>
      <c r="E6394" s="8"/>
      <c r="F6394" s="10">
        <v>1.44</v>
      </c>
      <c r="G6394" s="10">
        <f t="shared" si="99"/>
        <v>1.7711999999999999</v>
      </c>
      <c r="H6394" s="11">
        <v>4030293207592</v>
      </c>
      <c r="I6394" s="8">
        <v>300</v>
      </c>
      <c r="J6394" s="8">
        <v>73181491</v>
      </c>
    </row>
    <row r="6395" spans="1:10" x14ac:dyDescent="0.25">
      <c r="A6395" s="7">
        <v>464511</v>
      </c>
      <c r="B6395" s="8" t="s">
        <v>2443</v>
      </c>
      <c r="C6395" s="8"/>
      <c r="D6395" s="9"/>
      <c r="E6395" s="8">
        <v>0.33300000000000002</v>
      </c>
      <c r="F6395" s="10">
        <v>120</v>
      </c>
      <c r="G6395" s="10">
        <f t="shared" si="99"/>
        <v>147.6</v>
      </c>
      <c r="H6395" s="11">
        <v>4030293207608</v>
      </c>
      <c r="I6395" s="8">
        <v>300</v>
      </c>
      <c r="J6395" s="8">
        <v>39269097</v>
      </c>
    </row>
    <row r="6396" spans="1:10" x14ac:dyDescent="0.25">
      <c r="A6396" s="7">
        <v>464538</v>
      </c>
      <c r="B6396" s="8" t="s">
        <v>2444</v>
      </c>
      <c r="C6396" s="8"/>
      <c r="D6396" s="9"/>
      <c r="E6396" s="8">
        <v>1E-3</v>
      </c>
      <c r="F6396" s="10">
        <v>4.8</v>
      </c>
      <c r="G6396" s="10">
        <f t="shared" si="99"/>
        <v>5.9039999999999999</v>
      </c>
      <c r="H6396" s="11">
        <v>4030293207615</v>
      </c>
      <c r="I6396" s="8">
        <v>300</v>
      </c>
      <c r="J6396" s="8">
        <v>84679900</v>
      </c>
    </row>
    <row r="6397" spans="1:10" x14ac:dyDescent="0.25">
      <c r="A6397" s="7">
        <v>464546</v>
      </c>
      <c r="B6397" s="8" t="s">
        <v>5</v>
      </c>
      <c r="C6397" s="8"/>
      <c r="D6397" s="9"/>
      <c r="E6397" s="8"/>
      <c r="F6397" s="10">
        <v>1.44</v>
      </c>
      <c r="G6397" s="10">
        <f t="shared" si="99"/>
        <v>1.7711999999999999</v>
      </c>
      <c r="H6397" s="11">
        <v>4030293207622</v>
      </c>
      <c r="I6397" s="8">
        <v>300</v>
      </c>
      <c r="J6397" s="8">
        <v>73181491</v>
      </c>
    </row>
    <row r="6398" spans="1:10" x14ac:dyDescent="0.25">
      <c r="A6398" s="7">
        <v>464554</v>
      </c>
      <c r="B6398" s="8" t="s">
        <v>2445</v>
      </c>
      <c r="C6398" s="8"/>
      <c r="D6398" s="9"/>
      <c r="E6398" s="8">
        <v>0</v>
      </c>
      <c r="F6398" s="10">
        <v>4.8</v>
      </c>
      <c r="G6398" s="10">
        <f t="shared" si="99"/>
        <v>5.9039999999999999</v>
      </c>
      <c r="H6398" s="11">
        <v>4030293207639</v>
      </c>
      <c r="I6398" s="8">
        <v>300</v>
      </c>
      <c r="J6398" s="8">
        <v>39269097</v>
      </c>
    </row>
    <row r="6399" spans="1:10" x14ac:dyDescent="0.25">
      <c r="A6399" s="7">
        <v>464562</v>
      </c>
      <c r="B6399" s="8" t="s">
        <v>6356</v>
      </c>
      <c r="C6399" s="8"/>
      <c r="D6399" s="9"/>
      <c r="E6399" s="8"/>
      <c r="F6399" s="10">
        <v>1.92</v>
      </c>
      <c r="G6399" s="10">
        <f t="shared" si="99"/>
        <v>2.3615999999999997</v>
      </c>
      <c r="H6399" s="11">
        <v>4030293207646</v>
      </c>
      <c r="I6399" s="8">
        <v>300</v>
      </c>
      <c r="J6399" s="8">
        <v>39269097</v>
      </c>
    </row>
    <row r="6400" spans="1:10" x14ac:dyDescent="0.25">
      <c r="A6400" s="7">
        <v>464570</v>
      </c>
      <c r="B6400" s="8" t="s">
        <v>6</v>
      </c>
      <c r="C6400" s="8"/>
      <c r="D6400" s="9"/>
      <c r="E6400" s="8"/>
      <c r="F6400" s="10">
        <v>1.92</v>
      </c>
      <c r="G6400" s="10">
        <f t="shared" ref="G6400:G6463" si="100">F6400*1.23</f>
        <v>2.3615999999999997</v>
      </c>
      <c r="H6400" s="11">
        <v>4030293207653</v>
      </c>
      <c r="I6400" s="8">
        <v>300</v>
      </c>
      <c r="J6400" s="8">
        <v>73202089</v>
      </c>
    </row>
    <row r="6401" spans="1:10" x14ac:dyDescent="0.25">
      <c r="A6401" s="7">
        <v>464589</v>
      </c>
      <c r="B6401" s="8" t="s">
        <v>2446</v>
      </c>
      <c r="C6401" s="8"/>
      <c r="D6401" s="9"/>
      <c r="E6401" s="8">
        <v>5.0000000000000001E-3</v>
      </c>
      <c r="F6401" s="10">
        <v>4.8</v>
      </c>
      <c r="G6401" s="10">
        <f t="shared" si="100"/>
        <v>5.9039999999999999</v>
      </c>
      <c r="H6401" s="11">
        <v>4030293207660</v>
      </c>
      <c r="I6401" s="8">
        <v>300</v>
      </c>
      <c r="J6401" s="8">
        <v>39269097</v>
      </c>
    </row>
    <row r="6402" spans="1:10" x14ac:dyDescent="0.25">
      <c r="A6402" s="7">
        <v>464597</v>
      </c>
      <c r="B6402" s="8" t="s">
        <v>6037</v>
      </c>
      <c r="C6402" s="8"/>
      <c r="D6402" s="9"/>
      <c r="E6402" s="8"/>
      <c r="F6402" s="10">
        <v>1.44</v>
      </c>
      <c r="G6402" s="10">
        <f t="shared" si="100"/>
        <v>1.7711999999999999</v>
      </c>
      <c r="H6402" s="11">
        <v>4030293207677</v>
      </c>
      <c r="I6402" s="8">
        <v>300</v>
      </c>
      <c r="J6402" s="8">
        <v>73202081</v>
      </c>
    </row>
    <row r="6403" spans="1:10" x14ac:dyDescent="0.25">
      <c r="A6403" s="7">
        <v>464600</v>
      </c>
      <c r="B6403" s="8" t="s">
        <v>2447</v>
      </c>
      <c r="C6403" s="8"/>
      <c r="D6403" s="9"/>
      <c r="E6403" s="8">
        <v>1.0999999999999999E-2</v>
      </c>
      <c r="F6403" s="10">
        <v>4.8</v>
      </c>
      <c r="G6403" s="10">
        <f t="shared" si="100"/>
        <v>5.9039999999999999</v>
      </c>
      <c r="H6403" s="11">
        <v>4030293207684</v>
      </c>
      <c r="I6403" s="8">
        <v>300</v>
      </c>
      <c r="J6403" s="8">
        <v>39269097</v>
      </c>
    </row>
    <row r="6404" spans="1:10" x14ac:dyDescent="0.25">
      <c r="A6404" s="7">
        <v>464619</v>
      </c>
      <c r="B6404" s="8" t="s">
        <v>5</v>
      </c>
      <c r="C6404" s="8"/>
      <c r="D6404" s="9"/>
      <c r="E6404" s="8"/>
      <c r="F6404" s="10">
        <v>1.44</v>
      </c>
      <c r="G6404" s="10">
        <f t="shared" si="100"/>
        <v>1.7711999999999999</v>
      </c>
      <c r="H6404" s="11">
        <v>4030293207691</v>
      </c>
      <c r="I6404" s="8">
        <v>300</v>
      </c>
      <c r="J6404" s="8">
        <v>73181491</v>
      </c>
    </row>
    <row r="6405" spans="1:10" x14ac:dyDescent="0.25">
      <c r="A6405" s="7">
        <v>464627</v>
      </c>
      <c r="B6405" s="8" t="s">
        <v>2448</v>
      </c>
      <c r="C6405" s="8"/>
      <c r="D6405" s="9"/>
      <c r="E6405" s="8">
        <v>1.0999999999999999E-2</v>
      </c>
      <c r="F6405" s="10">
        <v>4.8</v>
      </c>
      <c r="G6405" s="10">
        <f t="shared" si="100"/>
        <v>5.9039999999999999</v>
      </c>
      <c r="H6405" s="11">
        <v>4030293207707</v>
      </c>
      <c r="I6405" s="8">
        <v>300</v>
      </c>
      <c r="J6405" s="8">
        <v>39269097</v>
      </c>
    </row>
    <row r="6406" spans="1:10" x14ac:dyDescent="0.25">
      <c r="A6406" s="7">
        <v>464635</v>
      </c>
      <c r="B6406" s="8" t="s">
        <v>9965</v>
      </c>
      <c r="C6406" s="8"/>
      <c r="D6406" s="9"/>
      <c r="E6406" s="8">
        <v>1.4E-2</v>
      </c>
      <c r="F6406" s="10">
        <v>9.6</v>
      </c>
      <c r="G6406" s="10">
        <f t="shared" si="100"/>
        <v>11.808</v>
      </c>
      <c r="H6406" s="11">
        <v>4030293207714</v>
      </c>
      <c r="I6406" s="8">
        <v>300</v>
      </c>
      <c r="J6406" s="8">
        <v>39269097</v>
      </c>
    </row>
    <row r="6407" spans="1:10" x14ac:dyDescent="0.25">
      <c r="A6407" s="7">
        <v>464643</v>
      </c>
      <c r="B6407" s="8" t="s">
        <v>5</v>
      </c>
      <c r="C6407" s="8"/>
      <c r="D6407" s="9"/>
      <c r="E6407" s="8"/>
      <c r="F6407" s="10">
        <v>1.92</v>
      </c>
      <c r="G6407" s="10">
        <f t="shared" si="100"/>
        <v>2.3615999999999997</v>
      </c>
      <c r="H6407" s="11">
        <v>4030293207721</v>
      </c>
      <c r="I6407" s="8">
        <v>300</v>
      </c>
      <c r="J6407" s="8">
        <v>73181491</v>
      </c>
    </row>
    <row r="6408" spans="1:10" x14ac:dyDescent="0.25">
      <c r="A6408" s="7">
        <v>464651</v>
      </c>
      <c r="B6408" s="8" t="s">
        <v>5</v>
      </c>
      <c r="C6408" s="8"/>
      <c r="D6408" s="9"/>
      <c r="E6408" s="8"/>
      <c r="F6408" s="10">
        <v>1.44</v>
      </c>
      <c r="G6408" s="10">
        <f t="shared" si="100"/>
        <v>1.7711999999999999</v>
      </c>
      <c r="H6408" s="11">
        <v>4030293207738</v>
      </c>
      <c r="I6408" s="8">
        <v>300</v>
      </c>
      <c r="J6408" s="8">
        <v>73181491</v>
      </c>
    </row>
    <row r="6409" spans="1:10" x14ac:dyDescent="0.25">
      <c r="A6409" s="7">
        <v>464678</v>
      </c>
      <c r="B6409" s="8" t="s">
        <v>2449</v>
      </c>
      <c r="C6409" s="8"/>
      <c r="D6409" s="9"/>
      <c r="E6409" s="8">
        <v>0.755</v>
      </c>
      <c r="F6409" s="10">
        <v>76.8</v>
      </c>
      <c r="G6409" s="10">
        <f t="shared" si="100"/>
        <v>94.463999999999999</v>
      </c>
      <c r="H6409" s="11">
        <v>4030293207745</v>
      </c>
      <c r="I6409" s="8">
        <v>300</v>
      </c>
      <c r="J6409" s="8">
        <v>84679900</v>
      </c>
    </row>
    <row r="6410" spans="1:10" ht="29.25" x14ac:dyDescent="0.25">
      <c r="A6410" s="7">
        <v>464686</v>
      </c>
      <c r="B6410" s="8" t="s">
        <v>2450</v>
      </c>
      <c r="C6410" s="8"/>
      <c r="D6410" s="9" t="s">
        <v>9191</v>
      </c>
      <c r="E6410" s="8">
        <v>0.19</v>
      </c>
      <c r="F6410" s="10">
        <v>446.4</v>
      </c>
      <c r="G6410" s="10">
        <f t="shared" si="100"/>
        <v>549.072</v>
      </c>
      <c r="H6410" s="11">
        <v>4030293207752</v>
      </c>
      <c r="I6410" s="8">
        <v>300</v>
      </c>
      <c r="J6410" s="8">
        <v>90328900</v>
      </c>
    </row>
    <row r="6411" spans="1:10" ht="29.25" x14ac:dyDescent="0.25">
      <c r="A6411" s="7">
        <v>464694</v>
      </c>
      <c r="B6411" s="8" t="s">
        <v>2451</v>
      </c>
      <c r="C6411" s="8"/>
      <c r="D6411" s="9"/>
      <c r="E6411" s="8">
        <v>2E-3</v>
      </c>
      <c r="F6411" s="10">
        <v>9.6</v>
      </c>
      <c r="G6411" s="10">
        <f t="shared" si="100"/>
        <v>11.808</v>
      </c>
      <c r="H6411" s="11">
        <v>4030293207769</v>
      </c>
      <c r="I6411" s="8">
        <v>300</v>
      </c>
      <c r="J6411" s="8">
        <v>84679900</v>
      </c>
    </row>
    <row r="6412" spans="1:10" x14ac:dyDescent="0.25">
      <c r="A6412" s="7">
        <v>464708</v>
      </c>
      <c r="B6412" s="8" t="s">
        <v>2452</v>
      </c>
      <c r="C6412" s="8"/>
      <c r="D6412" s="9"/>
      <c r="E6412" s="8">
        <v>0.82499999999999996</v>
      </c>
      <c r="F6412" s="10">
        <v>139.19999999999999</v>
      </c>
      <c r="G6412" s="10">
        <f t="shared" si="100"/>
        <v>171.21599999999998</v>
      </c>
      <c r="H6412" s="11">
        <v>4030293207776</v>
      </c>
      <c r="I6412" s="8">
        <v>300</v>
      </c>
      <c r="J6412" s="8">
        <v>84679900</v>
      </c>
    </row>
    <row r="6413" spans="1:10" x14ac:dyDescent="0.25">
      <c r="A6413" s="7">
        <v>464716</v>
      </c>
      <c r="B6413" s="8" t="s">
        <v>32</v>
      </c>
      <c r="C6413" s="8"/>
      <c r="D6413" s="9"/>
      <c r="E6413" s="8"/>
      <c r="F6413" s="10">
        <v>1.92</v>
      </c>
      <c r="G6413" s="10">
        <f t="shared" si="100"/>
        <v>2.3615999999999997</v>
      </c>
      <c r="H6413" s="11">
        <v>4030293207783</v>
      </c>
      <c r="I6413" s="8">
        <v>300</v>
      </c>
      <c r="J6413" s="8">
        <v>73182200</v>
      </c>
    </row>
    <row r="6414" spans="1:10" x14ac:dyDescent="0.25">
      <c r="A6414" s="7">
        <v>464724</v>
      </c>
      <c r="B6414" s="8" t="s">
        <v>2453</v>
      </c>
      <c r="C6414" s="8"/>
      <c r="D6414" s="9"/>
      <c r="E6414" s="8">
        <v>3.0000000000000001E-3</v>
      </c>
      <c r="F6414" s="10">
        <v>4.8</v>
      </c>
      <c r="G6414" s="10">
        <f t="shared" si="100"/>
        <v>5.9039999999999999</v>
      </c>
      <c r="H6414" s="11">
        <v>4030293207790</v>
      </c>
      <c r="I6414" s="8">
        <v>300</v>
      </c>
      <c r="J6414" s="8">
        <v>73209090</v>
      </c>
    </row>
    <row r="6415" spans="1:10" x14ac:dyDescent="0.25">
      <c r="A6415" s="7">
        <v>464732</v>
      </c>
      <c r="B6415" s="8" t="s">
        <v>2448</v>
      </c>
      <c r="C6415" s="8"/>
      <c r="D6415" s="9"/>
      <c r="E6415" s="8">
        <v>6.0000000000000001E-3</v>
      </c>
      <c r="F6415" s="10">
        <v>4.8</v>
      </c>
      <c r="G6415" s="10">
        <f t="shared" si="100"/>
        <v>5.9039999999999999</v>
      </c>
      <c r="H6415" s="11">
        <v>4030293207806</v>
      </c>
      <c r="I6415" s="8">
        <v>300</v>
      </c>
      <c r="J6415" s="8">
        <v>39269097</v>
      </c>
    </row>
    <row r="6416" spans="1:10" x14ac:dyDescent="0.25">
      <c r="A6416" s="7">
        <v>464759</v>
      </c>
      <c r="B6416" s="8" t="s">
        <v>2457</v>
      </c>
      <c r="C6416" s="8"/>
      <c r="D6416" s="9"/>
      <c r="E6416" s="8">
        <v>2E-3</v>
      </c>
      <c r="F6416" s="10">
        <v>9.6</v>
      </c>
      <c r="G6416" s="10">
        <f t="shared" si="100"/>
        <v>11.808</v>
      </c>
      <c r="H6416" s="11">
        <v>4030293207820</v>
      </c>
      <c r="I6416" s="8">
        <v>300</v>
      </c>
      <c r="J6416" s="8">
        <v>39269097</v>
      </c>
    </row>
    <row r="6417" spans="1:10" x14ac:dyDescent="0.25">
      <c r="A6417" s="7">
        <v>464767</v>
      </c>
      <c r="B6417" s="8" t="s">
        <v>0</v>
      </c>
      <c r="C6417" s="8"/>
      <c r="D6417" s="9"/>
      <c r="E6417" s="8"/>
      <c r="F6417" s="10">
        <v>1.44</v>
      </c>
      <c r="G6417" s="10">
        <f t="shared" si="100"/>
        <v>1.7711999999999999</v>
      </c>
      <c r="H6417" s="11">
        <v>4030293207837</v>
      </c>
      <c r="I6417" s="8">
        <v>300</v>
      </c>
      <c r="J6417" s="8">
        <v>73182200</v>
      </c>
    </row>
    <row r="6418" spans="1:10" ht="29.25" x14ac:dyDescent="0.25">
      <c r="A6418" s="7">
        <v>464783</v>
      </c>
      <c r="B6418" s="8" t="s">
        <v>2458</v>
      </c>
      <c r="C6418" s="8"/>
      <c r="D6418" s="9"/>
      <c r="E6418" s="8">
        <v>1E-3</v>
      </c>
      <c r="F6418" s="10">
        <v>4.8</v>
      </c>
      <c r="G6418" s="10">
        <f t="shared" si="100"/>
        <v>5.9039999999999999</v>
      </c>
      <c r="H6418" s="11">
        <v>4030293207851</v>
      </c>
      <c r="I6418" s="8">
        <v>300</v>
      </c>
      <c r="J6418" s="8">
        <v>40169997</v>
      </c>
    </row>
    <row r="6419" spans="1:10" x14ac:dyDescent="0.25">
      <c r="A6419" s="7">
        <v>464791</v>
      </c>
      <c r="B6419" s="8" t="s">
        <v>2459</v>
      </c>
      <c r="C6419" s="8"/>
      <c r="D6419" s="9"/>
      <c r="E6419" s="8">
        <v>8.9999999999999993E-3</v>
      </c>
      <c r="F6419" s="10">
        <v>4.8</v>
      </c>
      <c r="G6419" s="10">
        <f t="shared" si="100"/>
        <v>5.9039999999999999</v>
      </c>
      <c r="H6419" s="11">
        <v>4030293207868</v>
      </c>
      <c r="I6419" s="8">
        <v>300</v>
      </c>
      <c r="J6419" s="8">
        <v>39269097</v>
      </c>
    </row>
    <row r="6420" spans="1:10" x14ac:dyDescent="0.25">
      <c r="A6420" s="7">
        <v>464805</v>
      </c>
      <c r="B6420" s="8" t="s">
        <v>2460</v>
      </c>
      <c r="C6420" s="8"/>
      <c r="D6420" s="9"/>
      <c r="E6420" s="8">
        <v>2.8000000000000001E-2</v>
      </c>
      <c r="F6420" s="10">
        <v>9.6</v>
      </c>
      <c r="G6420" s="10">
        <f t="shared" si="100"/>
        <v>11.808</v>
      </c>
      <c r="H6420" s="11">
        <v>4030293207875</v>
      </c>
      <c r="I6420" s="8">
        <v>300</v>
      </c>
      <c r="J6420" s="8">
        <v>39269097</v>
      </c>
    </row>
    <row r="6421" spans="1:10" x14ac:dyDescent="0.25">
      <c r="A6421" s="7">
        <v>464813</v>
      </c>
      <c r="B6421" s="8" t="s">
        <v>2461</v>
      </c>
      <c r="C6421" s="8"/>
      <c r="D6421" s="9"/>
      <c r="E6421" s="8">
        <v>0.104</v>
      </c>
      <c r="F6421" s="10">
        <v>28.799999999999997</v>
      </c>
      <c r="G6421" s="10">
        <f t="shared" si="100"/>
        <v>35.423999999999999</v>
      </c>
      <c r="H6421" s="11">
        <v>4030293207882</v>
      </c>
      <c r="I6421" s="8">
        <v>300</v>
      </c>
      <c r="J6421" s="8">
        <v>84679900</v>
      </c>
    </row>
    <row r="6422" spans="1:10" x14ac:dyDescent="0.25">
      <c r="A6422" s="7">
        <v>464821</v>
      </c>
      <c r="B6422" s="8" t="s">
        <v>2462</v>
      </c>
      <c r="C6422" s="8"/>
      <c r="D6422" s="9"/>
      <c r="E6422" s="8">
        <v>9.7000000000000003E-2</v>
      </c>
      <c r="F6422" s="10">
        <v>19.2</v>
      </c>
      <c r="G6422" s="10">
        <f t="shared" si="100"/>
        <v>23.616</v>
      </c>
      <c r="H6422" s="11">
        <v>4030293207899</v>
      </c>
      <c r="I6422" s="8">
        <v>300</v>
      </c>
      <c r="J6422" s="8">
        <v>84679900</v>
      </c>
    </row>
    <row r="6423" spans="1:10" x14ac:dyDescent="0.25">
      <c r="A6423" s="7">
        <v>464848</v>
      </c>
      <c r="B6423" s="8" t="s">
        <v>2463</v>
      </c>
      <c r="C6423" s="8"/>
      <c r="D6423" s="9" t="s">
        <v>9192</v>
      </c>
      <c r="E6423" s="8">
        <v>0.11600000000000001</v>
      </c>
      <c r="F6423" s="10">
        <v>28.799999999999997</v>
      </c>
      <c r="G6423" s="10">
        <f t="shared" si="100"/>
        <v>35.423999999999999</v>
      </c>
      <c r="H6423" s="11">
        <v>4030293207905</v>
      </c>
      <c r="I6423" s="8">
        <v>300</v>
      </c>
      <c r="J6423" s="8">
        <v>84679900</v>
      </c>
    </row>
    <row r="6424" spans="1:10" ht="29.25" x14ac:dyDescent="0.25">
      <c r="A6424" s="7">
        <v>464856</v>
      </c>
      <c r="B6424" s="8" t="s">
        <v>2464</v>
      </c>
      <c r="C6424" s="8"/>
      <c r="D6424" s="9"/>
      <c r="E6424" s="8">
        <v>0.12</v>
      </c>
      <c r="F6424" s="10">
        <v>81.599999999999994</v>
      </c>
      <c r="G6424" s="10">
        <f t="shared" si="100"/>
        <v>100.36799999999999</v>
      </c>
      <c r="H6424" s="11">
        <v>4030293207912</v>
      </c>
      <c r="I6424" s="8">
        <v>300</v>
      </c>
      <c r="J6424" s="8">
        <v>39269097</v>
      </c>
    </row>
    <row r="6425" spans="1:10" ht="29.25" x14ac:dyDescent="0.25">
      <c r="A6425" s="7">
        <v>464864</v>
      </c>
      <c r="B6425" s="8" t="s">
        <v>2465</v>
      </c>
      <c r="C6425" s="8"/>
      <c r="D6425" s="9"/>
      <c r="E6425" s="8">
        <v>3.1E-2</v>
      </c>
      <c r="F6425" s="10">
        <v>24</v>
      </c>
      <c r="G6425" s="10">
        <f t="shared" si="100"/>
        <v>29.52</v>
      </c>
      <c r="H6425" s="11">
        <v>4030293207929</v>
      </c>
      <c r="I6425" s="8">
        <v>300</v>
      </c>
      <c r="J6425" s="8">
        <v>39269097</v>
      </c>
    </row>
    <row r="6426" spans="1:10" x14ac:dyDescent="0.25">
      <c r="A6426" s="7">
        <v>464902</v>
      </c>
      <c r="B6426" s="8" t="s">
        <v>2466</v>
      </c>
      <c r="C6426" s="8"/>
      <c r="D6426" s="9"/>
      <c r="E6426" s="8">
        <v>0</v>
      </c>
      <c r="F6426" s="10">
        <v>86.399999999999991</v>
      </c>
      <c r="G6426" s="10">
        <f t="shared" si="100"/>
        <v>106.27199999999999</v>
      </c>
      <c r="H6426" s="11">
        <v>4030293207936</v>
      </c>
      <c r="I6426" s="8">
        <v>300</v>
      </c>
      <c r="J6426" s="8">
        <v>84831095</v>
      </c>
    </row>
    <row r="6427" spans="1:10" x14ac:dyDescent="0.25">
      <c r="A6427" s="7">
        <v>465127</v>
      </c>
      <c r="B6427" s="8" t="s">
        <v>42</v>
      </c>
      <c r="C6427" s="8"/>
      <c r="D6427" s="9"/>
      <c r="E6427" s="8">
        <v>2.9000000000000001E-2</v>
      </c>
      <c r="F6427" s="10">
        <v>24</v>
      </c>
      <c r="G6427" s="10">
        <f t="shared" si="100"/>
        <v>29.52</v>
      </c>
      <c r="H6427" s="11">
        <v>4030293208087</v>
      </c>
      <c r="I6427" s="8">
        <v>300</v>
      </c>
      <c r="J6427" s="8">
        <v>73181900</v>
      </c>
    </row>
    <row r="6428" spans="1:10" ht="29.25" x14ac:dyDescent="0.25">
      <c r="A6428" s="7">
        <v>465135</v>
      </c>
      <c r="B6428" s="8" t="s">
        <v>1344</v>
      </c>
      <c r="C6428" s="8" t="s">
        <v>2454</v>
      </c>
      <c r="D6428" s="9" t="s">
        <v>9193</v>
      </c>
      <c r="E6428" s="8">
        <v>0.65</v>
      </c>
      <c r="F6428" s="10">
        <v>412.8</v>
      </c>
      <c r="G6428" s="10">
        <f t="shared" si="100"/>
        <v>507.74400000000003</v>
      </c>
      <c r="H6428" s="11">
        <v>4030293208049</v>
      </c>
      <c r="I6428" s="8">
        <v>209</v>
      </c>
      <c r="J6428" s="8">
        <v>96035000</v>
      </c>
    </row>
    <row r="6429" spans="1:10" ht="29.25" x14ac:dyDescent="0.25">
      <c r="A6429" s="7">
        <v>465143</v>
      </c>
      <c r="B6429" s="8" t="s">
        <v>1345</v>
      </c>
      <c r="C6429" s="8" t="s">
        <v>2454</v>
      </c>
      <c r="D6429" s="9" t="s">
        <v>9194</v>
      </c>
      <c r="E6429" s="8">
        <v>0.65</v>
      </c>
      <c r="F6429" s="10">
        <v>412.8</v>
      </c>
      <c r="G6429" s="10">
        <f t="shared" si="100"/>
        <v>507.74400000000003</v>
      </c>
      <c r="H6429" s="11">
        <v>4030293208056</v>
      </c>
      <c r="I6429" s="8">
        <v>209</v>
      </c>
      <c r="J6429" s="8">
        <v>96035000</v>
      </c>
    </row>
    <row r="6430" spans="1:10" x14ac:dyDescent="0.25">
      <c r="A6430" s="7">
        <v>465151</v>
      </c>
      <c r="B6430" s="8" t="s">
        <v>1346</v>
      </c>
      <c r="C6430" s="8" t="s">
        <v>2455</v>
      </c>
      <c r="D6430" s="9"/>
      <c r="E6430" s="8">
        <v>1.1200000000000001</v>
      </c>
      <c r="F6430" s="10">
        <v>542.4</v>
      </c>
      <c r="G6430" s="10">
        <f t="shared" si="100"/>
        <v>667.15199999999993</v>
      </c>
      <c r="H6430" s="11">
        <v>4030293208063</v>
      </c>
      <c r="I6430" s="8">
        <v>209</v>
      </c>
      <c r="J6430" s="8">
        <v>96035000</v>
      </c>
    </row>
    <row r="6431" spans="1:10" x14ac:dyDescent="0.25">
      <c r="A6431" s="7">
        <v>465178</v>
      </c>
      <c r="B6431" s="8" t="s">
        <v>1347</v>
      </c>
      <c r="C6431" s="8" t="s">
        <v>2456</v>
      </c>
      <c r="D6431" s="9" t="s">
        <v>9195</v>
      </c>
      <c r="E6431" s="8">
        <v>1.1120000000000001</v>
      </c>
      <c r="F6431" s="10">
        <v>364.8</v>
      </c>
      <c r="G6431" s="10">
        <f t="shared" si="100"/>
        <v>448.70400000000001</v>
      </c>
      <c r="H6431" s="11">
        <v>4030293208070</v>
      </c>
      <c r="I6431" s="8">
        <v>209</v>
      </c>
      <c r="J6431" s="8">
        <v>96035000</v>
      </c>
    </row>
    <row r="6432" spans="1:10" x14ac:dyDescent="0.25">
      <c r="A6432" s="7">
        <v>465674</v>
      </c>
      <c r="B6432" s="8" t="s">
        <v>1348</v>
      </c>
      <c r="C6432" s="8" t="s">
        <v>2159</v>
      </c>
      <c r="D6432" s="9" t="s">
        <v>9196</v>
      </c>
      <c r="E6432" s="8">
        <v>22.2</v>
      </c>
      <c r="F6432" s="10">
        <v>2901.6260162601625</v>
      </c>
      <c r="G6432" s="10">
        <f t="shared" si="100"/>
        <v>3569</v>
      </c>
      <c r="H6432" s="11">
        <v>4030293208209</v>
      </c>
      <c r="I6432" s="8">
        <v>112</v>
      </c>
      <c r="J6432" s="8">
        <v>85081900</v>
      </c>
    </row>
    <row r="6433" spans="1:10" x14ac:dyDescent="0.25">
      <c r="A6433" s="7">
        <v>465682</v>
      </c>
      <c r="B6433" s="8" t="s">
        <v>1349</v>
      </c>
      <c r="C6433" s="8" t="s">
        <v>2159</v>
      </c>
      <c r="D6433" s="9" t="s">
        <v>9197</v>
      </c>
      <c r="E6433" s="8">
        <v>22.2</v>
      </c>
      <c r="F6433" s="10">
        <v>3934.1463414634145</v>
      </c>
      <c r="G6433" s="10">
        <f t="shared" si="100"/>
        <v>4839</v>
      </c>
      <c r="H6433" s="11">
        <v>4030293208216</v>
      </c>
      <c r="I6433" s="8">
        <v>112</v>
      </c>
      <c r="J6433" s="8">
        <v>85081900</v>
      </c>
    </row>
    <row r="6434" spans="1:10" x14ac:dyDescent="0.25">
      <c r="A6434" s="7">
        <v>465690</v>
      </c>
      <c r="B6434" s="8" t="s">
        <v>1350</v>
      </c>
      <c r="C6434" s="8" t="s">
        <v>2159</v>
      </c>
      <c r="D6434" s="9" t="s">
        <v>9198</v>
      </c>
      <c r="E6434" s="8">
        <v>24.2</v>
      </c>
      <c r="F6434" s="10">
        <v>3129.268292682927</v>
      </c>
      <c r="G6434" s="10">
        <f t="shared" si="100"/>
        <v>3849</v>
      </c>
      <c r="H6434" s="11">
        <v>4030293208223</v>
      </c>
      <c r="I6434" s="8">
        <v>112</v>
      </c>
      <c r="J6434" s="8">
        <v>85081900</v>
      </c>
    </row>
    <row r="6435" spans="1:10" x14ac:dyDescent="0.25">
      <c r="A6435" s="7">
        <v>465704</v>
      </c>
      <c r="B6435" s="8" t="s">
        <v>1351</v>
      </c>
      <c r="C6435" s="8" t="s">
        <v>2159</v>
      </c>
      <c r="D6435" s="9" t="s">
        <v>9199</v>
      </c>
      <c r="E6435" s="8">
        <v>24.2</v>
      </c>
      <c r="F6435" s="10">
        <v>4145.5284552845533</v>
      </c>
      <c r="G6435" s="10">
        <f t="shared" si="100"/>
        <v>5099</v>
      </c>
      <c r="H6435" s="11">
        <v>4030293208230</v>
      </c>
      <c r="I6435" s="8">
        <v>112</v>
      </c>
      <c r="J6435" s="8">
        <v>85081900</v>
      </c>
    </row>
    <row r="6436" spans="1:10" x14ac:dyDescent="0.25">
      <c r="A6436" s="7">
        <v>465798</v>
      </c>
      <c r="B6436" s="8" t="s">
        <v>6005</v>
      </c>
      <c r="C6436" s="8"/>
      <c r="D6436" s="9"/>
      <c r="E6436" s="8"/>
      <c r="F6436" s="10">
        <v>1.92</v>
      </c>
      <c r="G6436" s="10">
        <f t="shared" si="100"/>
        <v>2.3615999999999997</v>
      </c>
      <c r="H6436" s="11">
        <v>4030293208285</v>
      </c>
      <c r="I6436" s="8">
        <v>300</v>
      </c>
      <c r="J6436" s="8">
        <v>40169300</v>
      </c>
    </row>
    <row r="6437" spans="1:10" x14ac:dyDescent="0.25">
      <c r="A6437" s="7">
        <v>465801</v>
      </c>
      <c r="B6437" s="8" t="s">
        <v>949</v>
      </c>
      <c r="C6437" s="8"/>
      <c r="D6437" s="9"/>
      <c r="E6437" s="8">
        <v>1E-3</v>
      </c>
      <c r="F6437" s="10">
        <v>4.8</v>
      </c>
      <c r="G6437" s="10">
        <f t="shared" si="100"/>
        <v>5.9039999999999999</v>
      </c>
      <c r="H6437" s="11">
        <v>4030293208292</v>
      </c>
      <c r="I6437" s="8">
        <v>300</v>
      </c>
      <c r="J6437" s="8">
        <v>40169300</v>
      </c>
    </row>
    <row r="6438" spans="1:10" ht="29.25" x14ac:dyDescent="0.25">
      <c r="A6438" s="7">
        <v>466301</v>
      </c>
      <c r="B6438" s="8" t="s">
        <v>1352</v>
      </c>
      <c r="C6438" s="8" t="s">
        <v>1832</v>
      </c>
      <c r="D6438" s="9" t="s">
        <v>9200</v>
      </c>
      <c r="E6438" s="8">
        <v>0.24299999999999999</v>
      </c>
      <c r="F6438" s="10">
        <v>153.6</v>
      </c>
      <c r="G6438" s="10">
        <f t="shared" si="100"/>
        <v>188.928</v>
      </c>
      <c r="H6438" s="11">
        <v>4030293208674</v>
      </c>
      <c r="I6438" s="8">
        <v>251</v>
      </c>
      <c r="J6438" s="8">
        <v>82029920</v>
      </c>
    </row>
    <row r="6439" spans="1:10" x14ac:dyDescent="0.25">
      <c r="A6439" s="7">
        <v>466476</v>
      </c>
      <c r="B6439" s="8" t="s">
        <v>5871</v>
      </c>
      <c r="C6439" s="8" t="s">
        <v>2091</v>
      </c>
      <c r="D6439" s="9" t="s">
        <v>9201</v>
      </c>
      <c r="E6439" s="8">
        <v>0.77</v>
      </c>
      <c r="F6439" s="10">
        <v>67.2</v>
      </c>
      <c r="G6439" s="10">
        <f t="shared" si="100"/>
        <v>82.656000000000006</v>
      </c>
      <c r="H6439" s="11">
        <v>4030293208735</v>
      </c>
      <c r="I6439" s="8">
        <v>249</v>
      </c>
      <c r="J6439" s="8">
        <v>39231090</v>
      </c>
    </row>
    <row r="6440" spans="1:10" x14ac:dyDescent="0.25">
      <c r="A6440" s="7">
        <v>466484</v>
      </c>
      <c r="B6440" s="8" t="s">
        <v>5872</v>
      </c>
      <c r="C6440" s="8"/>
      <c r="D6440" s="9"/>
      <c r="E6440" s="8">
        <v>0</v>
      </c>
      <c r="F6440" s="10">
        <v>523.19999999999993</v>
      </c>
      <c r="G6440" s="10">
        <f t="shared" si="100"/>
        <v>643.53599999999994</v>
      </c>
      <c r="H6440" s="11">
        <v>4030293208742</v>
      </c>
      <c r="I6440" s="8">
        <v>300</v>
      </c>
      <c r="J6440" s="8">
        <v>85014080</v>
      </c>
    </row>
    <row r="6441" spans="1:10" x14ac:dyDescent="0.25">
      <c r="A6441" s="7">
        <v>466506</v>
      </c>
      <c r="B6441" s="8" t="s">
        <v>5873</v>
      </c>
      <c r="C6441" s="8"/>
      <c r="D6441" s="9" t="s">
        <v>9202</v>
      </c>
      <c r="E6441" s="8">
        <v>1E-3</v>
      </c>
      <c r="F6441" s="10">
        <v>9.6</v>
      </c>
      <c r="G6441" s="10">
        <f t="shared" si="100"/>
        <v>11.808</v>
      </c>
      <c r="H6441" s="11">
        <v>4030293208759</v>
      </c>
      <c r="I6441" s="8">
        <v>300</v>
      </c>
      <c r="J6441" s="8">
        <v>73269098</v>
      </c>
    </row>
    <row r="6442" spans="1:10" x14ac:dyDescent="0.25">
      <c r="A6442" s="7">
        <v>466530</v>
      </c>
      <c r="B6442" s="8" t="s">
        <v>5866</v>
      </c>
      <c r="C6442" s="8"/>
      <c r="D6442" s="9" t="s">
        <v>9203</v>
      </c>
      <c r="E6442" s="8">
        <v>1E-3</v>
      </c>
      <c r="F6442" s="10">
        <v>14.399999999999999</v>
      </c>
      <c r="G6442" s="10">
        <f t="shared" si="100"/>
        <v>17.712</v>
      </c>
      <c r="H6442" s="11">
        <v>4030293208957</v>
      </c>
      <c r="I6442" s="8">
        <v>300</v>
      </c>
      <c r="J6442" s="8">
        <v>39269097</v>
      </c>
    </row>
    <row r="6443" spans="1:10" x14ac:dyDescent="0.25">
      <c r="A6443" s="7">
        <v>466719</v>
      </c>
      <c r="B6443" s="8" t="s">
        <v>5867</v>
      </c>
      <c r="C6443" s="8"/>
      <c r="D6443" s="9"/>
      <c r="E6443" s="8">
        <v>3.2000000000000001E-2</v>
      </c>
      <c r="F6443" s="10">
        <v>24</v>
      </c>
      <c r="G6443" s="10">
        <f t="shared" si="100"/>
        <v>29.52</v>
      </c>
      <c r="H6443" s="11">
        <v>4030293208780</v>
      </c>
      <c r="I6443" s="8">
        <v>300</v>
      </c>
      <c r="J6443" s="8">
        <v>39269097</v>
      </c>
    </row>
    <row r="6444" spans="1:10" x14ac:dyDescent="0.25">
      <c r="A6444" s="7">
        <v>466727</v>
      </c>
      <c r="B6444" s="8" t="s">
        <v>5868</v>
      </c>
      <c r="C6444" s="8"/>
      <c r="D6444" s="9"/>
      <c r="E6444" s="8">
        <v>3.5999999999999997E-2</v>
      </c>
      <c r="F6444" s="10">
        <v>24</v>
      </c>
      <c r="G6444" s="10">
        <f t="shared" si="100"/>
        <v>29.52</v>
      </c>
      <c r="H6444" s="11">
        <v>4030293208797</v>
      </c>
      <c r="I6444" s="8">
        <v>300</v>
      </c>
      <c r="J6444" s="8">
        <v>39269097</v>
      </c>
    </row>
    <row r="6445" spans="1:10" x14ac:dyDescent="0.25">
      <c r="A6445" s="7">
        <v>466735</v>
      </c>
      <c r="B6445" s="8" t="s">
        <v>5869</v>
      </c>
      <c r="C6445" s="8"/>
      <c r="D6445" s="9"/>
      <c r="E6445" s="8">
        <v>8.4000000000000005E-2</v>
      </c>
      <c r="F6445" s="10">
        <v>19.2</v>
      </c>
      <c r="G6445" s="10">
        <f t="shared" si="100"/>
        <v>23.616</v>
      </c>
      <c r="H6445" s="11">
        <v>4030293208803</v>
      </c>
      <c r="I6445" s="8">
        <v>300</v>
      </c>
      <c r="J6445" s="8">
        <v>39269097</v>
      </c>
    </row>
    <row r="6446" spans="1:10" x14ac:dyDescent="0.25">
      <c r="A6446" s="7">
        <v>466751</v>
      </c>
      <c r="B6446" s="8" t="s">
        <v>5870</v>
      </c>
      <c r="C6446" s="8"/>
      <c r="D6446" s="9"/>
      <c r="E6446" s="8">
        <v>0</v>
      </c>
      <c r="F6446" s="10">
        <v>67.2</v>
      </c>
      <c r="G6446" s="10">
        <f t="shared" si="100"/>
        <v>82.656000000000006</v>
      </c>
      <c r="H6446" s="11">
        <v>4030293211537</v>
      </c>
      <c r="I6446" s="8">
        <v>300</v>
      </c>
      <c r="J6446" s="8">
        <v>84839089</v>
      </c>
    </row>
    <row r="6447" spans="1:10" x14ac:dyDescent="0.25">
      <c r="A6447" s="7">
        <v>466778</v>
      </c>
      <c r="B6447" s="8" t="s">
        <v>3836</v>
      </c>
      <c r="C6447" s="8"/>
      <c r="D6447" s="9"/>
      <c r="E6447" s="8">
        <v>1.0999999999999999E-2</v>
      </c>
      <c r="F6447" s="10">
        <v>14.399999999999999</v>
      </c>
      <c r="G6447" s="10">
        <f t="shared" si="100"/>
        <v>17.712</v>
      </c>
      <c r="H6447" s="11">
        <v>4030293208810</v>
      </c>
      <c r="I6447" s="8">
        <v>300</v>
      </c>
      <c r="J6447" s="8">
        <v>39269097</v>
      </c>
    </row>
    <row r="6448" spans="1:10" ht="43.5" x14ac:dyDescent="0.25">
      <c r="A6448" s="7">
        <v>466824</v>
      </c>
      <c r="B6448" s="8" t="s">
        <v>1353</v>
      </c>
      <c r="C6448" s="8" t="s">
        <v>10237</v>
      </c>
      <c r="D6448" s="9" t="s">
        <v>9204</v>
      </c>
      <c r="E6448" s="8">
        <v>6.55</v>
      </c>
      <c r="F6448" s="10">
        <v>2178.0487804878048</v>
      </c>
      <c r="G6448" s="10">
        <f t="shared" si="100"/>
        <v>2679</v>
      </c>
      <c r="H6448" s="11">
        <v>4030293208858</v>
      </c>
      <c r="I6448" s="8">
        <v>113</v>
      </c>
      <c r="J6448" s="8">
        <v>84672920</v>
      </c>
    </row>
    <row r="6449" spans="1:10" ht="29.25" x14ac:dyDescent="0.25">
      <c r="A6449" s="7">
        <v>466840</v>
      </c>
      <c r="B6449" s="8" t="s">
        <v>1354</v>
      </c>
      <c r="C6449" s="8" t="s">
        <v>2303</v>
      </c>
      <c r="D6449" s="9"/>
      <c r="E6449" s="8">
        <v>0.4</v>
      </c>
      <c r="F6449" s="10">
        <v>76.8</v>
      </c>
      <c r="G6449" s="10">
        <f t="shared" si="100"/>
        <v>94.463999999999999</v>
      </c>
      <c r="H6449" s="11">
        <v>4030293208872</v>
      </c>
      <c r="I6449" s="8">
        <v>299</v>
      </c>
      <c r="J6449" s="8">
        <v>39231090</v>
      </c>
    </row>
    <row r="6450" spans="1:10" x14ac:dyDescent="0.25">
      <c r="A6450" s="7">
        <v>466859</v>
      </c>
      <c r="B6450" s="8" t="s">
        <v>1355</v>
      </c>
      <c r="C6450" s="8" t="s">
        <v>3781</v>
      </c>
      <c r="D6450" s="9" t="s">
        <v>9205</v>
      </c>
      <c r="E6450" s="8">
        <v>0.1</v>
      </c>
      <c r="F6450" s="10">
        <v>81.599999999999994</v>
      </c>
      <c r="G6450" s="10">
        <f t="shared" si="100"/>
        <v>100.36799999999999</v>
      </c>
      <c r="H6450" s="11">
        <v>4030293208889</v>
      </c>
      <c r="I6450" s="8">
        <v>234</v>
      </c>
      <c r="J6450" s="8">
        <v>82079030</v>
      </c>
    </row>
    <row r="6451" spans="1:10" x14ac:dyDescent="0.25">
      <c r="A6451" s="7">
        <v>466867</v>
      </c>
      <c r="B6451" s="8" t="s">
        <v>5227</v>
      </c>
      <c r="C6451" s="8"/>
      <c r="D6451" s="9"/>
      <c r="E6451" s="8">
        <v>0.27400000000000002</v>
      </c>
      <c r="F6451" s="10">
        <v>120</v>
      </c>
      <c r="G6451" s="10">
        <f t="shared" si="100"/>
        <v>147.6</v>
      </c>
      <c r="H6451" s="11">
        <v>4030293208896</v>
      </c>
      <c r="I6451" s="8">
        <v>300</v>
      </c>
      <c r="J6451" s="8">
        <v>76169910</v>
      </c>
    </row>
    <row r="6452" spans="1:10" ht="29.25" x14ac:dyDescent="0.25">
      <c r="A6452" s="7">
        <v>466883</v>
      </c>
      <c r="B6452" s="8" t="s">
        <v>5228</v>
      </c>
      <c r="C6452" s="8"/>
      <c r="D6452" s="9"/>
      <c r="E6452" s="8">
        <v>9.0999999999999998E-2</v>
      </c>
      <c r="F6452" s="10">
        <v>57.599999999999994</v>
      </c>
      <c r="G6452" s="10">
        <f t="shared" si="100"/>
        <v>70.847999999999999</v>
      </c>
      <c r="H6452" s="11">
        <v>4030293208902</v>
      </c>
      <c r="I6452" s="8">
        <v>300</v>
      </c>
      <c r="J6452" s="8">
        <v>84833032</v>
      </c>
    </row>
    <row r="6453" spans="1:10" x14ac:dyDescent="0.25">
      <c r="A6453" s="7">
        <v>466905</v>
      </c>
      <c r="B6453" s="8" t="s">
        <v>5229</v>
      </c>
      <c r="C6453" s="8"/>
      <c r="D6453" s="9"/>
      <c r="E6453" s="8">
        <v>0.17699999999999999</v>
      </c>
      <c r="F6453" s="10">
        <v>52.8</v>
      </c>
      <c r="G6453" s="10">
        <f t="shared" si="100"/>
        <v>64.944000000000003</v>
      </c>
      <c r="H6453" s="11">
        <v>4030293208919</v>
      </c>
      <c r="I6453" s="8">
        <v>300</v>
      </c>
      <c r="J6453" s="8">
        <v>76169910</v>
      </c>
    </row>
    <row r="6454" spans="1:10" ht="29.25" x14ac:dyDescent="0.25">
      <c r="A6454" s="7">
        <v>466956</v>
      </c>
      <c r="B6454" s="8" t="s">
        <v>481</v>
      </c>
      <c r="C6454" s="8"/>
      <c r="D6454" s="9" t="s">
        <v>9206</v>
      </c>
      <c r="E6454" s="8">
        <v>2.5000000000000001E-2</v>
      </c>
      <c r="F6454" s="10">
        <v>28.799999999999997</v>
      </c>
      <c r="G6454" s="10">
        <f t="shared" si="100"/>
        <v>35.423999999999999</v>
      </c>
      <c r="H6454" s="11">
        <v>4030293208933</v>
      </c>
      <c r="I6454" s="8">
        <v>300</v>
      </c>
      <c r="J6454" s="8">
        <v>84833080</v>
      </c>
    </row>
    <row r="6455" spans="1:10" ht="29.25" x14ac:dyDescent="0.25">
      <c r="A6455" s="7">
        <v>466964</v>
      </c>
      <c r="B6455" s="8" t="s">
        <v>990</v>
      </c>
      <c r="C6455" s="8" t="s">
        <v>10231</v>
      </c>
      <c r="D6455" s="9" t="s">
        <v>9207</v>
      </c>
      <c r="E6455" s="8">
        <v>4.0999999999999996</v>
      </c>
      <c r="F6455" s="10">
        <v>1169.9186991869919</v>
      </c>
      <c r="G6455" s="10">
        <f t="shared" si="100"/>
        <v>1439</v>
      </c>
      <c r="H6455" s="11">
        <v>4030293208940</v>
      </c>
      <c r="I6455" s="8">
        <v>113</v>
      </c>
      <c r="J6455" s="8">
        <v>84672920</v>
      </c>
    </row>
    <row r="6456" spans="1:10" ht="29.25" x14ac:dyDescent="0.25">
      <c r="A6456" s="7">
        <v>467065</v>
      </c>
      <c r="B6456" s="8" t="s">
        <v>991</v>
      </c>
      <c r="C6456" s="8" t="s">
        <v>5230</v>
      </c>
      <c r="D6456" s="9" t="s">
        <v>9208</v>
      </c>
      <c r="E6456" s="8">
        <v>0.317</v>
      </c>
      <c r="F6456" s="10">
        <v>148.79999999999998</v>
      </c>
      <c r="G6456" s="10">
        <f t="shared" si="100"/>
        <v>183.02399999999997</v>
      </c>
      <c r="H6456" s="11">
        <v>4030293208995</v>
      </c>
      <c r="I6456" s="8">
        <v>259</v>
      </c>
      <c r="J6456" s="8">
        <v>39269097</v>
      </c>
    </row>
    <row r="6457" spans="1:10" x14ac:dyDescent="0.25">
      <c r="A6457" s="7">
        <v>467073</v>
      </c>
      <c r="B6457" s="8" t="s">
        <v>5231</v>
      </c>
      <c r="C6457" s="8"/>
      <c r="D6457" s="9"/>
      <c r="E6457" s="8">
        <v>2.9000000000000001E-2</v>
      </c>
      <c r="F6457" s="10">
        <v>52.8</v>
      </c>
      <c r="G6457" s="10">
        <f t="shared" si="100"/>
        <v>64.944000000000003</v>
      </c>
      <c r="H6457" s="11">
        <v>4030293209008</v>
      </c>
      <c r="I6457" s="8">
        <v>300</v>
      </c>
      <c r="J6457" s="8">
        <v>84821010</v>
      </c>
    </row>
    <row r="6458" spans="1:10" ht="29.25" x14ac:dyDescent="0.25">
      <c r="A6458" s="7">
        <v>467146</v>
      </c>
      <c r="B6458" s="8" t="s">
        <v>992</v>
      </c>
      <c r="C6458" s="8" t="s">
        <v>10237</v>
      </c>
      <c r="D6458" s="9" t="s">
        <v>9209</v>
      </c>
      <c r="E6458" s="8">
        <v>6.28</v>
      </c>
      <c r="F6458" s="10">
        <v>1673.9837398373984</v>
      </c>
      <c r="G6458" s="10">
        <f t="shared" si="100"/>
        <v>2059</v>
      </c>
      <c r="H6458" s="11">
        <v>4030293209046</v>
      </c>
      <c r="I6458" s="8">
        <v>113</v>
      </c>
      <c r="J6458" s="8">
        <v>84672920</v>
      </c>
    </row>
    <row r="6459" spans="1:10" x14ac:dyDescent="0.25">
      <c r="A6459" s="7">
        <v>467189</v>
      </c>
      <c r="B6459" s="8" t="s">
        <v>5232</v>
      </c>
      <c r="C6459" s="8"/>
      <c r="D6459" s="9"/>
      <c r="E6459" s="8">
        <v>0</v>
      </c>
      <c r="F6459" s="10">
        <v>24</v>
      </c>
      <c r="G6459" s="10">
        <f t="shared" si="100"/>
        <v>29.52</v>
      </c>
      <c r="H6459" s="11">
        <v>4030293209060</v>
      </c>
      <c r="I6459" s="8">
        <v>300</v>
      </c>
      <c r="J6459" s="8">
        <v>39269097</v>
      </c>
    </row>
    <row r="6460" spans="1:10" x14ac:dyDescent="0.25">
      <c r="A6460" s="7">
        <v>467197</v>
      </c>
      <c r="B6460" s="8" t="s">
        <v>5233</v>
      </c>
      <c r="C6460" s="8"/>
      <c r="D6460" s="9"/>
      <c r="E6460" s="8">
        <v>0</v>
      </c>
      <c r="F6460" s="10">
        <v>4.8</v>
      </c>
      <c r="G6460" s="10">
        <f t="shared" si="100"/>
        <v>5.9039999999999999</v>
      </c>
      <c r="H6460" s="11">
        <v>4030293209077</v>
      </c>
      <c r="I6460" s="8">
        <v>300</v>
      </c>
      <c r="J6460" s="8">
        <v>73182900</v>
      </c>
    </row>
    <row r="6461" spans="1:10" ht="29.25" x14ac:dyDescent="0.25">
      <c r="A6461" s="7">
        <v>467324</v>
      </c>
      <c r="B6461" s="8" t="s">
        <v>1674</v>
      </c>
      <c r="C6461" s="8"/>
      <c r="D6461" s="9" t="s">
        <v>9210</v>
      </c>
      <c r="E6461" s="8">
        <v>0.01</v>
      </c>
      <c r="F6461" s="10">
        <v>9.6</v>
      </c>
      <c r="G6461" s="10">
        <f t="shared" si="100"/>
        <v>11.808</v>
      </c>
      <c r="H6461" s="11">
        <v>4030293209084</v>
      </c>
      <c r="I6461" s="8">
        <v>300</v>
      </c>
      <c r="J6461" s="8">
        <v>39269097</v>
      </c>
    </row>
    <row r="6462" spans="1:10" x14ac:dyDescent="0.25">
      <c r="A6462" s="7">
        <v>467332</v>
      </c>
      <c r="B6462" s="8" t="s">
        <v>5234</v>
      </c>
      <c r="C6462" s="8"/>
      <c r="D6462" s="9"/>
      <c r="E6462" s="8">
        <v>0.33300000000000002</v>
      </c>
      <c r="F6462" s="10">
        <v>4.8</v>
      </c>
      <c r="G6462" s="10">
        <f t="shared" si="100"/>
        <v>5.9039999999999999</v>
      </c>
      <c r="H6462" s="11">
        <v>4030293209091</v>
      </c>
      <c r="I6462" s="8">
        <v>300</v>
      </c>
      <c r="J6462" s="8">
        <v>39269097</v>
      </c>
    </row>
    <row r="6463" spans="1:10" x14ac:dyDescent="0.25">
      <c r="A6463" s="7">
        <v>467340</v>
      </c>
      <c r="B6463" s="8" t="s">
        <v>5235</v>
      </c>
      <c r="C6463" s="8"/>
      <c r="D6463" s="9"/>
      <c r="E6463" s="8">
        <v>0</v>
      </c>
      <c r="F6463" s="10">
        <v>4.8</v>
      </c>
      <c r="G6463" s="10">
        <f t="shared" si="100"/>
        <v>5.9039999999999999</v>
      </c>
      <c r="H6463" s="11">
        <v>4030293209107</v>
      </c>
      <c r="I6463" s="8">
        <v>300</v>
      </c>
      <c r="J6463" s="8">
        <v>39269097</v>
      </c>
    </row>
    <row r="6464" spans="1:10" ht="29.25" x14ac:dyDescent="0.25">
      <c r="A6464" s="7">
        <v>467367</v>
      </c>
      <c r="B6464" s="8" t="s">
        <v>993</v>
      </c>
      <c r="C6464" s="8"/>
      <c r="D6464" s="9" t="s">
        <v>9211</v>
      </c>
      <c r="E6464" s="8">
        <v>5.2999999999999999E-2</v>
      </c>
      <c r="F6464" s="10">
        <v>52.8</v>
      </c>
      <c r="G6464" s="10">
        <f t="shared" ref="G6464:G6527" si="101">F6464*1.23</f>
        <v>64.944000000000003</v>
      </c>
      <c r="H6464" s="11">
        <v>4030293209671</v>
      </c>
      <c r="I6464" s="8">
        <v>300</v>
      </c>
      <c r="J6464" s="8">
        <v>79070000</v>
      </c>
    </row>
    <row r="6465" spans="1:10" x14ac:dyDescent="0.25">
      <c r="A6465" s="7">
        <v>467375</v>
      </c>
      <c r="B6465" s="8" t="s">
        <v>994</v>
      </c>
      <c r="C6465" s="8"/>
      <c r="D6465" s="9"/>
      <c r="E6465" s="8">
        <v>5.8000000000000003E-2</v>
      </c>
      <c r="F6465" s="10">
        <v>52.8</v>
      </c>
      <c r="G6465" s="10">
        <f t="shared" si="101"/>
        <v>64.944000000000003</v>
      </c>
      <c r="H6465" s="11">
        <v>4030293209688</v>
      </c>
      <c r="I6465" s="8">
        <v>300</v>
      </c>
      <c r="J6465" s="8">
        <v>79070000</v>
      </c>
    </row>
    <row r="6466" spans="1:10" ht="29.25" x14ac:dyDescent="0.25">
      <c r="A6466" s="7">
        <v>467456</v>
      </c>
      <c r="B6466" s="8" t="s">
        <v>147</v>
      </c>
      <c r="C6466" s="8"/>
      <c r="D6466" s="9" t="s">
        <v>9212</v>
      </c>
      <c r="E6466" s="8">
        <v>7.0999999999999994E-2</v>
      </c>
      <c r="F6466" s="10">
        <v>379.2</v>
      </c>
      <c r="G6466" s="10">
        <f t="shared" si="101"/>
        <v>466.416</v>
      </c>
      <c r="H6466" s="11">
        <v>4030293209558</v>
      </c>
      <c r="I6466" s="8">
        <v>300</v>
      </c>
      <c r="J6466" s="8">
        <v>84831095</v>
      </c>
    </row>
    <row r="6467" spans="1:10" ht="29.25" x14ac:dyDescent="0.25">
      <c r="A6467" s="7">
        <v>467472</v>
      </c>
      <c r="B6467" s="8" t="s">
        <v>13</v>
      </c>
      <c r="C6467" s="8"/>
      <c r="D6467" s="9" t="s">
        <v>9213</v>
      </c>
      <c r="E6467" s="8">
        <v>0.12</v>
      </c>
      <c r="F6467" s="10">
        <v>96</v>
      </c>
      <c r="G6467" s="10">
        <f t="shared" si="101"/>
        <v>118.08</v>
      </c>
      <c r="H6467" s="11">
        <v>4030293209565</v>
      </c>
      <c r="I6467" s="8">
        <v>300</v>
      </c>
      <c r="J6467" s="8">
        <v>39269097</v>
      </c>
    </row>
    <row r="6468" spans="1:10" ht="29.25" x14ac:dyDescent="0.25">
      <c r="A6468" s="7">
        <v>467499</v>
      </c>
      <c r="B6468" s="8" t="s">
        <v>484</v>
      </c>
      <c r="C6468" s="8"/>
      <c r="D6468" s="9" t="s">
        <v>9214</v>
      </c>
      <c r="E6468" s="8">
        <v>8.9999999999999993E-3</v>
      </c>
      <c r="F6468" s="10">
        <v>134.4</v>
      </c>
      <c r="G6468" s="10">
        <f t="shared" si="101"/>
        <v>165.31200000000001</v>
      </c>
      <c r="H6468" s="11">
        <v>4030293209572</v>
      </c>
      <c r="I6468" s="8">
        <v>300</v>
      </c>
      <c r="J6468" s="8">
        <v>39269097</v>
      </c>
    </row>
    <row r="6469" spans="1:10" x14ac:dyDescent="0.25">
      <c r="A6469" s="7">
        <v>467502</v>
      </c>
      <c r="B6469" s="8" t="s">
        <v>484</v>
      </c>
      <c r="C6469" s="8"/>
      <c r="D6469" s="9" t="s">
        <v>9215</v>
      </c>
      <c r="E6469" s="8">
        <v>4.0000000000000001E-3</v>
      </c>
      <c r="F6469" s="10">
        <v>57.599999999999994</v>
      </c>
      <c r="G6469" s="10">
        <f t="shared" si="101"/>
        <v>70.847999999999999</v>
      </c>
      <c r="H6469" s="11">
        <v>4030293209589</v>
      </c>
      <c r="I6469" s="8">
        <v>300</v>
      </c>
      <c r="J6469" s="8">
        <v>39269097</v>
      </c>
    </row>
    <row r="6470" spans="1:10" x14ac:dyDescent="0.25">
      <c r="A6470" s="7">
        <v>467537</v>
      </c>
      <c r="B6470" s="8" t="s">
        <v>5236</v>
      </c>
      <c r="C6470" s="8"/>
      <c r="D6470" s="9"/>
      <c r="E6470" s="8">
        <v>4.9000000000000002E-2</v>
      </c>
      <c r="F6470" s="10">
        <v>139.19999999999999</v>
      </c>
      <c r="G6470" s="10">
        <f t="shared" si="101"/>
        <v>171.21599999999998</v>
      </c>
      <c r="H6470" s="11">
        <v>4030293209183</v>
      </c>
      <c r="I6470" s="8">
        <v>300</v>
      </c>
      <c r="J6470" s="8">
        <v>73269098</v>
      </c>
    </row>
    <row r="6471" spans="1:10" x14ac:dyDescent="0.25">
      <c r="A6471" s="7">
        <v>467545</v>
      </c>
      <c r="B6471" s="8" t="s">
        <v>5237</v>
      </c>
      <c r="C6471" s="8"/>
      <c r="D6471" s="9"/>
      <c r="E6471" s="8">
        <v>0.25800000000000001</v>
      </c>
      <c r="F6471" s="10">
        <v>120</v>
      </c>
      <c r="G6471" s="10">
        <f t="shared" si="101"/>
        <v>147.6</v>
      </c>
      <c r="H6471" s="11">
        <v>4030293209190</v>
      </c>
      <c r="I6471" s="8">
        <v>300</v>
      </c>
      <c r="J6471" s="8">
        <v>84839089</v>
      </c>
    </row>
    <row r="6472" spans="1:10" ht="29.25" x14ac:dyDescent="0.25">
      <c r="A6472" s="7">
        <v>467936</v>
      </c>
      <c r="B6472" s="8" t="s">
        <v>5223</v>
      </c>
      <c r="C6472" s="8"/>
      <c r="D6472" s="9"/>
      <c r="E6472" s="8">
        <v>4.0000000000000001E-3</v>
      </c>
      <c r="F6472" s="10">
        <v>33.6</v>
      </c>
      <c r="G6472" s="10">
        <f t="shared" si="101"/>
        <v>41.328000000000003</v>
      </c>
      <c r="H6472" s="11">
        <v>4030293209480</v>
      </c>
      <c r="I6472" s="8">
        <v>300</v>
      </c>
      <c r="J6472" s="8">
        <v>39269097</v>
      </c>
    </row>
    <row r="6473" spans="1:10" ht="29.25" x14ac:dyDescent="0.25">
      <c r="A6473" s="7">
        <v>467944</v>
      </c>
      <c r="B6473" s="8" t="s">
        <v>5225</v>
      </c>
      <c r="C6473" s="8"/>
      <c r="D6473" s="9"/>
      <c r="E6473" s="8">
        <v>6.0000000000000001E-3</v>
      </c>
      <c r="F6473" s="10">
        <v>33.6</v>
      </c>
      <c r="G6473" s="10">
        <f t="shared" si="101"/>
        <v>41.328000000000003</v>
      </c>
      <c r="H6473" s="11">
        <v>4030293209497</v>
      </c>
      <c r="I6473" s="8">
        <v>300</v>
      </c>
      <c r="J6473" s="8">
        <v>39269097</v>
      </c>
    </row>
    <row r="6474" spans="1:10" ht="29.25" x14ac:dyDescent="0.25">
      <c r="A6474" s="7">
        <v>468029</v>
      </c>
      <c r="B6474" s="8" t="s">
        <v>995</v>
      </c>
      <c r="C6474" s="8" t="s">
        <v>3032</v>
      </c>
      <c r="D6474" s="9" t="s">
        <v>9216</v>
      </c>
      <c r="E6474" s="8">
        <v>8.8800000000000008</v>
      </c>
      <c r="F6474" s="10">
        <v>2113.0081300813008</v>
      </c>
      <c r="G6474" s="10">
        <f t="shared" si="101"/>
        <v>2599</v>
      </c>
      <c r="H6474" s="11">
        <v>4030293209527</v>
      </c>
      <c r="I6474" s="8">
        <v>114</v>
      </c>
      <c r="J6474" s="8">
        <v>84672191</v>
      </c>
    </row>
    <row r="6475" spans="1:10" ht="29.25" x14ac:dyDescent="0.25">
      <c r="A6475" s="7">
        <v>468118</v>
      </c>
      <c r="B6475" s="8" t="s">
        <v>996</v>
      </c>
      <c r="C6475" s="8" t="s">
        <v>2037</v>
      </c>
      <c r="D6475" s="9"/>
      <c r="E6475" s="8">
        <v>5.0999999999999997E-2</v>
      </c>
      <c r="F6475" s="10">
        <v>14.399999999999999</v>
      </c>
      <c r="G6475" s="10">
        <f t="shared" si="101"/>
        <v>17.712</v>
      </c>
      <c r="H6475" s="11">
        <v>4030293209602</v>
      </c>
      <c r="I6475" s="8">
        <v>299</v>
      </c>
      <c r="J6475" s="8">
        <v>39211900</v>
      </c>
    </row>
    <row r="6476" spans="1:10" x14ac:dyDescent="0.25">
      <c r="A6476" s="7">
        <v>468126</v>
      </c>
      <c r="B6476" s="8" t="s">
        <v>1275</v>
      </c>
      <c r="C6476" s="8"/>
      <c r="D6476" s="9"/>
      <c r="E6476" s="8">
        <v>0.251</v>
      </c>
      <c r="F6476" s="10">
        <v>192</v>
      </c>
      <c r="G6476" s="10">
        <f t="shared" si="101"/>
        <v>236.16</v>
      </c>
      <c r="H6476" s="11">
        <v>4030293209619</v>
      </c>
      <c r="I6476" s="8">
        <v>300</v>
      </c>
      <c r="J6476" s="8">
        <v>84679900</v>
      </c>
    </row>
    <row r="6477" spans="1:10" x14ac:dyDescent="0.25">
      <c r="A6477" s="7">
        <v>468134</v>
      </c>
      <c r="B6477" s="8" t="s">
        <v>5226</v>
      </c>
      <c r="C6477" s="8"/>
      <c r="D6477" s="9"/>
      <c r="E6477" s="8">
        <v>0.214</v>
      </c>
      <c r="F6477" s="10">
        <v>436.8</v>
      </c>
      <c r="G6477" s="10">
        <f t="shared" si="101"/>
        <v>537.26400000000001</v>
      </c>
      <c r="H6477" s="11">
        <v>4030293209626</v>
      </c>
      <c r="I6477" s="8">
        <v>300</v>
      </c>
      <c r="J6477" s="8">
        <v>84679900</v>
      </c>
    </row>
    <row r="6478" spans="1:10" x14ac:dyDescent="0.25">
      <c r="A6478" s="7">
        <v>468142</v>
      </c>
      <c r="B6478" s="8" t="s">
        <v>9741</v>
      </c>
      <c r="C6478" s="8"/>
      <c r="D6478" s="9"/>
      <c r="E6478" s="8">
        <v>9.9000000000000005E-2</v>
      </c>
      <c r="F6478" s="10">
        <v>144</v>
      </c>
      <c r="G6478" s="10">
        <f t="shared" si="101"/>
        <v>177.12</v>
      </c>
      <c r="H6478" s="11">
        <v>4030293209633</v>
      </c>
      <c r="I6478" s="8">
        <v>300</v>
      </c>
      <c r="J6478" s="8">
        <v>85030099</v>
      </c>
    </row>
    <row r="6479" spans="1:10" x14ac:dyDescent="0.25">
      <c r="A6479" s="7">
        <v>468150</v>
      </c>
      <c r="B6479" s="8" t="s">
        <v>1268</v>
      </c>
      <c r="C6479" s="8"/>
      <c r="D6479" s="9"/>
      <c r="E6479" s="8">
        <v>0.23899999999999999</v>
      </c>
      <c r="F6479" s="10">
        <v>91.2</v>
      </c>
      <c r="G6479" s="10">
        <f t="shared" si="101"/>
        <v>112.176</v>
      </c>
      <c r="H6479" s="11">
        <v>4030293209640</v>
      </c>
      <c r="I6479" s="8">
        <v>300</v>
      </c>
      <c r="J6479" s="8">
        <v>39269097</v>
      </c>
    </row>
    <row r="6480" spans="1:10" x14ac:dyDescent="0.25">
      <c r="A6480" s="7">
        <v>468207</v>
      </c>
      <c r="B6480" s="8" t="s">
        <v>5224</v>
      </c>
      <c r="C6480" s="8"/>
      <c r="D6480" s="9"/>
      <c r="E6480" s="8">
        <v>6.5000000000000002E-2</v>
      </c>
      <c r="F6480" s="10">
        <v>38.4</v>
      </c>
      <c r="G6480" s="10">
        <f t="shared" si="101"/>
        <v>47.231999999999999</v>
      </c>
      <c r="H6480" s="11">
        <v>4030293209657</v>
      </c>
      <c r="I6480" s="8">
        <v>300</v>
      </c>
      <c r="J6480" s="8">
        <v>76161000</v>
      </c>
    </row>
    <row r="6481" spans="1:10" ht="29.25" x14ac:dyDescent="0.25">
      <c r="A6481" s="7">
        <v>468282</v>
      </c>
      <c r="B6481" s="8" t="s">
        <v>997</v>
      </c>
      <c r="C6481" s="8" t="s">
        <v>2303</v>
      </c>
      <c r="D6481" s="9"/>
      <c r="E6481" s="8">
        <v>0.4</v>
      </c>
      <c r="F6481" s="10">
        <v>76.8</v>
      </c>
      <c r="G6481" s="10">
        <f t="shared" si="101"/>
        <v>94.463999999999999</v>
      </c>
      <c r="H6481" s="11">
        <v>4030293209664</v>
      </c>
      <c r="I6481" s="8">
        <v>299</v>
      </c>
      <c r="J6481" s="8">
        <v>39231090</v>
      </c>
    </row>
    <row r="6482" spans="1:10" x14ac:dyDescent="0.25">
      <c r="A6482" s="7">
        <v>468835</v>
      </c>
      <c r="B6482" s="8" t="s">
        <v>998</v>
      </c>
      <c r="C6482" s="8" t="s">
        <v>10240</v>
      </c>
      <c r="D6482" s="9" t="s">
        <v>9217</v>
      </c>
      <c r="E6482" s="8">
        <v>0.3</v>
      </c>
      <c r="F6482" s="10">
        <v>168</v>
      </c>
      <c r="G6482" s="10">
        <f t="shared" si="101"/>
        <v>206.64</v>
      </c>
      <c r="H6482" s="11">
        <v>4030293209701</v>
      </c>
      <c r="I6482" s="8">
        <v>239</v>
      </c>
      <c r="J6482" s="8">
        <v>84661038</v>
      </c>
    </row>
    <row r="6483" spans="1:10" x14ac:dyDescent="0.25">
      <c r="A6483" s="7">
        <v>468843</v>
      </c>
      <c r="B6483" s="8" t="s">
        <v>999</v>
      </c>
      <c r="C6483" s="8" t="s">
        <v>10240</v>
      </c>
      <c r="D6483" s="9" t="s">
        <v>9218</v>
      </c>
      <c r="E6483" s="8">
        <v>0.46300000000000002</v>
      </c>
      <c r="F6483" s="10">
        <v>168</v>
      </c>
      <c r="G6483" s="10">
        <f t="shared" si="101"/>
        <v>206.64</v>
      </c>
      <c r="H6483" s="11">
        <v>4030293209718</v>
      </c>
      <c r="I6483" s="8">
        <v>239</v>
      </c>
      <c r="J6483" s="8">
        <v>84661038</v>
      </c>
    </row>
    <row r="6484" spans="1:10" x14ac:dyDescent="0.25">
      <c r="A6484" s="7">
        <v>468851</v>
      </c>
      <c r="B6484" s="8" t="s">
        <v>1000</v>
      </c>
      <c r="C6484" s="8" t="s">
        <v>10240</v>
      </c>
      <c r="D6484" s="9" t="s">
        <v>9219</v>
      </c>
      <c r="E6484" s="8">
        <v>0.38300000000000001</v>
      </c>
      <c r="F6484" s="10">
        <v>201.6</v>
      </c>
      <c r="G6484" s="10">
        <f t="shared" si="101"/>
        <v>247.96799999999999</v>
      </c>
      <c r="H6484" s="11">
        <v>4030293209725</v>
      </c>
      <c r="I6484" s="8">
        <v>239</v>
      </c>
      <c r="J6484" s="8">
        <v>84661038</v>
      </c>
    </row>
    <row r="6485" spans="1:10" ht="29.25" x14ac:dyDescent="0.25">
      <c r="A6485" s="7">
        <v>468878</v>
      </c>
      <c r="B6485" s="8" t="s">
        <v>1001</v>
      </c>
      <c r="C6485" s="8" t="s">
        <v>10240</v>
      </c>
      <c r="D6485" s="9" t="s">
        <v>9220</v>
      </c>
      <c r="E6485" s="8">
        <v>0.50600000000000001</v>
      </c>
      <c r="F6485" s="10">
        <v>201.6</v>
      </c>
      <c r="G6485" s="10">
        <f t="shared" si="101"/>
        <v>247.96799999999999</v>
      </c>
      <c r="H6485" s="11">
        <v>4030293209732</v>
      </c>
      <c r="I6485" s="8">
        <v>239</v>
      </c>
      <c r="J6485" s="8">
        <v>84661038</v>
      </c>
    </row>
    <row r="6486" spans="1:10" x14ac:dyDescent="0.25">
      <c r="A6486" s="7">
        <v>468886</v>
      </c>
      <c r="B6486" s="8" t="s">
        <v>1002</v>
      </c>
      <c r="C6486" s="8" t="s">
        <v>1831</v>
      </c>
      <c r="D6486" s="9"/>
      <c r="E6486" s="8">
        <v>4.5</v>
      </c>
      <c r="F6486" s="10">
        <v>1275.6097560975611</v>
      </c>
      <c r="G6486" s="10">
        <f t="shared" si="101"/>
        <v>1569.0000000000002</v>
      </c>
      <c r="H6486" s="11">
        <v>4030293209749</v>
      </c>
      <c r="I6486" s="8">
        <v>105</v>
      </c>
      <c r="J6486" s="8">
        <v>84672959</v>
      </c>
    </row>
    <row r="6487" spans="1:10" ht="29.25" x14ac:dyDescent="0.25">
      <c r="A6487" s="7">
        <v>468894</v>
      </c>
      <c r="B6487" s="8" t="s">
        <v>1003</v>
      </c>
      <c r="C6487" s="8" t="s">
        <v>1831</v>
      </c>
      <c r="D6487" s="9" t="s">
        <v>9221</v>
      </c>
      <c r="E6487" s="8">
        <v>2.2799999999999998</v>
      </c>
      <c r="F6487" s="10">
        <v>1121.1382113821139</v>
      </c>
      <c r="G6487" s="10">
        <f t="shared" si="101"/>
        <v>1379</v>
      </c>
      <c r="H6487" s="11">
        <v>4030293209756</v>
      </c>
      <c r="I6487" s="8">
        <v>105</v>
      </c>
      <c r="J6487" s="8">
        <v>84672959</v>
      </c>
    </row>
    <row r="6488" spans="1:10" ht="29.25" x14ac:dyDescent="0.25">
      <c r="A6488" s="7">
        <v>468908</v>
      </c>
      <c r="B6488" s="8" t="s">
        <v>1004</v>
      </c>
      <c r="C6488" s="8" t="s">
        <v>4256</v>
      </c>
      <c r="D6488" s="9" t="s">
        <v>9222</v>
      </c>
      <c r="E6488" s="8">
        <v>4.7130000000000001</v>
      </c>
      <c r="F6488" s="10">
        <v>1275.6097560975611</v>
      </c>
      <c r="G6488" s="10">
        <f t="shared" si="101"/>
        <v>1569.0000000000002</v>
      </c>
      <c r="H6488" s="11">
        <v>4030293209763</v>
      </c>
      <c r="I6488" s="8">
        <v>105</v>
      </c>
      <c r="J6488" s="8">
        <v>84672959</v>
      </c>
    </row>
    <row r="6489" spans="1:10" ht="29.25" x14ac:dyDescent="0.25">
      <c r="A6489" s="7">
        <v>468916</v>
      </c>
      <c r="B6489" s="8" t="s">
        <v>1005</v>
      </c>
      <c r="C6489" s="8" t="s">
        <v>4256</v>
      </c>
      <c r="D6489" s="9" t="s">
        <v>9223</v>
      </c>
      <c r="E6489" s="8">
        <v>2.2799999999999998</v>
      </c>
      <c r="F6489" s="10">
        <v>1121.1382113821139</v>
      </c>
      <c r="G6489" s="10">
        <f t="shared" si="101"/>
        <v>1379</v>
      </c>
      <c r="H6489" s="11">
        <v>4030293209770</v>
      </c>
      <c r="I6489" s="8">
        <v>105</v>
      </c>
      <c r="J6489" s="8">
        <v>84672959</v>
      </c>
    </row>
    <row r="6490" spans="1:10" ht="29.25" x14ac:dyDescent="0.25">
      <c r="A6490" s="7">
        <v>468924</v>
      </c>
      <c r="B6490" s="8" t="s">
        <v>1006</v>
      </c>
      <c r="C6490" s="8" t="s">
        <v>2996</v>
      </c>
      <c r="D6490" s="9" t="s">
        <v>9224</v>
      </c>
      <c r="E6490" s="8">
        <v>4.702</v>
      </c>
      <c r="F6490" s="10">
        <v>1275.6097560975611</v>
      </c>
      <c r="G6490" s="10">
        <f t="shared" si="101"/>
        <v>1569.0000000000002</v>
      </c>
      <c r="H6490" s="11">
        <v>4030293209787</v>
      </c>
      <c r="I6490" s="8">
        <v>105</v>
      </c>
      <c r="J6490" s="8">
        <v>84672959</v>
      </c>
    </row>
    <row r="6491" spans="1:10" ht="29.25" x14ac:dyDescent="0.25">
      <c r="A6491" s="7">
        <v>468932</v>
      </c>
      <c r="B6491" s="8" t="s">
        <v>1007</v>
      </c>
      <c r="C6491" s="8" t="s">
        <v>2996</v>
      </c>
      <c r="D6491" s="9" t="s">
        <v>9225</v>
      </c>
      <c r="E6491" s="8">
        <v>2.2799999999999998</v>
      </c>
      <c r="F6491" s="10">
        <v>1121.1382113821139</v>
      </c>
      <c r="G6491" s="10">
        <f t="shared" si="101"/>
        <v>1379</v>
      </c>
      <c r="H6491" s="11">
        <v>4030293209794</v>
      </c>
      <c r="I6491" s="8">
        <v>105</v>
      </c>
      <c r="J6491" s="8">
        <v>84672959</v>
      </c>
    </row>
    <row r="6492" spans="1:10" x14ac:dyDescent="0.25">
      <c r="A6492" s="7">
        <v>468975</v>
      </c>
      <c r="B6492" s="8" t="s">
        <v>1008</v>
      </c>
      <c r="C6492" s="8" t="s">
        <v>2087</v>
      </c>
      <c r="D6492" s="9"/>
      <c r="E6492" s="8">
        <v>0.33300000000000002</v>
      </c>
      <c r="F6492" s="10">
        <v>211.2</v>
      </c>
      <c r="G6492" s="10">
        <f t="shared" si="101"/>
        <v>259.77600000000001</v>
      </c>
      <c r="H6492" s="11">
        <v>4030293209831</v>
      </c>
      <c r="I6492" s="8">
        <v>205</v>
      </c>
      <c r="J6492" s="8">
        <v>84679900</v>
      </c>
    </row>
    <row r="6493" spans="1:10" x14ac:dyDescent="0.25">
      <c r="A6493" s="7">
        <v>468991</v>
      </c>
      <c r="B6493" s="8" t="s">
        <v>1009</v>
      </c>
      <c r="C6493" s="8" t="s">
        <v>3199</v>
      </c>
      <c r="D6493" s="9" t="s">
        <v>9226</v>
      </c>
      <c r="E6493" s="8">
        <v>0.33300000000000002</v>
      </c>
      <c r="F6493" s="10">
        <v>153.6</v>
      </c>
      <c r="G6493" s="10">
        <f t="shared" si="101"/>
        <v>188.928</v>
      </c>
      <c r="H6493" s="11">
        <v>4030293209855</v>
      </c>
      <c r="I6493" s="8">
        <v>205</v>
      </c>
      <c r="J6493" s="8">
        <v>84679900</v>
      </c>
    </row>
    <row r="6494" spans="1:10" x14ac:dyDescent="0.25">
      <c r="A6494" s="7">
        <v>469009</v>
      </c>
      <c r="B6494" s="8" t="s">
        <v>1010</v>
      </c>
      <c r="C6494" s="8" t="s">
        <v>3199</v>
      </c>
      <c r="D6494" s="9"/>
      <c r="E6494" s="8">
        <v>9.8000000000000004E-2</v>
      </c>
      <c r="F6494" s="10">
        <v>153.6</v>
      </c>
      <c r="G6494" s="10">
        <f t="shared" si="101"/>
        <v>188.928</v>
      </c>
      <c r="H6494" s="11">
        <v>4030293209862</v>
      </c>
      <c r="I6494" s="8">
        <v>205</v>
      </c>
      <c r="J6494" s="8">
        <v>84679900</v>
      </c>
    </row>
    <row r="6495" spans="1:10" x14ac:dyDescent="0.25">
      <c r="A6495" s="7">
        <v>469025</v>
      </c>
      <c r="B6495" s="8" t="s">
        <v>1011</v>
      </c>
      <c r="C6495" s="8" t="s">
        <v>1932</v>
      </c>
      <c r="D6495" s="9"/>
      <c r="E6495" s="8">
        <v>3.0049999999999999</v>
      </c>
      <c r="F6495" s="10">
        <v>374.4</v>
      </c>
      <c r="G6495" s="10">
        <f t="shared" si="101"/>
        <v>460.51199999999994</v>
      </c>
      <c r="H6495" s="11">
        <v>4030293209886</v>
      </c>
      <c r="I6495" s="8">
        <v>299</v>
      </c>
      <c r="J6495" s="8">
        <v>39269097</v>
      </c>
    </row>
    <row r="6496" spans="1:10" ht="29.25" x14ac:dyDescent="0.25">
      <c r="A6496" s="7">
        <v>469033</v>
      </c>
      <c r="B6496" s="8" t="s">
        <v>1012</v>
      </c>
      <c r="C6496" s="8" t="s">
        <v>2303</v>
      </c>
      <c r="D6496" s="9" t="s">
        <v>9227</v>
      </c>
      <c r="E6496" s="8">
        <v>0.39</v>
      </c>
      <c r="F6496" s="10">
        <v>76.8</v>
      </c>
      <c r="G6496" s="10">
        <f t="shared" si="101"/>
        <v>94.463999999999999</v>
      </c>
      <c r="H6496" s="11">
        <v>4030293209893</v>
      </c>
      <c r="I6496" s="8">
        <v>299</v>
      </c>
      <c r="J6496" s="8">
        <v>39231090</v>
      </c>
    </row>
    <row r="6497" spans="1:10" ht="29.25" x14ac:dyDescent="0.25">
      <c r="A6497" s="7">
        <v>469041</v>
      </c>
      <c r="B6497" s="8" t="s">
        <v>1013</v>
      </c>
      <c r="C6497" s="8" t="s">
        <v>2303</v>
      </c>
      <c r="D6497" s="9"/>
      <c r="E6497" s="8">
        <v>0.45</v>
      </c>
      <c r="F6497" s="10">
        <v>76.8</v>
      </c>
      <c r="G6497" s="10">
        <f t="shared" si="101"/>
        <v>94.463999999999999</v>
      </c>
      <c r="H6497" s="11">
        <v>4030293209909</v>
      </c>
      <c r="I6497" s="8">
        <v>299</v>
      </c>
      <c r="J6497" s="8">
        <v>39231090</v>
      </c>
    </row>
    <row r="6498" spans="1:10" ht="29.25" x14ac:dyDescent="0.25">
      <c r="A6498" s="7">
        <v>469068</v>
      </c>
      <c r="B6498" s="8" t="s">
        <v>1014</v>
      </c>
      <c r="C6498" s="8" t="s">
        <v>10222</v>
      </c>
      <c r="D6498" s="9" t="s">
        <v>9228</v>
      </c>
      <c r="E6498" s="8">
        <v>1</v>
      </c>
      <c r="F6498" s="10">
        <v>1031.7073170731708</v>
      </c>
      <c r="G6498" s="10">
        <f t="shared" si="101"/>
        <v>1269</v>
      </c>
      <c r="H6498" s="11">
        <v>4030293209916</v>
      </c>
      <c r="I6498" s="8">
        <v>103</v>
      </c>
      <c r="J6498" s="8">
        <v>84672920</v>
      </c>
    </row>
    <row r="6499" spans="1:10" ht="29.25" x14ac:dyDescent="0.25">
      <c r="A6499" s="7">
        <v>469076</v>
      </c>
      <c r="B6499" s="8" t="s">
        <v>1015</v>
      </c>
      <c r="C6499" s="8" t="s">
        <v>10222</v>
      </c>
      <c r="D6499" s="9" t="s">
        <v>9229</v>
      </c>
      <c r="E6499" s="8">
        <v>5.7</v>
      </c>
      <c r="F6499" s="10">
        <v>2194.3089430894311</v>
      </c>
      <c r="G6499" s="10">
        <f t="shared" si="101"/>
        <v>2699</v>
      </c>
      <c r="H6499" s="11">
        <v>4030293209930</v>
      </c>
      <c r="I6499" s="8">
        <v>103</v>
      </c>
      <c r="J6499" s="8">
        <v>84672920</v>
      </c>
    </row>
    <row r="6500" spans="1:10" ht="29.25" x14ac:dyDescent="0.25">
      <c r="A6500" s="7">
        <v>469084</v>
      </c>
      <c r="B6500" s="8" t="s">
        <v>1016</v>
      </c>
      <c r="C6500" s="8" t="s">
        <v>10231</v>
      </c>
      <c r="D6500" s="9" t="s">
        <v>9230</v>
      </c>
      <c r="E6500" s="8">
        <v>5.59</v>
      </c>
      <c r="F6500" s="10">
        <v>2178.0487804878048</v>
      </c>
      <c r="G6500" s="10">
        <f t="shared" si="101"/>
        <v>2679</v>
      </c>
      <c r="H6500" s="11">
        <v>4030293209923</v>
      </c>
      <c r="I6500" s="8">
        <v>113</v>
      </c>
      <c r="J6500" s="8">
        <v>84672920</v>
      </c>
    </row>
    <row r="6501" spans="1:10" x14ac:dyDescent="0.25">
      <c r="A6501" s="7">
        <v>469254</v>
      </c>
      <c r="B6501" s="8" t="s">
        <v>1017</v>
      </c>
      <c r="C6501" s="8" t="s">
        <v>10218</v>
      </c>
      <c r="D6501" s="9"/>
      <c r="E6501" s="8">
        <v>0.62</v>
      </c>
      <c r="F6501" s="10">
        <v>388.8</v>
      </c>
      <c r="G6501" s="10">
        <f t="shared" si="101"/>
        <v>478.22399999999999</v>
      </c>
      <c r="H6501" s="11">
        <v>4030293210042</v>
      </c>
      <c r="I6501" s="8">
        <v>229</v>
      </c>
      <c r="J6501" s="8">
        <v>84679900</v>
      </c>
    </row>
    <row r="6502" spans="1:10" x14ac:dyDescent="0.25">
      <c r="A6502" s="7">
        <v>469270</v>
      </c>
      <c r="B6502" s="8" t="s">
        <v>29</v>
      </c>
      <c r="C6502" s="8"/>
      <c r="D6502" s="9"/>
      <c r="E6502" s="8"/>
      <c r="F6502" s="10">
        <v>199.68</v>
      </c>
      <c r="G6502" s="10">
        <f t="shared" si="101"/>
        <v>245.60640000000001</v>
      </c>
      <c r="H6502" s="11">
        <v>4030293210066</v>
      </c>
      <c r="I6502" s="8">
        <v>300</v>
      </c>
      <c r="J6502" s="8">
        <v>84839089</v>
      </c>
    </row>
    <row r="6503" spans="1:10" ht="29.25" x14ac:dyDescent="0.25">
      <c r="A6503" s="7">
        <v>469289</v>
      </c>
      <c r="B6503" s="8" t="s">
        <v>4593</v>
      </c>
      <c r="C6503" s="8"/>
      <c r="D6503" s="9"/>
      <c r="E6503" s="8">
        <v>0</v>
      </c>
      <c r="F6503" s="10">
        <v>273.59999999999997</v>
      </c>
      <c r="G6503" s="10">
        <f t="shared" si="101"/>
        <v>336.52799999999996</v>
      </c>
      <c r="H6503" s="11">
        <v>4030293210073</v>
      </c>
      <c r="I6503" s="8">
        <v>300</v>
      </c>
      <c r="J6503" s="8">
        <v>84839089</v>
      </c>
    </row>
    <row r="6504" spans="1:10" x14ac:dyDescent="0.25">
      <c r="A6504" s="7">
        <v>469335</v>
      </c>
      <c r="B6504" s="8" t="s">
        <v>37</v>
      </c>
      <c r="C6504" s="8"/>
      <c r="D6504" s="9"/>
      <c r="E6504" s="8">
        <v>0</v>
      </c>
      <c r="F6504" s="10">
        <v>163.19999999999999</v>
      </c>
      <c r="G6504" s="10">
        <f t="shared" si="101"/>
        <v>200.73599999999999</v>
      </c>
      <c r="H6504" s="11">
        <v>4030293210127</v>
      </c>
      <c r="I6504" s="8">
        <v>300</v>
      </c>
      <c r="J6504" s="8">
        <v>84831095</v>
      </c>
    </row>
    <row r="6505" spans="1:10" x14ac:dyDescent="0.25">
      <c r="A6505" s="7">
        <v>469602</v>
      </c>
      <c r="B6505" s="8" t="s">
        <v>1324</v>
      </c>
      <c r="C6505" s="8"/>
      <c r="D6505" s="9" t="s">
        <v>9231</v>
      </c>
      <c r="E6505" s="8">
        <v>3.6999999999999998E-2</v>
      </c>
      <c r="F6505" s="10">
        <v>48</v>
      </c>
      <c r="G6505" s="10">
        <f t="shared" si="101"/>
        <v>59.04</v>
      </c>
      <c r="H6505" s="11">
        <v>4030293234826</v>
      </c>
      <c r="I6505" s="8">
        <v>300</v>
      </c>
      <c r="J6505" s="8">
        <v>39173200</v>
      </c>
    </row>
    <row r="6506" spans="1:10" x14ac:dyDescent="0.25">
      <c r="A6506" s="7">
        <v>470341</v>
      </c>
      <c r="B6506" s="8" t="s">
        <v>4591</v>
      </c>
      <c r="C6506" s="8"/>
      <c r="D6506" s="9"/>
      <c r="E6506" s="8">
        <v>1E-3</v>
      </c>
      <c r="F6506" s="10">
        <v>19.2</v>
      </c>
      <c r="G6506" s="10">
        <f t="shared" si="101"/>
        <v>23.616</v>
      </c>
      <c r="H6506" s="11">
        <v>4030293210158</v>
      </c>
      <c r="I6506" s="8">
        <v>300</v>
      </c>
      <c r="J6506" s="8">
        <v>39199080</v>
      </c>
    </row>
    <row r="6507" spans="1:10" ht="29.25" x14ac:dyDescent="0.25">
      <c r="A6507" s="7">
        <v>470678</v>
      </c>
      <c r="B6507" s="8" t="s">
        <v>1325</v>
      </c>
      <c r="C6507" s="8" t="s">
        <v>3903</v>
      </c>
      <c r="D6507" s="9" t="s">
        <v>9232</v>
      </c>
      <c r="E6507" s="8">
        <v>0.11600000000000001</v>
      </c>
      <c r="F6507" s="10">
        <v>144</v>
      </c>
      <c r="G6507" s="10">
        <f t="shared" si="101"/>
        <v>177.12</v>
      </c>
      <c r="H6507" s="11">
        <v>4030293210271</v>
      </c>
      <c r="I6507" s="8">
        <v>205</v>
      </c>
      <c r="J6507" s="8">
        <v>39269097</v>
      </c>
    </row>
    <row r="6508" spans="1:10" ht="29.25" x14ac:dyDescent="0.25">
      <c r="A6508" s="7">
        <v>470791</v>
      </c>
      <c r="B6508" s="8" t="s">
        <v>3905</v>
      </c>
      <c r="C6508" s="8"/>
      <c r="D6508" s="9"/>
      <c r="E6508" s="8">
        <v>0.04</v>
      </c>
      <c r="F6508" s="10">
        <v>19.2</v>
      </c>
      <c r="G6508" s="10">
        <f t="shared" si="101"/>
        <v>23.616</v>
      </c>
      <c r="H6508" s="11">
        <v>4030293210325</v>
      </c>
      <c r="I6508" s="8">
        <v>300</v>
      </c>
      <c r="J6508" s="8">
        <v>73181900</v>
      </c>
    </row>
    <row r="6509" spans="1:10" x14ac:dyDescent="0.25">
      <c r="A6509" s="7">
        <v>470864</v>
      </c>
      <c r="B6509" s="8" t="s">
        <v>37</v>
      </c>
      <c r="C6509" s="8"/>
      <c r="D6509" s="9"/>
      <c r="E6509" s="8">
        <v>0.67800000000000005</v>
      </c>
      <c r="F6509" s="10">
        <v>801.6</v>
      </c>
      <c r="G6509" s="10">
        <f t="shared" si="101"/>
        <v>985.96799999999996</v>
      </c>
      <c r="H6509" s="11">
        <v>4030293210332</v>
      </c>
      <c r="I6509" s="8">
        <v>300</v>
      </c>
      <c r="J6509" s="8">
        <v>84831095</v>
      </c>
    </row>
    <row r="6510" spans="1:10" x14ac:dyDescent="0.25">
      <c r="A6510" s="7">
        <v>470872</v>
      </c>
      <c r="B6510" s="8" t="s">
        <v>37</v>
      </c>
      <c r="C6510" s="8"/>
      <c r="D6510" s="9" t="s">
        <v>9233</v>
      </c>
      <c r="E6510" s="8">
        <v>0.185</v>
      </c>
      <c r="F6510" s="10">
        <v>144</v>
      </c>
      <c r="G6510" s="10">
        <f t="shared" si="101"/>
        <v>177.12</v>
      </c>
      <c r="H6510" s="11">
        <v>4030293210349</v>
      </c>
      <c r="I6510" s="8">
        <v>300</v>
      </c>
      <c r="J6510" s="8">
        <v>84831095</v>
      </c>
    </row>
    <row r="6511" spans="1:10" ht="29.25" x14ac:dyDescent="0.25">
      <c r="A6511" s="7">
        <v>470902</v>
      </c>
      <c r="B6511" s="8" t="s">
        <v>3906</v>
      </c>
      <c r="C6511" s="8"/>
      <c r="D6511" s="9"/>
      <c r="E6511" s="8">
        <v>0.33300000000000002</v>
      </c>
      <c r="F6511" s="10">
        <v>105.6</v>
      </c>
      <c r="G6511" s="10">
        <f t="shared" si="101"/>
        <v>129.88800000000001</v>
      </c>
      <c r="H6511" s="11">
        <v>4030293210387</v>
      </c>
      <c r="I6511" s="8">
        <v>300</v>
      </c>
      <c r="J6511" s="8">
        <v>73269098</v>
      </c>
    </row>
    <row r="6512" spans="1:10" x14ac:dyDescent="0.25">
      <c r="A6512" s="7">
        <v>470910</v>
      </c>
      <c r="B6512" s="8" t="s">
        <v>875</v>
      </c>
      <c r="C6512" s="8"/>
      <c r="D6512" s="9"/>
      <c r="E6512" s="8">
        <v>2.7E-2</v>
      </c>
      <c r="F6512" s="10">
        <v>105.6</v>
      </c>
      <c r="G6512" s="10">
        <f t="shared" si="101"/>
        <v>129.88800000000001</v>
      </c>
      <c r="H6512" s="11">
        <v>4030293210394</v>
      </c>
      <c r="I6512" s="8">
        <v>300</v>
      </c>
      <c r="J6512" s="8">
        <v>73269098</v>
      </c>
    </row>
    <row r="6513" spans="1:10" x14ac:dyDescent="0.25">
      <c r="A6513" s="7">
        <v>470929</v>
      </c>
      <c r="B6513" s="8" t="s">
        <v>6463</v>
      </c>
      <c r="C6513" s="8"/>
      <c r="D6513" s="9" t="s">
        <v>9234</v>
      </c>
      <c r="E6513" s="8">
        <v>0.997</v>
      </c>
      <c r="F6513" s="10">
        <v>321.59999999999997</v>
      </c>
      <c r="G6513" s="10">
        <f t="shared" si="101"/>
        <v>395.56799999999993</v>
      </c>
      <c r="H6513" s="11">
        <v>4030293210400</v>
      </c>
      <c r="I6513" s="8">
        <v>300</v>
      </c>
      <c r="J6513" s="8">
        <v>85030099</v>
      </c>
    </row>
    <row r="6514" spans="1:10" x14ac:dyDescent="0.25">
      <c r="A6514" s="7">
        <v>471054</v>
      </c>
      <c r="B6514" s="8" t="s">
        <v>3907</v>
      </c>
      <c r="C6514" s="8"/>
      <c r="D6514" s="9"/>
      <c r="E6514" s="8">
        <v>0.108</v>
      </c>
      <c r="F6514" s="10">
        <v>240</v>
      </c>
      <c r="G6514" s="10">
        <f t="shared" si="101"/>
        <v>295.2</v>
      </c>
      <c r="H6514" s="11">
        <v>4030293210493</v>
      </c>
      <c r="I6514" s="8">
        <v>300</v>
      </c>
      <c r="J6514" s="8">
        <v>84831095</v>
      </c>
    </row>
    <row r="6515" spans="1:10" ht="29.25" x14ac:dyDescent="0.25">
      <c r="A6515" s="7">
        <v>471097</v>
      </c>
      <c r="B6515" s="8" t="s">
        <v>1326</v>
      </c>
      <c r="C6515" s="8" t="s">
        <v>1880</v>
      </c>
      <c r="D6515" s="9" t="s">
        <v>9235</v>
      </c>
      <c r="E6515" s="8">
        <v>7.65</v>
      </c>
      <c r="F6515" s="10">
        <v>2828.4552845528456</v>
      </c>
      <c r="G6515" s="10">
        <f t="shared" si="101"/>
        <v>3479</v>
      </c>
      <c r="H6515" s="11">
        <v>4030293210516</v>
      </c>
      <c r="I6515" s="8">
        <v>104</v>
      </c>
      <c r="J6515" s="8">
        <v>84672959</v>
      </c>
    </row>
    <row r="6516" spans="1:10" x14ac:dyDescent="0.25">
      <c r="A6516" s="7">
        <v>471151</v>
      </c>
      <c r="B6516" s="8" t="s">
        <v>9771</v>
      </c>
      <c r="C6516" s="8"/>
      <c r="D6516" s="9"/>
      <c r="E6516" s="8">
        <v>0.44400000000000001</v>
      </c>
      <c r="F6516" s="10">
        <v>364.8</v>
      </c>
      <c r="G6516" s="10">
        <f t="shared" si="101"/>
        <v>448.70400000000001</v>
      </c>
      <c r="H6516" s="11">
        <v>4030293210714</v>
      </c>
      <c r="I6516" s="8">
        <v>300</v>
      </c>
      <c r="J6516" s="8">
        <v>85030099</v>
      </c>
    </row>
    <row r="6517" spans="1:10" x14ac:dyDescent="0.25">
      <c r="A6517" s="7">
        <v>471321</v>
      </c>
      <c r="B6517" s="8" t="s">
        <v>9772</v>
      </c>
      <c r="C6517" s="8"/>
      <c r="D6517" s="9"/>
      <c r="E6517" s="8">
        <v>0.40799999999999997</v>
      </c>
      <c r="F6517" s="10">
        <v>331.2</v>
      </c>
      <c r="G6517" s="10">
        <f t="shared" si="101"/>
        <v>407.37599999999998</v>
      </c>
      <c r="H6517" s="11">
        <v>4030293210738</v>
      </c>
      <c r="I6517" s="8">
        <v>300</v>
      </c>
      <c r="J6517" s="8">
        <v>85030099</v>
      </c>
    </row>
    <row r="6518" spans="1:10" x14ac:dyDescent="0.25">
      <c r="A6518" s="7">
        <v>471399</v>
      </c>
      <c r="B6518" s="8" t="s">
        <v>1165</v>
      </c>
      <c r="C6518" s="8"/>
      <c r="D6518" s="9"/>
      <c r="E6518" s="8">
        <v>1.4E-2</v>
      </c>
      <c r="F6518" s="10">
        <v>9.6</v>
      </c>
      <c r="G6518" s="10">
        <f t="shared" si="101"/>
        <v>11.808</v>
      </c>
      <c r="H6518" s="11">
        <v>4030293210790</v>
      </c>
      <c r="I6518" s="8">
        <v>300</v>
      </c>
      <c r="J6518" s="8">
        <v>39269097</v>
      </c>
    </row>
    <row r="6519" spans="1:10" x14ac:dyDescent="0.25">
      <c r="A6519" s="7">
        <v>471402</v>
      </c>
      <c r="B6519" s="8" t="s">
        <v>5</v>
      </c>
      <c r="C6519" s="8"/>
      <c r="D6519" s="9"/>
      <c r="E6519" s="8"/>
      <c r="F6519" s="10">
        <v>1.44</v>
      </c>
      <c r="G6519" s="10">
        <f t="shared" si="101"/>
        <v>1.7711999999999999</v>
      </c>
      <c r="H6519" s="11">
        <v>4030293210806</v>
      </c>
      <c r="I6519" s="8">
        <v>300</v>
      </c>
      <c r="J6519" s="8">
        <v>73181558</v>
      </c>
    </row>
    <row r="6520" spans="1:10" x14ac:dyDescent="0.25">
      <c r="A6520" s="7">
        <v>471410</v>
      </c>
      <c r="B6520" s="8" t="s">
        <v>3887</v>
      </c>
      <c r="C6520" s="8"/>
      <c r="D6520" s="9"/>
      <c r="E6520" s="8">
        <v>0.52600000000000002</v>
      </c>
      <c r="F6520" s="10">
        <v>220.79999999999998</v>
      </c>
      <c r="G6520" s="10">
        <f t="shared" si="101"/>
        <v>271.584</v>
      </c>
      <c r="H6520" s="11">
        <v>4030293210813</v>
      </c>
      <c r="I6520" s="8">
        <v>300</v>
      </c>
      <c r="J6520" s="8">
        <v>85030099</v>
      </c>
    </row>
    <row r="6521" spans="1:10" x14ac:dyDescent="0.25">
      <c r="A6521" s="7">
        <v>471429</v>
      </c>
      <c r="B6521" s="8" t="s">
        <v>3888</v>
      </c>
      <c r="C6521" s="8"/>
      <c r="D6521" s="9"/>
      <c r="E6521" s="8">
        <v>0.5</v>
      </c>
      <c r="F6521" s="10">
        <v>124.8</v>
      </c>
      <c r="G6521" s="10">
        <f t="shared" si="101"/>
        <v>153.50399999999999</v>
      </c>
      <c r="H6521" s="11">
        <v>4030293210820</v>
      </c>
      <c r="I6521" s="8">
        <v>300</v>
      </c>
      <c r="J6521" s="8">
        <v>39269097</v>
      </c>
    </row>
    <row r="6522" spans="1:10" x14ac:dyDescent="0.25">
      <c r="A6522" s="7">
        <v>471437</v>
      </c>
      <c r="B6522" s="8" t="s">
        <v>3889</v>
      </c>
      <c r="C6522" s="8"/>
      <c r="D6522" s="9"/>
      <c r="E6522" s="8">
        <v>3.7999999999999999E-2</v>
      </c>
      <c r="F6522" s="10">
        <v>9.6</v>
      </c>
      <c r="G6522" s="10">
        <f t="shared" si="101"/>
        <v>11.808</v>
      </c>
      <c r="H6522" s="11">
        <v>4030293210837</v>
      </c>
      <c r="I6522" s="8">
        <v>300</v>
      </c>
      <c r="J6522" s="8">
        <v>39269097</v>
      </c>
    </row>
    <row r="6523" spans="1:10" x14ac:dyDescent="0.25">
      <c r="A6523" s="7">
        <v>471445</v>
      </c>
      <c r="B6523" s="8" t="s">
        <v>3890</v>
      </c>
      <c r="C6523" s="8"/>
      <c r="D6523" s="9"/>
      <c r="E6523" s="8">
        <v>7.0999999999999994E-2</v>
      </c>
      <c r="F6523" s="10">
        <v>4.8</v>
      </c>
      <c r="G6523" s="10">
        <f t="shared" si="101"/>
        <v>5.9039999999999999</v>
      </c>
      <c r="H6523" s="11">
        <v>4030293210844</v>
      </c>
      <c r="I6523" s="8">
        <v>300</v>
      </c>
      <c r="J6523" s="8">
        <v>39269097</v>
      </c>
    </row>
    <row r="6524" spans="1:10" x14ac:dyDescent="0.25">
      <c r="A6524" s="7">
        <v>471453</v>
      </c>
      <c r="B6524" s="8" t="s">
        <v>3891</v>
      </c>
      <c r="C6524" s="8"/>
      <c r="D6524" s="9"/>
      <c r="E6524" s="8">
        <v>8.0000000000000002E-3</v>
      </c>
      <c r="F6524" s="10">
        <v>4.8</v>
      </c>
      <c r="G6524" s="10">
        <f t="shared" si="101"/>
        <v>5.9039999999999999</v>
      </c>
      <c r="H6524" s="11">
        <v>4030293210851</v>
      </c>
      <c r="I6524" s="8">
        <v>300</v>
      </c>
      <c r="J6524" s="8">
        <v>39269097</v>
      </c>
    </row>
    <row r="6525" spans="1:10" x14ac:dyDescent="0.25">
      <c r="A6525" s="7">
        <v>471461</v>
      </c>
      <c r="B6525" s="8" t="s">
        <v>3892</v>
      </c>
      <c r="C6525" s="8"/>
      <c r="D6525" s="9" t="s">
        <v>9236</v>
      </c>
      <c r="E6525" s="8">
        <v>0.189</v>
      </c>
      <c r="F6525" s="10">
        <v>489.59999999999997</v>
      </c>
      <c r="G6525" s="10">
        <f t="shared" si="101"/>
        <v>602.20799999999997</v>
      </c>
      <c r="H6525" s="11">
        <v>4030293210868</v>
      </c>
      <c r="I6525" s="8">
        <v>300</v>
      </c>
      <c r="J6525" s="8">
        <v>90328900</v>
      </c>
    </row>
    <row r="6526" spans="1:10" x14ac:dyDescent="0.25">
      <c r="A6526" s="7">
        <v>471488</v>
      </c>
      <c r="B6526" s="8" t="s">
        <v>3893</v>
      </c>
      <c r="C6526" s="8"/>
      <c r="D6526" s="9"/>
      <c r="E6526" s="8">
        <v>1.2999999999999999E-2</v>
      </c>
      <c r="F6526" s="10">
        <v>24</v>
      </c>
      <c r="G6526" s="10">
        <f t="shared" si="101"/>
        <v>29.52</v>
      </c>
      <c r="H6526" s="11">
        <v>4030293210875</v>
      </c>
      <c r="I6526" s="8">
        <v>300</v>
      </c>
      <c r="J6526" s="8">
        <v>84679900</v>
      </c>
    </row>
    <row r="6527" spans="1:10" x14ac:dyDescent="0.25">
      <c r="A6527" s="7">
        <v>471534</v>
      </c>
      <c r="B6527" s="8" t="s">
        <v>3894</v>
      </c>
      <c r="C6527" s="8"/>
      <c r="D6527" s="9"/>
      <c r="E6527" s="8">
        <v>0.34</v>
      </c>
      <c r="F6527" s="10">
        <v>105.6</v>
      </c>
      <c r="G6527" s="10">
        <f t="shared" si="101"/>
        <v>129.88800000000001</v>
      </c>
      <c r="H6527" s="11">
        <v>4030293210882</v>
      </c>
      <c r="I6527" s="8">
        <v>300</v>
      </c>
      <c r="J6527" s="8">
        <v>39269097</v>
      </c>
    </row>
    <row r="6528" spans="1:10" x14ac:dyDescent="0.25">
      <c r="A6528" s="7">
        <v>471542</v>
      </c>
      <c r="B6528" s="8" t="s">
        <v>3895</v>
      </c>
      <c r="C6528" s="8"/>
      <c r="D6528" s="9"/>
      <c r="E6528" s="8">
        <v>0.06</v>
      </c>
      <c r="F6528" s="10">
        <v>14.399999999999999</v>
      </c>
      <c r="G6528" s="10">
        <f t="shared" ref="G6528:G6591" si="102">F6528*1.23</f>
        <v>17.712</v>
      </c>
      <c r="H6528" s="11">
        <v>4030293210899</v>
      </c>
      <c r="I6528" s="8">
        <v>300</v>
      </c>
      <c r="J6528" s="8">
        <v>39269097</v>
      </c>
    </row>
    <row r="6529" spans="1:10" x14ac:dyDescent="0.25">
      <c r="A6529" s="7">
        <v>471550</v>
      </c>
      <c r="B6529" s="8" t="s">
        <v>6357</v>
      </c>
      <c r="C6529" s="8"/>
      <c r="D6529" s="9" t="s">
        <v>9237</v>
      </c>
      <c r="E6529" s="8"/>
      <c r="F6529" s="10">
        <v>4.8</v>
      </c>
      <c r="G6529" s="10">
        <f t="shared" si="102"/>
        <v>5.9039999999999999</v>
      </c>
      <c r="H6529" s="11">
        <v>4030293210905</v>
      </c>
      <c r="I6529" s="8">
        <v>300</v>
      </c>
      <c r="J6529" s="8">
        <v>84679900</v>
      </c>
    </row>
    <row r="6530" spans="1:10" x14ac:dyDescent="0.25">
      <c r="A6530" s="7">
        <v>471569</v>
      </c>
      <c r="B6530" s="8" t="s">
        <v>3896</v>
      </c>
      <c r="C6530" s="8"/>
      <c r="D6530" s="9"/>
      <c r="E6530" s="8">
        <v>5.0000000000000001E-3</v>
      </c>
      <c r="F6530" s="10">
        <v>4.8</v>
      </c>
      <c r="G6530" s="10">
        <f t="shared" si="102"/>
        <v>5.9039999999999999</v>
      </c>
      <c r="H6530" s="11">
        <v>4030293210912</v>
      </c>
      <c r="I6530" s="8">
        <v>300</v>
      </c>
      <c r="J6530" s="8">
        <v>84679900</v>
      </c>
    </row>
    <row r="6531" spans="1:10" x14ac:dyDescent="0.25">
      <c r="A6531" s="7">
        <v>471577</v>
      </c>
      <c r="B6531" s="8" t="s">
        <v>3897</v>
      </c>
      <c r="C6531" s="8"/>
      <c r="D6531" s="9"/>
      <c r="E6531" s="8">
        <v>1E-3</v>
      </c>
      <c r="F6531" s="10">
        <v>4.8</v>
      </c>
      <c r="G6531" s="10">
        <f t="shared" si="102"/>
        <v>5.9039999999999999</v>
      </c>
      <c r="H6531" s="11">
        <v>4030293210929</v>
      </c>
      <c r="I6531" s="8">
        <v>300</v>
      </c>
      <c r="J6531" s="8">
        <v>39269097</v>
      </c>
    </row>
    <row r="6532" spans="1:10" x14ac:dyDescent="0.25">
      <c r="A6532" s="7">
        <v>471585</v>
      </c>
      <c r="B6532" s="8" t="s">
        <v>6037</v>
      </c>
      <c r="C6532" s="8"/>
      <c r="D6532" s="9"/>
      <c r="E6532" s="8"/>
      <c r="F6532" s="10">
        <v>1.44</v>
      </c>
      <c r="G6532" s="10">
        <f t="shared" si="102"/>
        <v>1.7711999999999999</v>
      </c>
      <c r="H6532" s="11">
        <v>4030293210936</v>
      </c>
      <c r="I6532" s="8">
        <v>300</v>
      </c>
      <c r="J6532" s="8">
        <v>73209090</v>
      </c>
    </row>
    <row r="6533" spans="1:10" x14ac:dyDescent="0.25">
      <c r="A6533" s="7">
        <v>471593</v>
      </c>
      <c r="B6533" s="8" t="s">
        <v>6358</v>
      </c>
      <c r="C6533" s="8"/>
      <c r="D6533" s="9"/>
      <c r="E6533" s="8"/>
      <c r="F6533" s="10">
        <v>1.92</v>
      </c>
      <c r="G6533" s="10">
        <f t="shared" si="102"/>
        <v>2.3615999999999997</v>
      </c>
      <c r="H6533" s="11">
        <v>4030293210943</v>
      </c>
      <c r="I6533" s="8">
        <v>300</v>
      </c>
      <c r="J6533" s="8">
        <v>39269097</v>
      </c>
    </row>
    <row r="6534" spans="1:10" ht="29.25" x14ac:dyDescent="0.25">
      <c r="A6534" s="7">
        <v>471836</v>
      </c>
      <c r="B6534" s="8" t="s">
        <v>2828</v>
      </c>
      <c r="C6534" s="8"/>
      <c r="D6534" s="9" t="s">
        <v>9238</v>
      </c>
      <c r="E6534" s="8">
        <v>6.6000000000000003E-2</v>
      </c>
      <c r="F6534" s="10">
        <v>120</v>
      </c>
      <c r="G6534" s="10">
        <f t="shared" si="102"/>
        <v>147.6</v>
      </c>
      <c r="H6534" s="11">
        <v>4030293212558</v>
      </c>
      <c r="I6534" s="8">
        <v>300</v>
      </c>
      <c r="J6534" s="8">
        <v>76169910</v>
      </c>
    </row>
    <row r="6535" spans="1:10" ht="29.25" x14ac:dyDescent="0.25">
      <c r="A6535" s="7">
        <v>471895</v>
      </c>
      <c r="B6535" s="8" t="s">
        <v>1327</v>
      </c>
      <c r="C6535" s="8" t="s">
        <v>10218</v>
      </c>
      <c r="D6535" s="9" t="s">
        <v>9239</v>
      </c>
      <c r="E6535" s="8">
        <v>5.4</v>
      </c>
      <c r="F6535" s="10">
        <v>859.19999999999993</v>
      </c>
      <c r="G6535" s="10">
        <f t="shared" si="102"/>
        <v>1056.8159999999998</v>
      </c>
      <c r="H6535" s="11">
        <v>4030293211025</v>
      </c>
      <c r="I6535" s="8">
        <v>229</v>
      </c>
      <c r="J6535" s="8">
        <v>84679900</v>
      </c>
    </row>
    <row r="6536" spans="1:10" x14ac:dyDescent="0.25">
      <c r="A6536" s="7">
        <v>471925</v>
      </c>
      <c r="B6536" s="8" t="s">
        <v>9773</v>
      </c>
      <c r="C6536" s="8"/>
      <c r="D6536" s="9" t="s">
        <v>9240</v>
      </c>
      <c r="E6536" s="8">
        <v>0.47699999999999998</v>
      </c>
      <c r="F6536" s="10">
        <v>220.79999999999998</v>
      </c>
      <c r="G6536" s="10">
        <f t="shared" si="102"/>
        <v>271.584</v>
      </c>
      <c r="H6536" s="11">
        <v>4030293211032</v>
      </c>
      <c r="I6536" s="8">
        <v>300</v>
      </c>
      <c r="J6536" s="8">
        <v>85030099</v>
      </c>
    </row>
    <row r="6537" spans="1:10" x14ac:dyDescent="0.25">
      <c r="A6537" s="7">
        <v>471933</v>
      </c>
      <c r="B6537" s="8" t="s">
        <v>3898</v>
      </c>
      <c r="C6537" s="8"/>
      <c r="D6537" s="9"/>
      <c r="E6537" s="8">
        <v>1.4E-2</v>
      </c>
      <c r="F6537" s="10">
        <v>9.6</v>
      </c>
      <c r="G6537" s="10">
        <f t="shared" si="102"/>
        <v>11.808</v>
      </c>
      <c r="H6537" s="11">
        <v>4030293211049</v>
      </c>
      <c r="I6537" s="8">
        <v>300</v>
      </c>
      <c r="J6537" s="8">
        <v>73182900</v>
      </c>
    </row>
    <row r="6538" spans="1:10" x14ac:dyDescent="0.25">
      <c r="A6538" s="7">
        <v>471941</v>
      </c>
      <c r="B6538" s="8" t="s">
        <v>3899</v>
      </c>
      <c r="C6538" s="8"/>
      <c r="D6538" s="9" t="s">
        <v>9241</v>
      </c>
      <c r="E6538" s="8">
        <v>3.3000000000000002E-2</v>
      </c>
      <c r="F6538" s="10">
        <v>9.6</v>
      </c>
      <c r="G6538" s="10">
        <f t="shared" si="102"/>
        <v>11.808</v>
      </c>
      <c r="H6538" s="11">
        <v>4030293211056</v>
      </c>
      <c r="I6538" s="8">
        <v>300</v>
      </c>
      <c r="J6538" s="8">
        <v>84679900</v>
      </c>
    </row>
    <row r="6539" spans="1:10" x14ac:dyDescent="0.25">
      <c r="A6539" s="7">
        <v>471968</v>
      </c>
      <c r="B6539" s="8" t="s">
        <v>3900</v>
      </c>
      <c r="C6539" s="8"/>
      <c r="D6539" s="9" t="s">
        <v>9242</v>
      </c>
      <c r="E6539" s="8">
        <v>6.7000000000000004E-2</v>
      </c>
      <c r="F6539" s="10">
        <v>220.79999999999998</v>
      </c>
      <c r="G6539" s="10">
        <f t="shared" si="102"/>
        <v>271.584</v>
      </c>
      <c r="H6539" s="11">
        <v>4030293211070</v>
      </c>
      <c r="I6539" s="8">
        <v>300</v>
      </c>
      <c r="J6539" s="8">
        <v>90328900</v>
      </c>
    </row>
    <row r="6540" spans="1:10" x14ac:dyDescent="0.25">
      <c r="A6540" s="7">
        <v>471976</v>
      </c>
      <c r="B6540" s="8" t="s">
        <v>3901</v>
      </c>
      <c r="C6540" s="8"/>
      <c r="D6540" s="9" t="s">
        <v>9243</v>
      </c>
      <c r="E6540" s="8">
        <v>0.17799999999999999</v>
      </c>
      <c r="F6540" s="10">
        <v>43.199999999999996</v>
      </c>
      <c r="G6540" s="10">
        <f t="shared" si="102"/>
        <v>53.135999999999996</v>
      </c>
      <c r="H6540" s="11">
        <v>4030293211087</v>
      </c>
      <c r="I6540" s="8">
        <v>300</v>
      </c>
      <c r="J6540" s="8">
        <v>39269097</v>
      </c>
    </row>
    <row r="6541" spans="1:10" x14ac:dyDescent="0.25">
      <c r="A6541" s="7">
        <v>472042</v>
      </c>
      <c r="B6541" s="8" t="s">
        <v>3902</v>
      </c>
      <c r="C6541" s="8"/>
      <c r="D6541" s="9"/>
      <c r="E6541" s="8">
        <v>0</v>
      </c>
      <c r="F6541" s="10">
        <v>192</v>
      </c>
      <c r="G6541" s="10">
        <f t="shared" si="102"/>
        <v>236.16</v>
      </c>
      <c r="H6541" s="11">
        <v>4030293211117</v>
      </c>
      <c r="I6541" s="8">
        <v>300</v>
      </c>
      <c r="J6541" s="8">
        <v>84679900</v>
      </c>
    </row>
    <row r="6542" spans="1:10" x14ac:dyDescent="0.25">
      <c r="A6542" s="7">
        <v>472107</v>
      </c>
      <c r="B6542" s="8" t="s">
        <v>3172</v>
      </c>
      <c r="C6542" s="8"/>
      <c r="D6542" s="9" t="s">
        <v>9244</v>
      </c>
      <c r="E6542" s="8">
        <v>0.55600000000000005</v>
      </c>
      <c r="F6542" s="10">
        <v>168</v>
      </c>
      <c r="G6542" s="10">
        <f t="shared" si="102"/>
        <v>206.64</v>
      </c>
      <c r="H6542" s="11">
        <v>4030293211179</v>
      </c>
      <c r="I6542" s="8">
        <v>300</v>
      </c>
      <c r="J6542" s="8">
        <v>85030099</v>
      </c>
    </row>
    <row r="6543" spans="1:10" x14ac:dyDescent="0.25">
      <c r="A6543" s="7">
        <v>472115</v>
      </c>
      <c r="B6543" s="8" t="s">
        <v>3173</v>
      </c>
      <c r="C6543" s="8"/>
      <c r="D6543" s="9"/>
      <c r="E6543" s="8">
        <v>1.2999999999999999E-2</v>
      </c>
      <c r="F6543" s="10">
        <v>4.8</v>
      </c>
      <c r="G6543" s="10">
        <f t="shared" si="102"/>
        <v>5.9039999999999999</v>
      </c>
      <c r="H6543" s="11">
        <v>4030293211186</v>
      </c>
      <c r="I6543" s="8">
        <v>300</v>
      </c>
      <c r="J6543" s="8">
        <v>39269097</v>
      </c>
    </row>
    <row r="6544" spans="1:10" ht="29.25" x14ac:dyDescent="0.25">
      <c r="A6544" s="7">
        <v>472123</v>
      </c>
      <c r="B6544" s="8" t="s">
        <v>3174</v>
      </c>
      <c r="C6544" s="8"/>
      <c r="D6544" s="9"/>
      <c r="E6544" s="8">
        <v>2.8000000000000001E-2</v>
      </c>
      <c r="F6544" s="10">
        <v>19.2</v>
      </c>
      <c r="G6544" s="10">
        <f t="shared" si="102"/>
        <v>23.616</v>
      </c>
      <c r="H6544" s="11">
        <v>4030293211193</v>
      </c>
      <c r="I6544" s="8">
        <v>300</v>
      </c>
      <c r="J6544" s="8">
        <v>39269097</v>
      </c>
    </row>
    <row r="6545" spans="1:10" x14ac:dyDescent="0.25">
      <c r="A6545" s="7">
        <v>472131</v>
      </c>
      <c r="B6545" s="8" t="s">
        <v>3175</v>
      </c>
      <c r="C6545" s="8"/>
      <c r="D6545" s="9" t="s">
        <v>9245</v>
      </c>
      <c r="E6545" s="8">
        <v>1.4999999999999999E-2</v>
      </c>
      <c r="F6545" s="10">
        <v>48</v>
      </c>
      <c r="G6545" s="10">
        <f t="shared" si="102"/>
        <v>59.04</v>
      </c>
      <c r="H6545" s="11">
        <v>4030293211209</v>
      </c>
      <c r="I6545" s="8">
        <v>300</v>
      </c>
      <c r="J6545" s="8">
        <v>84679900</v>
      </c>
    </row>
    <row r="6546" spans="1:10" x14ac:dyDescent="0.25">
      <c r="A6546" s="7">
        <v>472158</v>
      </c>
      <c r="B6546" s="8" t="s">
        <v>3176</v>
      </c>
      <c r="C6546" s="8"/>
      <c r="D6546" s="9" t="s">
        <v>9246</v>
      </c>
      <c r="E6546" s="8">
        <v>6.0000000000000001E-3</v>
      </c>
      <c r="F6546" s="10">
        <v>4.8</v>
      </c>
      <c r="G6546" s="10">
        <f t="shared" si="102"/>
        <v>5.9039999999999999</v>
      </c>
      <c r="H6546" s="11">
        <v>4030293211216</v>
      </c>
      <c r="I6546" s="8">
        <v>300</v>
      </c>
      <c r="J6546" s="8">
        <v>73209090</v>
      </c>
    </row>
    <row r="6547" spans="1:10" ht="29.25" x14ac:dyDescent="0.25">
      <c r="A6547" s="7">
        <v>472166</v>
      </c>
      <c r="B6547" s="8" t="s">
        <v>3177</v>
      </c>
      <c r="C6547" s="8"/>
      <c r="D6547" s="9" t="s">
        <v>9247</v>
      </c>
      <c r="E6547" s="8">
        <v>6.0000000000000001E-3</v>
      </c>
      <c r="F6547" s="10">
        <v>4.8</v>
      </c>
      <c r="G6547" s="10">
        <f t="shared" si="102"/>
        <v>5.9039999999999999</v>
      </c>
      <c r="H6547" s="11">
        <v>4030293211223</v>
      </c>
      <c r="I6547" s="8">
        <v>300</v>
      </c>
      <c r="J6547" s="8">
        <v>73269098</v>
      </c>
    </row>
    <row r="6548" spans="1:10" x14ac:dyDescent="0.25">
      <c r="A6548" s="7">
        <v>472174</v>
      </c>
      <c r="B6548" s="8" t="s">
        <v>3178</v>
      </c>
      <c r="C6548" s="8"/>
      <c r="D6548" s="9" t="s">
        <v>9248</v>
      </c>
      <c r="E6548" s="8">
        <v>6.0000000000000001E-3</v>
      </c>
      <c r="F6548" s="10">
        <v>4.8</v>
      </c>
      <c r="G6548" s="10">
        <f t="shared" si="102"/>
        <v>5.9039999999999999</v>
      </c>
      <c r="H6548" s="11">
        <v>4030293211230</v>
      </c>
      <c r="I6548" s="8">
        <v>300</v>
      </c>
      <c r="J6548" s="8">
        <v>73269098</v>
      </c>
    </row>
    <row r="6549" spans="1:10" x14ac:dyDescent="0.25">
      <c r="A6549" s="7">
        <v>472182</v>
      </c>
      <c r="B6549" s="8" t="s">
        <v>80</v>
      </c>
      <c r="C6549" s="8"/>
      <c r="D6549" s="9"/>
      <c r="E6549" s="8"/>
      <c r="F6549" s="10">
        <v>1.44</v>
      </c>
      <c r="G6549" s="10">
        <f t="shared" si="102"/>
        <v>1.7711999999999999</v>
      </c>
      <c r="H6549" s="11">
        <v>4030293211247</v>
      </c>
      <c r="I6549" s="8">
        <v>300</v>
      </c>
      <c r="J6549" s="8">
        <v>73269098</v>
      </c>
    </row>
    <row r="6550" spans="1:10" x14ac:dyDescent="0.25">
      <c r="A6550" s="7">
        <v>472190</v>
      </c>
      <c r="B6550" s="8" t="s">
        <v>3179</v>
      </c>
      <c r="C6550" s="8"/>
      <c r="D6550" s="9" t="s">
        <v>9249</v>
      </c>
      <c r="E6550" s="8">
        <v>2E-3</v>
      </c>
      <c r="F6550" s="10">
        <v>9.6</v>
      </c>
      <c r="G6550" s="10">
        <f t="shared" si="102"/>
        <v>11.808</v>
      </c>
      <c r="H6550" s="11">
        <v>4030293211254</v>
      </c>
      <c r="I6550" s="8">
        <v>300</v>
      </c>
      <c r="J6550" s="8">
        <v>73269098</v>
      </c>
    </row>
    <row r="6551" spans="1:10" ht="29.25" x14ac:dyDescent="0.25">
      <c r="A6551" s="7">
        <v>472204</v>
      </c>
      <c r="B6551" s="8" t="s">
        <v>3188</v>
      </c>
      <c r="C6551" s="8"/>
      <c r="D6551" s="9" t="s">
        <v>9250</v>
      </c>
      <c r="E6551" s="8">
        <v>2.3E-2</v>
      </c>
      <c r="F6551" s="10">
        <v>38.4</v>
      </c>
      <c r="G6551" s="10">
        <f t="shared" si="102"/>
        <v>47.231999999999999</v>
      </c>
      <c r="H6551" s="11">
        <v>4030293211261</v>
      </c>
      <c r="I6551" s="8">
        <v>300</v>
      </c>
      <c r="J6551" s="8">
        <v>85365003</v>
      </c>
    </row>
    <row r="6552" spans="1:10" x14ac:dyDescent="0.25">
      <c r="A6552" s="7">
        <v>472212</v>
      </c>
      <c r="B6552" s="8" t="s">
        <v>3189</v>
      </c>
      <c r="C6552" s="8"/>
      <c r="D6552" s="9"/>
      <c r="E6552" s="8">
        <v>0.109</v>
      </c>
      <c r="F6552" s="10">
        <v>28.799999999999997</v>
      </c>
      <c r="G6552" s="10">
        <f t="shared" si="102"/>
        <v>35.423999999999999</v>
      </c>
      <c r="H6552" s="11">
        <v>4030293211278</v>
      </c>
      <c r="I6552" s="8">
        <v>300</v>
      </c>
      <c r="J6552" s="8">
        <v>39269097</v>
      </c>
    </row>
    <row r="6553" spans="1:10" x14ac:dyDescent="0.25">
      <c r="A6553" s="7">
        <v>472239</v>
      </c>
      <c r="B6553" s="8" t="s">
        <v>3190</v>
      </c>
      <c r="C6553" s="8"/>
      <c r="D6553" s="9" t="s">
        <v>9251</v>
      </c>
      <c r="E6553" s="8">
        <v>6.8000000000000005E-2</v>
      </c>
      <c r="F6553" s="10">
        <v>230.39999999999998</v>
      </c>
      <c r="G6553" s="10">
        <f t="shared" si="102"/>
        <v>283.392</v>
      </c>
      <c r="H6553" s="11">
        <v>4030293211285</v>
      </c>
      <c r="I6553" s="8">
        <v>300</v>
      </c>
      <c r="J6553" s="8">
        <v>90328900</v>
      </c>
    </row>
    <row r="6554" spans="1:10" x14ac:dyDescent="0.25">
      <c r="A6554" s="7">
        <v>472247</v>
      </c>
      <c r="B6554" s="8" t="s">
        <v>3191</v>
      </c>
      <c r="C6554" s="8"/>
      <c r="D6554" s="9"/>
      <c r="E6554" s="8">
        <v>0.1</v>
      </c>
      <c r="F6554" s="10">
        <v>28.799999999999997</v>
      </c>
      <c r="G6554" s="10">
        <f t="shared" si="102"/>
        <v>35.423999999999999</v>
      </c>
      <c r="H6554" s="11">
        <v>4030293211292</v>
      </c>
      <c r="I6554" s="8">
        <v>300</v>
      </c>
      <c r="J6554" s="8">
        <v>39269097</v>
      </c>
    </row>
    <row r="6555" spans="1:10" x14ac:dyDescent="0.25">
      <c r="A6555" s="7">
        <v>472298</v>
      </c>
      <c r="B6555" s="8" t="s">
        <v>3192</v>
      </c>
      <c r="C6555" s="8"/>
      <c r="D6555" s="9"/>
      <c r="E6555" s="8">
        <v>1.9E-2</v>
      </c>
      <c r="F6555" s="10">
        <v>134.4</v>
      </c>
      <c r="G6555" s="10">
        <f t="shared" si="102"/>
        <v>165.31200000000001</v>
      </c>
      <c r="H6555" s="11">
        <v>4030293211308</v>
      </c>
      <c r="I6555" s="8">
        <v>300</v>
      </c>
      <c r="J6555" s="8">
        <v>84834023</v>
      </c>
    </row>
    <row r="6556" spans="1:10" x14ac:dyDescent="0.25">
      <c r="A6556" s="7">
        <v>472301</v>
      </c>
      <c r="B6556" s="8" t="s">
        <v>3193</v>
      </c>
      <c r="C6556" s="8"/>
      <c r="D6556" s="9"/>
      <c r="E6556" s="8">
        <v>1.2E-2</v>
      </c>
      <c r="F6556" s="10">
        <v>76.8</v>
      </c>
      <c r="G6556" s="10">
        <f t="shared" si="102"/>
        <v>94.463999999999999</v>
      </c>
      <c r="H6556" s="11">
        <v>4030293211315</v>
      </c>
      <c r="I6556" s="8">
        <v>300</v>
      </c>
      <c r="J6556" s="8">
        <v>84834023</v>
      </c>
    </row>
    <row r="6557" spans="1:10" x14ac:dyDescent="0.25">
      <c r="A6557" s="7">
        <v>472328</v>
      </c>
      <c r="B6557" s="8" t="s">
        <v>3194</v>
      </c>
      <c r="C6557" s="8"/>
      <c r="D6557" s="9"/>
      <c r="E6557" s="8">
        <v>0</v>
      </c>
      <c r="F6557" s="10">
        <v>124.8</v>
      </c>
      <c r="G6557" s="10">
        <f t="shared" si="102"/>
        <v>153.50399999999999</v>
      </c>
      <c r="H6557" s="11">
        <v>4030293211322</v>
      </c>
      <c r="I6557" s="8">
        <v>300</v>
      </c>
      <c r="J6557" s="8">
        <v>84834023</v>
      </c>
    </row>
    <row r="6558" spans="1:10" x14ac:dyDescent="0.25">
      <c r="A6558" s="7">
        <v>472336</v>
      </c>
      <c r="B6558" s="8" t="s">
        <v>3195</v>
      </c>
      <c r="C6558" s="8"/>
      <c r="D6558" s="9"/>
      <c r="E6558" s="8">
        <v>3.5999999999999997E-2</v>
      </c>
      <c r="F6558" s="10">
        <v>134.4</v>
      </c>
      <c r="G6558" s="10">
        <f t="shared" si="102"/>
        <v>165.31200000000001</v>
      </c>
      <c r="H6558" s="11">
        <v>4030293211339</v>
      </c>
      <c r="I6558" s="8">
        <v>300</v>
      </c>
      <c r="J6558" s="8">
        <v>84834023</v>
      </c>
    </row>
    <row r="6559" spans="1:10" x14ac:dyDescent="0.25">
      <c r="A6559" s="7">
        <v>472395</v>
      </c>
      <c r="B6559" s="8" t="s">
        <v>6359</v>
      </c>
      <c r="C6559" s="8"/>
      <c r="D6559" s="9"/>
      <c r="E6559" s="8"/>
      <c r="F6559" s="10">
        <v>44.16</v>
      </c>
      <c r="G6559" s="10">
        <f t="shared" si="102"/>
        <v>54.316799999999994</v>
      </c>
      <c r="H6559" s="11">
        <v>4030293211421</v>
      </c>
      <c r="I6559" s="8">
        <v>300</v>
      </c>
      <c r="J6559" s="8">
        <v>84833080</v>
      </c>
    </row>
    <row r="6560" spans="1:10" x14ac:dyDescent="0.25">
      <c r="A6560" s="7">
        <v>472409</v>
      </c>
      <c r="B6560" s="8" t="s">
        <v>38</v>
      </c>
      <c r="C6560" s="8"/>
      <c r="D6560" s="9"/>
      <c r="E6560" s="8"/>
      <c r="F6560" s="10">
        <v>385.44</v>
      </c>
      <c r="G6560" s="10">
        <f t="shared" si="102"/>
        <v>474.09120000000001</v>
      </c>
      <c r="H6560" s="11">
        <v>4030293211438</v>
      </c>
      <c r="I6560" s="8">
        <v>300</v>
      </c>
      <c r="J6560" s="8">
        <v>84839089</v>
      </c>
    </row>
    <row r="6561" spans="1:10" x14ac:dyDescent="0.25">
      <c r="A6561" s="7">
        <v>472468</v>
      </c>
      <c r="B6561" s="8" t="s">
        <v>1328</v>
      </c>
      <c r="C6561" s="8"/>
      <c r="D6561" s="9" t="s">
        <v>9252</v>
      </c>
      <c r="E6561" s="8">
        <v>1.9E-2</v>
      </c>
      <c r="F6561" s="10">
        <v>100.8</v>
      </c>
      <c r="G6561" s="10">
        <f t="shared" si="102"/>
        <v>123.98399999999999</v>
      </c>
      <c r="H6561" s="11">
        <v>4030293211476</v>
      </c>
      <c r="I6561" s="8">
        <v>300</v>
      </c>
      <c r="J6561" s="8">
        <v>84839089</v>
      </c>
    </row>
    <row r="6562" spans="1:10" x14ac:dyDescent="0.25">
      <c r="A6562" s="7">
        <v>472476</v>
      </c>
      <c r="B6562" s="8" t="s">
        <v>3196</v>
      </c>
      <c r="C6562" s="8"/>
      <c r="D6562" s="9"/>
      <c r="E6562" s="8">
        <v>0</v>
      </c>
      <c r="F6562" s="10">
        <v>9.6</v>
      </c>
      <c r="G6562" s="10">
        <f t="shared" si="102"/>
        <v>11.808</v>
      </c>
      <c r="H6562" s="11">
        <v>4030293211513</v>
      </c>
      <c r="I6562" s="8">
        <v>300</v>
      </c>
      <c r="J6562" s="8">
        <v>39199080</v>
      </c>
    </row>
    <row r="6563" spans="1:10" x14ac:dyDescent="0.25">
      <c r="A6563" s="7">
        <v>472484</v>
      </c>
      <c r="B6563" s="8" t="s">
        <v>3197</v>
      </c>
      <c r="C6563" s="8"/>
      <c r="D6563" s="9"/>
      <c r="E6563" s="8">
        <v>0</v>
      </c>
      <c r="F6563" s="10">
        <v>9.6</v>
      </c>
      <c r="G6563" s="10">
        <f t="shared" si="102"/>
        <v>11.808</v>
      </c>
      <c r="H6563" s="11">
        <v>4030293211520</v>
      </c>
      <c r="I6563" s="8">
        <v>300</v>
      </c>
      <c r="J6563" s="8">
        <v>39199080</v>
      </c>
    </row>
    <row r="6564" spans="1:10" x14ac:dyDescent="0.25">
      <c r="A6564" s="7">
        <v>472549</v>
      </c>
      <c r="B6564" s="8" t="s">
        <v>3198</v>
      </c>
      <c r="C6564" s="8"/>
      <c r="D6564" s="9"/>
      <c r="E6564" s="8">
        <v>3.9E-2</v>
      </c>
      <c r="F6564" s="10">
        <v>48</v>
      </c>
      <c r="G6564" s="10">
        <f t="shared" si="102"/>
        <v>59.04</v>
      </c>
      <c r="H6564" s="11">
        <v>4030293211506</v>
      </c>
      <c r="I6564" s="8">
        <v>300</v>
      </c>
      <c r="J6564" s="8">
        <v>82054000</v>
      </c>
    </row>
    <row r="6565" spans="1:10" ht="29.25" x14ac:dyDescent="0.25">
      <c r="A6565" s="7">
        <v>472581</v>
      </c>
      <c r="B6565" s="8" t="s">
        <v>274</v>
      </c>
      <c r="C6565" s="8"/>
      <c r="D6565" s="9" t="s">
        <v>9253</v>
      </c>
      <c r="E6565" s="8">
        <v>0.26800000000000002</v>
      </c>
      <c r="F6565" s="10">
        <v>129.6</v>
      </c>
      <c r="G6565" s="10">
        <f t="shared" si="102"/>
        <v>159.40799999999999</v>
      </c>
      <c r="H6565" s="11">
        <v>4030293211643</v>
      </c>
      <c r="I6565" s="8">
        <v>300</v>
      </c>
      <c r="J6565" s="8">
        <v>96035000</v>
      </c>
    </row>
    <row r="6566" spans="1:10" ht="29.25" x14ac:dyDescent="0.25">
      <c r="A6566" s="7">
        <v>472603</v>
      </c>
      <c r="B6566" s="8" t="s">
        <v>1329</v>
      </c>
      <c r="C6566" s="8" t="s">
        <v>3199</v>
      </c>
      <c r="D6566" s="9" t="s">
        <v>9254</v>
      </c>
      <c r="E6566" s="8">
        <v>0.27800000000000002</v>
      </c>
      <c r="F6566" s="10">
        <v>216</v>
      </c>
      <c r="G6566" s="10">
        <f t="shared" si="102"/>
        <v>265.68</v>
      </c>
      <c r="H6566" s="11">
        <v>4030293211636</v>
      </c>
      <c r="I6566" s="8">
        <v>205</v>
      </c>
      <c r="J6566" s="8">
        <v>84679900</v>
      </c>
    </row>
    <row r="6567" spans="1:10" ht="29.25" x14ac:dyDescent="0.25">
      <c r="A6567" s="7">
        <v>472611</v>
      </c>
      <c r="B6567" s="8" t="s">
        <v>1330</v>
      </c>
      <c r="C6567" s="8" t="s">
        <v>3199</v>
      </c>
      <c r="D6567" s="9" t="s">
        <v>9255</v>
      </c>
      <c r="E6567" s="8">
        <v>0.26300000000000001</v>
      </c>
      <c r="F6567" s="10">
        <v>331.2</v>
      </c>
      <c r="G6567" s="10">
        <f t="shared" si="102"/>
        <v>407.37599999999998</v>
      </c>
      <c r="H6567" s="11">
        <v>4030293211629</v>
      </c>
      <c r="I6567" s="8">
        <v>205</v>
      </c>
      <c r="J6567" s="8">
        <v>84679900</v>
      </c>
    </row>
    <row r="6568" spans="1:10" x14ac:dyDescent="0.25">
      <c r="A6568" s="7">
        <v>472689</v>
      </c>
      <c r="B6568" s="8" t="s">
        <v>9774</v>
      </c>
      <c r="C6568" s="8"/>
      <c r="D6568" s="9"/>
      <c r="E6568" s="8">
        <v>0</v>
      </c>
      <c r="F6568" s="10">
        <v>268.8</v>
      </c>
      <c r="G6568" s="10">
        <f t="shared" si="102"/>
        <v>330.62400000000002</v>
      </c>
      <c r="H6568" s="11">
        <v>4030293211650</v>
      </c>
      <c r="I6568" s="8">
        <v>300</v>
      </c>
      <c r="J6568" s="8">
        <v>85030099</v>
      </c>
    </row>
    <row r="6569" spans="1:10" x14ac:dyDescent="0.25">
      <c r="A6569" s="7">
        <v>472697</v>
      </c>
      <c r="B6569" s="8" t="s">
        <v>3200</v>
      </c>
      <c r="C6569" s="8"/>
      <c r="D6569" s="9"/>
      <c r="E6569" s="8">
        <v>0</v>
      </c>
      <c r="F6569" s="10">
        <v>124.8</v>
      </c>
      <c r="G6569" s="10">
        <f t="shared" si="102"/>
        <v>153.50399999999999</v>
      </c>
      <c r="H6569" s="11">
        <v>4030293211667</v>
      </c>
      <c r="I6569" s="8">
        <v>300</v>
      </c>
      <c r="J6569" s="8">
        <v>85030099</v>
      </c>
    </row>
    <row r="6570" spans="1:10" ht="29.25" x14ac:dyDescent="0.25">
      <c r="A6570" s="7">
        <v>472727</v>
      </c>
      <c r="B6570" s="8" t="s">
        <v>1331</v>
      </c>
      <c r="C6570" s="8"/>
      <c r="D6570" s="9"/>
      <c r="E6570" s="8">
        <v>5.0000000000000001E-3</v>
      </c>
      <c r="F6570" s="10">
        <v>4.8</v>
      </c>
      <c r="G6570" s="10">
        <f t="shared" si="102"/>
        <v>5.9039999999999999</v>
      </c>
      <c r="H6570" s="11">
        <v>4030293220799</v>
      </c>
      <c r="I6570" s="8">
        <v>300</v>
      </c>
      <c r="J6570" s="8">
        <v>85444995</v>
      </c>
    </row>
    <row r="6571" spans="1:10" x14ac:dyDescent="0.25">
      <c r="A6571" s="7">
        <v>472832</v>
      </c>
      <c r="B6571" s="8" t="s">
        <v>145</v>
      </c>
      <c r="C6571" s="8"/>
      <c r="D6571" s="9" t="s">
        <v>9256</v>
      </c>
      <c r="E6571" s="8">
        <v>1.117</v>
      </c>
      <c r="F6571" s="10">
        <v>153.6</v>
      </c>
      <c r="G6571" s="10">
        <f t="shared" si="102"/>
        <v>188.928</v>
      </c>
      <c r="H6571" s="11">
        <v>4030293211674</v>
      </c>
      <c r="I6571" s="8">
        <v>300</v>
      </c>
      <c r="J6571" s="8">
        <v>85030099</v>
      </c>
    </row>
    <row r="6572" spans="1:10" ht="29.25" x14ac:dyDescent="0.25">
      <c r="A6572" s="7">
        <v>472859</v>
      </c>
      <c r="B6572" s="8" t="s">
        <v>3201</v>
      </c>
      <c r="C6572" s="8"/>
      <c r="D6572" s="9"/>
      <c r="E6572" s="8">
        <v>1E-3</v>
      </c>
      <c r="F6572" s="10">
        <v>14.399999999999999</v>
      </c>
      <c r="G6572" s="10">
        <f t="shared" si="102"/>
        <v>17.712</v>
      </c>
      <c r="H6572" s="11">
        <v>4030293211681</v>
      </c>
      <c r="I6572" s="8">
        <v>300</v>
      </c>
      <c r="J6572" s="8">
        <v>39199080</v>
      </c>
    </row>
    <row r="6573" spans="1:10" ht="29.25" x14ac:dyDescent="0.25">
      <c r="A6573" s="7">
        <v>472867</v>
      </c>
      <c r="B6573" s="8" t="s">
        <v>3202</v>
      </c>
      <c r="C6573" s="8"/>
      <c r="D6573" s="9"/>
      <c r="E6573" s="8">
        <v>1E-3</v>
      </c>
      <c r="F6573" s="10">
        <v>14.399999999999999</v>
      </c>
      <c r="G6573" s="10">
        <f t="shared" si="102"/>
        <v>17.712</v>
      </c>
      <c r="H6573" s="11">
        <v>4030293211698</v>
      </c>
      <c r="I6573" s="8">
        <v>300</v>
      </c>
      <c r="J6573" s="8">
        <v>39199080</v>
      </c>
    </row>
    <row r="6574" spans="1:10" ht="29.25" x14ac:dyDescent="0.25">
      <c r="A6574" s="7">
        <v>472875</v>
      </c>
      <c r="B6574" s="8" t="s">
        <v>3203</v>
      </c>
      <c r="C6574" s="8"/>
      <c r="D6574" s="9"/>
      <c r="E6574" s="8">
        <v>1E-3</v>
      </c>
      <c r="F6574" s="10">
        <v>14.399999999999999</v>
      </c>
      <c r="G6574" s="10">
        <f t="shared" si="102"/>
        <v>17.712</v>
      </c>
      <c r="H6574" s="11">
        <v>4030293211704</v>
      </c>
      <c r="I6574" s="8">
        <v>300</v>
      </c>
      <c r="J6574" s="8">
        <v>39199080</v>
      </c>
    </row>
    <row r="6575" spans="1:10" x14ac:dyDescent="0.25">
      <c r="A6575" s="7">
        <v>472913</v>
      </c>
      <c r="B6575" s="8" t="s">
        <v>1332</v>
      </c>
      <c r="C6575" s="8" t="s">
        <v>10223</v>
      </c>
      <c r="D6575" s="9" t="s">
        <v>9257</v>
      </c>
      <c r="E6575" s="8">
        <v>1.7</v>
      </c>
      <c r="F6575" s="10">
        <v>486.99186991869919</v>
      </c>
      <c r="G6575" s="10">
        <f t="shared" si="102"/>
        <v>599</v>
      </c>
      <c r="H6575" s="11">
        <v>4030293211711</v>
      </c>
      <c r="I6575" s="8">
        <v>113</v>
      </c>
      <c r="J6575" s="8">
        <v>84672985</v>
      </c>
    </row>
    <row r="6576" spans="1:10" ht="29.25" x14ac:dyDescent="0.25">
      <c r="A6576" s="7">
        <v>472921</v>
      </c>
      <c r="B6576" s="8" t="s">
        <v>1333</v>
      </c>
      <c r="C6576" s="8" t="s">
        <v>2520</v>
      </c>
      <c r="D6576" s="9" t="s">
        <v>9258</v>
      </c>
      <c r="E6576" s="8">
        <v>2.6</v>
      </c>
      <c r="F6576" s="10">
        <v>486.99186991869919</v>
      </c>
      <c r="G6576" s="10">
        <f t="shared" si="102"/>
        <v>599</v>
      </c>
      <c r="H6576" s="11">
        <v>4030293211728</v>
      </c>
      <c r="I6576" s="8">
        <v>113</v>
      </c>
      <c r="J6576" s="8">
        <v>85131000</v>
      </c>
    </row>
    <row r="6577" spans="1:10" x14ac:dyDescent="0.25">
      <c r="A6577" s="7">
        <v>473006</v>
      </c>
      <c r="B6577" s="8" t="s">
        <v>3180</v>
      </c>
      <c r="C6577" s="8"/>
      <c r="D6577" s="9"/>
      <c r="E6577" s="8">
        <v>0.21</v>
      </c>
      <c r="F6577" s="10">
        <v>100.8</v>
      </c>
      <c r="G6577" s="10">
        <f t="shared" si="102"/>
        <v>123.98399999999999</v>
      </c>
      <c r="H6577" s="11">
        <v>4030293212718</v>
      </c>
      <c r="I6577" s="8">
        <v>300</v>
      </c>
      <c r="J6577" s="8">
        <v>84839089</v>
      </c>
    </row>
    <row r="6578" spans="1:10" ht="29.25" x14ac:dyDescent="0.25">
      <c r="A6578" s="7">
        <v>473014</v>
      </c>
      <c r="B6578" s="8" t="s">
        <v>1334</v>
      </c>
      <c r="C6578" s="8" t="s">
        <v>2303</v>
      </c>
      <c r="D6578" s="9" t="s">
        <v>9259</v>
      </c>
      <c r="E6578" s="8">
        <v>0.35</v>
      </c>
      <c r="F6578" s="10">
        <v>72</v>
      </c>
      <c r="G6578" s="10">
        <f t="shared" si="102"/>
        <v>88.56</v>
      </c>
      <c r="H6578" s="11">
        <v>4030293219120</v>
      </c>
      <c r="I6578" s="8">
        <v>299</v>
      </c>
      <c r="J6578" s="8">
        <v>39239000</v>
      </c>
    </row>
    <row r="6579" spans="1:10" x14ac:dyDescent="0.25">
      <c r="A6579" s="7">
        <v>473057</v>
      </c>
      <c r="B6579" s="8" t="s">
        <v>3181</v>
      </c>
      <c r="C6579" s="8"/>
      <c r="D6579" s="9"/>
      <c r="E6579" s="8">
        <v>0</v>
      </c>
      <c r="F6579" s="10">
        <v>297.59999999999997</v>
      </c>
      <c r="G6579" s="10">
        <f t="shared" si="102"/>
        <v>366.04799999999994</v>
      </c>
      <c r="H6579" s="11">
        <v>4030293212787</v>
      </c>
      <c r="I6579" s="8">
        <v>300</v>
      </c>
      <c r="J6579" s="8">
        <v>84679900</v>
      </c>
    </row>
    <row r="6580" spans="1:10" x14ac:dyDescent="0.25">
      <c r="A6580" s="7">
        <v>473073</v>
      </c>
      <c r="B6580" s="8" t="s">
        <v>3182</v>
      </c>
      <c r="C6580" s="8"/>
      <c r="D6580" s="9"/>
      <c r="E6580" s="8">
        <v>2.7E-2</v>
      </c>
      <c r="F6580" s="10">
        <v>110.39999999999999</v>
      </c>
      <c r="G6580" s="10">
        <f t="shared" si="102"/>
        <v>135.792</v>
      </c>
      <c r="H6580" s="11">
        <v>4030293212732</v>
      </c>
      <c r="I6580" s="8">
        <v>300</v>
      </c>
      <c r="J6580" s="8">
        <v>84679900</v>
      </c>
    </row>
    <row r="6581" spans="1:10" x14ac:dyDescent="0.25">
      <c r="A6581" s="7">
        <v>473111</v>
      </c>
      <c r="B6581" s="8" t="s">
        <v>640</v>
      </c>
      <c r="C6581" s="8"/>
      <c r="D6581" s="9"/>
      <c r="E6581" s="8">
        <v>1E-3</v>
      </c>
      <c r="F6581" s="10">
        <v>14.399999999999999</v>
      </c>
      <c r="G6581" s="10">
        <f t="shared" si="102"/>
        <v>17.712</v>
      </c>
      <c r="H6581" s="11">
        <v>4030293211735</v>
      </c>
      <c r="I6581" s="8">
        <v>300</v>
      </c>
      <c r="J6581" s="8">
        <v>39199080</v>
      </c>
    </row>
    <row r="6582" spans="1:10" x14ac:dyDescent="0.25">
      <c r="A6582" s="7">
        <v>473146</v>
      </c>
      <c r="B6582" s="8" t="s">
        <v>3183</v>
      </c>
      <c r="C6582" s="8"/>
      <c r="D6582" s="9"/>
      <c r="E6582" s="8">
        <v>1.7999999999999999E-2</v>
      </c>
      <c r="F6582" s="10">
        <v>91.2</v>
      </c>
      <c r="G6582" s="10">
        <f t="shared" si="102"/>
        <v>112.176</v>
      </c>
      <c r="H6582" s="11">
        <v>4030293211742</v>
      </c>
      <c r="I6582" s="8">
        <v>300</v>
      </c>
      <c r="J6582" s="8">
        <v>84834023</v>
      </c>
    </row>
    <row r="6583" spans="1:10" x14ac:dyDescent="0.25">
      <c r="A6583" s="7">
        <v>473154</v>
      </c>
      <c r="B6583" s="8" t="s">
        <v>3184</v>
      </c>
      <c r="C6583" s="8"/>
      <c r="D6583" s="9"/>
      <c r="E6583" s="8">
        <v>0</v>
      </c>
      <c r="F6583" s="10">
        <v>110.39999999999999</v>
      </c>
      <c r="G6583" s="10">
        <f t="shared" si="102"/>
        <v>135.792</v>
      </c>
      <c r="H6583" s="11">
        <v>4030293211759</v>
      </c>
      <c r="I6583" s="8">
        <v>300</v>
      </c>
      <c r="J6583" s="8">
        <v>84834023</v>
      </c>
    </row>
    <row r="6584" spans="1:10" x14ac:dyDescent="0.25">
      <c r="A6584" s="7">
        <v>473162</v>
      </c>
      <c r="B6584" s="8" t="s">
        <v>3185</v>
      </c>
      <c r="C6584" s="8"/>
      <c r="D6584" s="9"/>
      <c r="E6584" s="8">
        <v>5.2999999999999999E-2</v>
      </c>
      <c r="F6584" s="10">
        <v>91.2</v>
      </c>
      <c r="G6584" s="10">
        <f t="shared" si="102"/>
        <v>112.176</v>
      </c>
      <c r="H6584" s="11">
        <v>4030293211766</v>
      </c>
      <c r="I6584" s="8">
        <v>300</v>
      </c>
      <c r="J6584" s="8">
        <v>84834023</v>
      </c>
    </row>
    <row r="6585" spans="1:10" x14ac:dyDescent="0.25">
      <c r="A6585" s="7">
        <v>473243</v>
      </c>
      <c r="B6585" s="8" t="s">
        <v>9966</v>
      </c>
      <c r="C6585" s="8"/>
      <c r="D6585" s="9"/>
      <c r="E6585" s="8">
        <v>0</v>
      </c>
      <c r="F6585" s="10">
        <v>19.2</v>
      </c>
      <c r="G6585" s="10">
        <f t="shared" si="102"/>
        <v>23.616</v>
      </c>
      <c r="H6585" s="11">
        <v>4030293214460</v>
      </c>
      <c r="I6585" s="8">
        <v>300</v>
      </c>
      <c r="J6585" s="8">
        <v>73181595</v>
      </c>
    </row>
    <row r="6586" spans="1:10" x14ac:dyDescent="0.25">
      <c r="A6586" s="7">
        <v>473251</v>
      </c>
      <c r="B6586" s="8" t="s">
        <v>3186</v>
      </c>
      <c r="C6586" s="8"/>
      <c r="D6586" s="9"/>
      <c r="E6586" s="8">
        <v>2.1999999999999999E-2</v>
      </c>
      <c r="F6586" s="10">
        <v>43.199999999999996</v>
      </c>
      <c r="G6586" s="10">
        <f t="shared" si="102"/>
        <v>53.135999999999996</v>
      </c>
      <c r="H6586" s="11">
        <v>4030293212800</v>
      </c>
      <c r="I6586" s="8">
        <v>300</v>
      </c>
      <c r="J6586" s="8">
        <v>76169990</v>
      </c>
    </row>
    <row r="6587" spans="1:10" ht="29.25" x14ac:dyDescent="0.25">
      <c r="A6587" s="7">
        <v>473278</v>
      </c>
      <c r="B6587" s="8" t="s">
        <v>1335</v>
      </c>
      <c r="C6587" s="8" t="s">
        <v>2235</v>
      </c>
      <c r="D6587" s="9" t="s">
        <v>9260</v>
      </c>
      <c r="E6587" s="8">
        <v>32.4</v>
      </c>
      <c r="F6587" s="10">
        <v>7454.4715447154476</v>
      </c>
      <c r="G6587" s="10">
        <f t="shared" si="102"/>
        <v>9169</v>
      </c>
      <c r="H6587" s="11">
        <v>4030293211797</v>
      </c>
      <c r="I6587" s="8">
        <v>106</v>
      </c>
      <c r="J6587" s="8">
        <v>84798997</v>
      </c>
    </row>
    <row r="6588" spans="1:10" x14ac:dyDescent="0.25">
      <c r="A6588" s="7">
        <v>473375</v>
      </c>
      <c r="B6588" s="8" t="s">
        <v>3187</v>
      </c>
      <c r="C6588" s="8"/>
      <c r="D6588" s="9"/>
      <c r="E6588" s="8">
        <v>0.16500000000000001</v>
      </c>
      <c r="F6588" s="10">
        <v>19.2</v>
      </c>
      <c r="G6588" s="10">
        <f t="shared" si="102"/>
        <v>23.616</v>
      </c>
      <c r="H6588" s="11">
        <v>4030293212695</v>
      </c>
      <c r="I6588" s="8">
        <v>300</v>
      </c>
      <c r="J6588" s="8">
        <v>76169910</v>
      </c>
    </row>
    <row r="6589" spans="1:10" x14ac:dyDescent="0.25">
      <c r="A6589" s="7">
        <v>473502</v>
      </c>
      <c r="B6589" s="8" t="s">
        <v>0</v>
      </c>
      <c r="C6589" s="8"/>
      <c r="D6589" s="9"/>
      <c r="E6589" s="8"/>
      <c r="F6589" s="10">
        <v>1.44</v>
      </c>
      <c r="G6589" s="10">
        <f t="shared" si="102"/>
        <v>1.7711999999999999</v>
      </c>
      <c r="H6589" s="11">
        <v>4030293215351</v>
      </c>
      <c r="I6589" s="8">
        <v>300</v>
      </c>
      <c r="J6589" s="8">
        <v>73182200</v>
      </c>
    </row>
    <row r="6590" spans="1:10" x14ac:dyDescent="0.25">
      <c r="A6590" s="7">
        <v>473669</v>
      </c>
      <c r="B6590" s="8" t="s">
        <v>365</v>
      </c>
      <c r="C6590" s="8"/>
      <c r="D6590" s="9"/>
      <c r="E6590" s="8"/>
      <c r="F6590" s="10">
        <v>1.44</v>
      </c>
      <c r="G6590" s="10">
        <f t="shared" si="102"/>
        <v>1.7711999999999999</v>
      </c>
      <c r="H6590" s="11">
        <v>4030293212848</v>
      </c>
      <c r="I6590" s="8">
        <v>300</v>
      </c>
      <c r="J6590" s="8">
        <v>73181548</v>
      </c>
    </row>
    <row r="6591" spans="1:10" x14ac:dyDescent="0.25">
      <c r="A6591" s="7">
        <v>474258</v>
      </c>
      <c r="B6591" s="8" t="s">
        <v>1281</v>
      </c>
      <c r="C6591" s="8"/>
      <c r="D6591" s="9"/>
      <c r="E6591" s="8">
        <v>0.17199999999999999</v>
      </c>
      <c r="F6591" s="10">
        <v>110.39999999999999</v>
      </c>
      <c r="G6591" s="10">
        <f t="shared" si="102"/>
        <v>135.792</v>
      </c>
      <c r="H6591" s="11">
        <v>4030293212435</v>
      </c>
      <c r="I6591" s="8">
        <v>300</v>
      </c>
      <c r="J6591" s="8">
        <v>84834090</v>
      </c>
    </row>
    <row r="6592" spans="1:10" ht="29.25" x14ac:dyDescent="0.25">
      <c r="A6592" s="7">
        <v>474312</v>
      </c>
      <c r="B6592" s="8" t="s">
        <v>1336</v>
      </c>
      <c r="C6592" s="8"/>
      <c r="D6592" s="9" t="s">
        <v>9261</v>
      </c>
      <c r="E6592" s="8">
        <v>6.0999999999999999E-2</v>
      </c>
      <c r="F6592" s="10">
        <v>72</v>
      </c>
      <c r="G6592" s="10">
        <f t="shared" ref="G6592:G6655" si="103">F6592*1.23</f>
        <v>88.56</v>
      </c>
      <c r="H6592" s="11">
        <v>4030293225909</v>
      </c>
      <c r="I6592" s="8">
        <v>300</v>
      </c>
      <c r="J6592" s="8">
        <v>39269097</v>
      </c>
    </row>
    <row r="6593" spans="1:10" x14ac:dyDescent="0.25">
      <c r="A6593" s="7">
        <v>474428</v>
      </c>
      <c r="B6593" s="8" t="s">
        <v>9741</v>
      </c>
      <c r="C6593" s="8"/>
      <c r="D6593" s="9" t="s">
        <v>9262</v>
      </c>
      <c r="E6593" s="8">
        <v>0.58399999999999996</v>
      </c>
      <c r="F6593" s="10">
        <v>225.6</v>
      </c>
      <c r="G6593" s="10">
        <f t="shared" si="103"/>
        <v>277.488</v>
      </c>
      <c r="H6593" s="11">
        <v>4030293212534</v>
      </c>
      <c r="I6593" s="8">
        <v>300</v>
      </c>
      <c r="J6593" s="8">
        <v>85030099</v>
      </c>
    </row>
    <row r="6594" spans="1:10" x14ac:dyDescent="0.25">
      <c r="A6594" s="7">
        <v>474436</v>
      </c>
      <c r="B6594" s="8" t="s">
        <v>0</v>
      </c>
      <c r="C6594" s="8"/>
      <c r="D6594" s="9"/>
      <c r="E6594" s="8"/>
      <c r="F6594" s="10">
        <v>1.44</v>
      </c>
      <c r="G6594" s="10">
        <f t="shared" si="103"/>
        <v>1.7711999999999999</v>
      </c>
      <c r="H6594" s="11">
        <v>4030293212541</v>
      </c>
      <c r="I6594" s="8">
        <v>300</v>
      </c>
      <c r="J6594" s="8">
        <v>73182200</v>
      </c>
    </row>
    <row r="6595" spans="1:10" ht="29.25" x14ac:dyDescent="0.25">
      <c r="A6595" s="7">
        <v>475041</v>
      </c>
      <c r="B6595" s="8" t="s">
        <v>2475</v>
      </c>
      <c r="C6595" s="8"/>
      <c r="D6595" s="9"/>
      <c r="E6595" s="8">
        <v>5.6000000000000001E-2</v>
      </c>
      <c r="F6595" s="10">
        <v>211.2</v>
      </c>
      <c r="G6595" s="10">
        <f t="shared" si="103"/>
        <v>259.77600000000001</v>
      </c>
      <c r="H6595" s="11">
        <v>4030293212916</v>
      </c>
      <c r="I6595" s="8">
        <v>300</v>
      </c>
      <c r="J6595" s="8">
        <v>84679900</v>
      </c>
    </row>
    <row r="6596" spans="1:10" ht="29.25" x14ac:dyDescent="0.25">
      <c r="A6596" s="7">
        <v>475122</v>
      </c>
      <c r="B6596" s="8" t="s">
        <v>2474</v>
      </c>
      <c r="C6596" s="8"/>
      <c r="D6596" s="9"/>
      <c r="E6596" s="8">
        <v>4.9000000000000002E-2</v>
      </c>
      <c r="F6596" s="10">
        <v>33.6</v>
      </c>
      <c r="G6596" s="10">
        <f t="shared" si="103"/>
        <v>41.328000000000003</v>
      </c>
      <c r="H6596" s="11">
        <v>4030293213708</v>
      </c>
      <c r="I6596" s="8">
        <v>300</v>
      </c>
      <c r="J6596" s="8">
        <v>85444290</v>
      </c>
    </row>
    <row r="6597" spans="1:10" x14ac:dyDescent="0.25">
      <c r="A6597" s="7">
        <v>476056</v>
      </c>
      <c r="B6597" s="8" t="s">
        <v>5875</v>
      </c>
      <c r="C6597" s="8"/>
      <c r="D6597" s="9"/>
      <c r="E6597" s="8">
        <v>9.1999999999999998E-2</v>
      </c>
      <c r="F6597" s="10">
        <v>33.6</v>
      </c>
      <c r="G6597" s="10">
        <f t="shared" si="103"/>
        <v>41.328000000000003</v>
      </c>
      <c r="H6597" s="11">
        <v>4030293212930</v>
      </c>
      <c r="I6597" s="8">
        <v>300</v>
      </c>
      <c r="J6597" s="8">
        <v>39269097</v>
      </c>
    </row>
    <row r="6598" spans="1:10" x14ac:dyDescent="0.25">
      <c r="A6598" s="7">
        <v>476072</v>
      </c>
      <c r="B6598" s="8" t="s">
        <v>1790</v>
      </c>
      <c r="C6598" s="8"/>
      <c r="D6598" s="9"/>
      <c r="E6598" s="8">
        <v>0</v>
      </c>
      <c r="F6598" s="10">
        <v>14.399999999999999</v>
      </c>
      <c r="G6598" s="10">
        <f t="shared" si="103"/>
        <v>17.712</v>
      </c>
      <c r="H6598" s="11">
        <v>4030293212947</v>
      </c>
      <c r="I6598" s="8">
        <v>300</v>
      </c>
      <c r="J6598" s="8">
        <v>76169910</v>
      </c>
    </row>
    <row r="6599" spans="1:10" x14ac:dyDescent="0.25">
      <c r="A6599" s="7">
        <v>476102</v>
      </c>
      <c r="B6599" s="8" t="s">
        <v>1018</v>
      </c>
      <c r="C6599" s="8" t="s">
        <v>4344</v>
      </c>
      <c r="D6599" s="9" t="s">
        <v>9263</v>
      </c>
      <c r="E6599" s="8">
        <v>1.2849999999999999</v>
      </c>
      <c r="F6599" s="10">
        <v>670.73170731707319</v>
      </c>
      <c r="G6599" s="10">
        <f t="shared" si="103"/>
        <v>825</v>
      </c>
      <c r="H6599" s="11">
        <v>4030293212954</v>
      </c>
      <c r="I6599" s="8">
        <v>115</v>
      </c>
      <c r="J6599" s="8">
        <v>90318020</v>
      </c>
    </row>
    <row r="6600" spans="1:10" x14ac:dyDescent="0.25">
      <c r="A6600" s="7">
        <v>476110</v>
      </c>
      <c r="B6600" s="8" t="s">
        <v>1019</v>
      </c>
      <c r="C6600" s="8" t="s">
        <v>4344</v>
      </c>
      <c r="D6600" s="9" t="s">
        <v>9264</v>
      </c>
      <c r="E6600" s="8">
        <v>2.2370000000000001</v>
      </c>
      <c r="F6600" s="10">
        <v>812.19512195121956</v>
      </c>
      <c r="G6600" s="10">
        <f t="shared" si="103"/>
        <v>999</v>
      </c>
      <c r="H6600" s="11">
        <v>4030293212961</v>
      </c>
      <c r="I6600" s="8">
        <v>115</v>
      </c>
      <c r="J6600" s="8">
        <v>90318020</v>
      </c>
    </row>
    <row r="6601" spans="1:10" x14ac:dyDescent="0.25">
      <c r="A6601" s="7">
        <v>476129</v>
      </c>
      <c r="B6601" s="8" t="s">
        <v>1021</v>
      </c>
      <c r="C6601" s="8"/>
      <c r="D6601" s="9"/>
      <c r="E6601" s="8">
        <v>5.8999999999999997E-2</v>
      </c>
      <c r="F6601" s="10">
        <v>52.8</v>
      </c>
      <c r="G6601" s="10">
        <f t="shared" si="103"/>
        <v>64.944000000000003</v>
      </c>
      <c r="H6601" s="11">
        <v>4030293213111</v>
      </c>
      <c r="I6601" s="8">
        <v>300</v>
      </c>
      <c r="J6601" s="8">
        <v>79070000</v>
      </c>
    </row>
    <row r="6602" spans="1:10" ht="29.25" x14ac:dyDescent="0.25">
      <c r="A6602" s="7">
        <v>476145</v>
      </c>
      <c r="B6602" s="8" t="s">
        <v>1022</v>
      </c>
      <c r="C6602" s="8" t="s">
        <v>2524</v>
      </c>
      <c r="D6602" s="9"/>
      <c r="E6602" s="8">
        <v>1.3140000000000001</v>
      </c>
      <c r="F6602" s="10">
        <v>1099.2</v>
      </c>
      <c r="G6602" s="10">
        <f t="shared" si="103"/>
        <v>1352.0160000000001</v>
      </c>
      <c r="H6602" s="11">
        <v>4030293212992</v>
      </c>
      <c r="I6602" s="8">
        <v>209</v>
      </c>
      <c r="J6602" s="8">
        <v>84679900</v>
      </c>
    </row>
    <row r="6603" spans="1:10" x14ac:dyDescent="0.25">
      <c r="A6603" s="7">
        <v>476153</v>
      </c>
      <c r="B6603" s="8" t="s">
        <v>1020</v>
      </c>
      <c r="C6603" s="8" t="s">
        <v>5209</v>
      </c>
      <c r="D6603" s="9"/>
      <c r="E6603" s="8">
        <v>1.33</v>
      </c>
      <c r="F6603" s="10">
        <v>998.4</v>
      </c>
      <c r="G6603" s="10">
        <f t="shared" si="103"/>
        <v>1228.0319999999999</v>
      </c>
      <c r="H6603" s="11">
        <v>4030293213005</v>
      </c>
      <c r="I6603" s="8">
        <v>209</v>
      </c>
      <c r="J6603" s="8">
        <v>84679900</v>
      </c>
    </row>
    <row r="6604" spans="1:10" x14ac:dyDescent="0.25">
      <c r="A6604" s="7">
        <v>476242</v>
      </c>
      <c r="B6604" s="8" t="s">
        <v>5874</v>
      </c>
      <c r="C6604" s="8"/>
      <c r="D6604" s="9"/>
      <c r="E6604" s="8">
        <v>9.2999999999999999E-2</v>
      </c>
      <c r="F6604" s="10">
        <v>38.4</v>
      </c>
      <c r="G6604" s="10">
        <f t="shared" si="103"/>
        <v>47.231999999999999</v>
      </c>
      <c r="H6604" s="11">
        <v>4030293213104</v>
      </c>
      <c r="I6604" s="8">
        <v>300</v>
      </c>
      <c r="J6604" s="8">
        <v>39269097</v>
      </c>
    </row>
    <row r="6605" spans="1:10" x14ac:dyDescent="0.25">
      <c r="A6605" s="7">
        <v>476358</v>
      </c>
      <c r="B6605" s="8" t="s">
        <v>37</v>
      </c>
      <c r="C6605" s="8"/>
      <c r="D6605" s="9"/>
      <c r="E6605" s="8">
        <v>0</v>
      </c>
      <c r="F6605" s="10">
        <v>542.4</v>
      </c>
      <c r="G6605" s="10">
        <f t="shared" si="103"/>
        <v>667.15199999999993</v>
      </c>
      <c r="H6605" s="11">
        <v>4030293213036</v>
      </c>
      <c r="I6605" s="8">
        <v>300</v>
      </c>
      <c r="J6605" s="8">
        <v>84831095</v>
      </c>
    </row>
    <row r="6606" spans="1:10" ht="29.25" x14ac:dyDescent="0.25">
      <c r="A6606" s="7">
        <v>476544</v>
      </c>
      <c r="B6606" s="8" t="s">
        <v>10</v>
      </c>
      <c r="C6606" s="8"/>
      <c r="D6606" s="9" t="s">
        <v>9265</v>
      </c>
      <c r="E6606" s="8">
        <v>0.30599999999999999</v>
      </c>
      <c r="F6606" s="10">
        <v>220.79999999999998</v>
      </c>
      <c r="G6606" s="10">
        <f t="shared" si="103"/>
        <v>271.584</v>
      </c>
      <c r="H6606" s="11">
        <v>4030293213043</v>
      </c>
      <c r="I6606" s="8">
        <v>300</v>
      </c>
      <c r="J6606" s="8">
        <v>84679900</v>
      </c>
    </row>
    <row r="6607" spans="1:10" ht="29.25" x14ac:dyDescent="0.25">
      <c r="A6607" s="7">
        <v>477575</v>
      </c>
      <c r="B6607" s="8" t="s">
        <v>272</v>
      </c>
      <c r="C6607" s="8"/>
      <c r="D6607" s="9" t="s">
        <v>9266</v>
      </c>
      <c r="E6607" s="8">
        <v>0.307</v>
      </c>
      <c r="F6607" s="10">
        <v>379.2</v>
      </c>
      <c r="G6607" s="10">
        <f t="shared" si="103"/>
        <v>466.416</v>
      </c>
      <c r="H6607" s="11">
        <v>4030293213142</v>
      </c>
      <c r="I6607" s="8">
        <v>300</v>
      </c>
      <c r="J6607" s="8">
        <v>84831095</v>
      </c>
    </row>
    <row r="6608" spans="1:10" x14ac:dyDescent="0.25">
      <c r="A6608" s="7">
        <v>477583</v>
      </c>
      <c r="B6608" s="8" t="s">
        <v>272</v>
      </c>
      <c r="C6608" s="8"/>
      <c r="D6608" s="9"/>
      <c r="E6608" s="8">
        <v>0.33300000000000002</v>
      </c>
      <c r="F6608" s="10">
        <v>705.6</v>
      </c>
      <c r="G6608" s="10">
        <f t="shared" si="103"/>
        <v>867.88800000000003</v>
      </c>
      <c r="H6608" s="11">
        <v>4030293213159</v>
      </c>
      <c r="I6608" s="8">
        <v>300</v>
      </c>
      <c r="J6608" s="8">
        <v>84831095</v>
      </c>
    </row>
    <row r="6609" spans="1:10" ht="29.25" x14ac:dyDescent="0.25">
      <c r="A6609" s="7">
        <v>477591</v>
      </c>
      <c r="B6609" s="8" t="s">
        <v>1023</v>
      </c>
      <c r="C6609" s="8" t="s">
        <v>2303</v>
      </c>
      <c r="D6609" s="9"/>
      <c r="E6609" s="8">
        <v>0.33400000000000002</v>
      </c>
      <c r="F6609" s="10">
        <v>76.8</v>
      </c>
      <c r="G6609" s="10">
        <f t="shared" si="103"/>
        <v>94.463999999999999</v>
      </c>
      <c r="H6609" s="11">
        <v>4030293213166</v>
      </c>
      <c r="I6609" s="8">
        <v>299</v>
      </c>
      <c r="J6609" s="8">
        <v>39231090</v>
      </c>
    </row>
    <row r="6610" spans="1:10" ht="29.25" x14ac:dyDescent="0.25">
      <c r="A6610" s="7">
        <v>477605</v>
      </c>
      <c r="B6610" s="8" t="s">
        <v>1024</v>
      </c>
      <c r="C6610" s="8" t="s">
        <v>1959</v>
      </c>
      <c r="D6610" s="9" t="s">
        <v>9267</v>
      </c>
      <c r="E6610" s="8">
        <v>1.7</v>
      </c>
      <c r="F6610" s="10">
        <v>768</v>
      </c>
      <c r="G6610" s="10">
        <f t="shared" si="103"/>
        <v>944.64</v>
      </c>
      <c r="H6610" s="11">
        <v>4030293213173</v>
      </c>
      <c r="I6610" s="8">
        <v>262</v>
      </c>
      <c r="J6610" s="8">
        <v>39173900</v>
      </c>
    </row>
    <row r="6611" spans="1:10" x14ac:dyDescent="0.25">
      <c r="A6611" s="7">
        <v>477613</v>
      </c>
      <c r="B6611" s="8" t="s">
        <v>6216</v>
      </c>
      <c r="C6611" s="8"/>
      <c r="D6611" s="9"/>
      <c r="E6611" s="8"/>
      <c r="F6611" s="10">
        <v>413.28</v>
      </c>
      <c r="G6611" s="10">
        <f t="shared" si="103"/>
        <v>508.33439999999996</v>
      </c>
      <c r="H6611" s="11">
        <v>4030293213180</v>
      </c>
      <c r="I6611" s="8">
        <v>300</v>
      </c>
      <c r="J6611" s="8">
        <v>39173900</v>
      </c>
    </row>
    <row r="6612" spans="1:10" x14ac:dyDescent="0.25">
      <c r="A6612" s="7">
        <v>477621</v>
      </c>
      <c r="B6612" s="8" t="s">
        <v>1025</v>
      </c>
      <c r="C6612" s="8" t="s">
        <v>2375</v>
      </c>
      <c r="D6612" s="9"/>
      <c r="E6612" s="8">
        <v>2.5</v>
      </c>
      <c r="F6612" s="10">
        <v>710.4</v>
      </c>
      <c r="G6612" s="10">
        <f t="shared" si="103"/>
        <v>873.79199999999992</v>
      </c>
      <c r="H6612" s="11">
        <v>4030293213197</v>
      </c>
      <c r="I6612" s="8">
        <v>269</v>
      </c>
      <c r="J6612" s="8">
        <v>39174000</v>
      </c>
    </row>
    <row r="6613" spans="1:10" x14ac:dyDescent="0.25">
      <c r="A6613" s="7">
        <v>477648</v>
      </c>
      <c r="B6613" s="8" t="s">
        <v>1026</v>
      </c>
      <c r="C6613" s="8" t="s">
        <v>1905</v>
      </c>
      <c r="D6613" s="9"/>
      <c r="E6613" s="8">
        <v>2.2000000000000002</v>
      </c>
      <c r="F6613" s="10">
        <v>566.4</v>
      </c>
      <c r="G6613" s="10">
        <f t="shared" si="103"/>
        <v>696.67199999999991</v>
      </c>
      <c r="H6613" s="11">
        <v>4030293213203</v>
      </c>
      <c r="I6613" s="8">
        <v>269</v>
      </c>
      <c r="J6613" s="8">
        <v>84219990</v>
      </c>
    </row>
    <row r="6614" spans="1:10" x14ac:dyDescent="0.25">
      <c r="A6614" s="7">
        <v>477656</v>
      </c>
      <c r="B6614" s="8" t="s">
        <v>1027</v>
      </c>
      <c r="C6614" s="8" t="s">
        <v>1778</v>
      </c>
      <c r="D6614" s="9"/>
      <c r="E6614" s="8">
        <v>0.7</v>
      </c>
      <c r="F6614" s="10">
        <v>369.59999999999997</v>
      </c>
      <c r="G6614" s="10">
        <f t="shared" si="103"/>
        <v>454.60799999999995</v>
      </c>
      <c r="H6614" s="11">
        <v>4030293213210</v>
      </c>
      <c r="I6614" s="8">
        <v>269</v>
      </c>
      <c r="J6614" s="8">
        <v>84219990</v>
      </c>
    </row>
    <row r="6615" spans="1:10" x14ac:dyDescent="0.25">
      <c r="A6615" s="7">
        <v>477664</v>
      </c>
      <c r="B6615" s="8" t="s">
        <v>1028</v>
      </c>
      <c r="C6615" s="8" t="s">
        <v>1778</v>
      </c>
      <c r="D6615" s="9"/>
      <c r="E6615" s="8">
        <v>2.9</v>
      </c>
      <c r="F6615" s="10">
        <v>556.79999999999995</v>
      </c>
      <c r="G6615" s="10">
        <f t="shared" si="103"/>
        <v>684.86399999999992</v>
      </c>
      <c r="H6615" s="11">
        <v>4030293213227</v>
      </c>
      <c r="I6615" s="8">
        <v>269</v>
      </c>
      <c r="J6615" s="8">
        <v>84219990</v>
      </c>
    </row>
    <row r="6616" spans="1:10" x14ac:dyDescent="0.25">
      <c r="A6616" s="7">
        <v>477672</v>
      </c>
      <c r="B6616" s="8" t="s">
        <v>1029</v>
      </c>
      <c r="C6616" s="8" t="s">
        <v>3937</v>
      </c>
      <c r="D6616" s="9"/>
      <c r="E6616" s="8">
        <v>3.9</v>
      </c>
      <c r="F6616" s="10">
        <v>278.39999999999998</v>
      </c>
      <c r="G6616" s="10">
        <f t="shared" si="103"/>
        <v>342.43199999999996</v>
      </c>
      <c r="H6616" s="11">
        <v>4030293213234</v>
      </c>
      <c r="I6616" s="8">
        <v>262</v>
      </c>
      <c r="J6616" s="8">
        <v>39173900</v>
      </c>
    </row>
    <row r="6617" spans="1:10" x14ac:dyDescent="0.25">
      <c r="A6617" s="7">
        <v>477680</v>
      </c>
      <c r="B6617" s="8" t="s">
        <v>1030</v>
      </c>
      <c r="C6617" s="8" t="s">
        <v>3937</v>
      </c>
      <c r="D6617" s="9"/>
      <c r="E6617" s="8">
        <v>8</v>
      </c>
      <c r="F6617" s="10">
        <v>393.59999999999997</v>
      </c>
      <c r="G6617" s="10">
        <f t="shared" si="103"/>
        <v>484.12799999999993</v>
      </c>
      <c r="H6617" s="11">
        <v>4030293213241</v>
      </c>
      <c r="I6617" s="8">
        <v>269</v>
      </c>
      <c r="J6617" s="8">
        <v>39201023</v>
      </c>
    </row>
    <row r="6618" spans="1:10" x14ac:dyDescent="0.25">
      <c r="A6618" s="7">
        <v>477699</v>
      </c>
      <c r="B6618" s="8" t="s">
        <v>1031</v>
      </c>
      <c r="C6618" s="8" t="s">
        <v>7744</v>
      </c>
      <c r="D6618" s="9"/>
      <c r="E6618" s="8">
        <v>0.76</v>
      </c>
      <c r="F6618" s="10">
        <v>124.8</v>
      </c>
      <c r="G6618" s="10">
        <f t="shared" si="103"/>
        <v>153.50399999999999</v>
      </c>
      <c r="H6618" s="11">
        <v>4030293213258</v>
      </c>
      <c r="I6618" s="8">
        <v>261</v>
      </c>
      <c r="J6618" s="8">
        <v>84219990</v>
      </c>
    </row>
    <row r="6619" spans="1:10" x14ac:dyDescent="0.25">
      <c r="A6619" s="7">
        <v>477702</v>
      </c>
      <c r="B6619" s="8" t="s">
        <v>1032</v>
      </c>
      <c r="C6619" s="8" t="s">
        <v>7744</v>
      </c>
      <c r="D6619" s="9"/>
      <c r="E6619" s="8">
        <v>0.76</v>
      </c>
      <c r="F6619" s="10">
        <v>120</v>
      </c>
      <c r="G6619" s="10">
        <f t="shared" si="103"/>
        <v>147.6</v>
      </c>
      <c r="H6619" s="11">
        <v>4030293213265</v>
      </c>
      <c r="I6619" s="8">
        <v>261</v>
      </c>
      <c r="J6619" s="8">
        <v>84219990</v>
      </c>
    </row>
    <row r="6620" spans="1:10" x14ac:dyDescent="0.25">
      <c r="A6620" s="7">
        <v>477710</v>
      </c>
      <c r="B6620" s="8" t="s">
        <v>1033</v>
      </c>
      <c r="C6620" s="8" t="s">
        <v>7744</v>
      </c>
      <c r="D6620" s="9"/>
      <c r="E6620" s="8">
        <v>1.1000000000000001</v>
      </c>
      <c r="F6620" s="10">
        <v>273.59999999999997</v>
      </c>
      <c r="G6620" s="10">
        <f t="shared" si="103"/>
        <v>336.52799999999996</v>
      </c>
      <c r="H6620" s="11">
        <v>4030293213272</v>
      </c>
      <c r="I6620" s="8">
        <v>261</v>
      </c>
      <c r="J6620" s="8">
        <v>84219990</v>
      </c>
    </row>
    <row r="6621" spans="1:10" x14ac:dyDescent="0.25">
      <c r="A6621" s="7">
        <v>477729</v>
      </c>
      <c r="B6621" s="8" t="s">
        <v>1034</v>
      </c>
      <c r="C6621" s="8" t="s">
        <v>7744</v>
      </c>
      <c r="D6621" s="9"/>
      <c r="E6621" s="8">
        <v>1.2</v>
      </c>
      <c r="F6621" s="10">
        <v>206.4</v>
      </c>
      <c r="G6621" s="10">
        <f t="shared" si="103"/>
        <v>253.87200000000001</v>
      </c>
      <c r="H6621" s="11">
        <v>4030293213289</v>
      </c>
      <c r="I6621" s="8">
        <v>261</v>
      </c>
      <c r="J6621" s="8">
        <v>84219990</v>
      </c>
    </row>
    <row r="6622" spans="1:10" x14ac:dyDescent="0.25">
      <c r="A6622" s="7">
        <v>477737</v>
      </c>
      <c r="B6622" s="8" t="s">
        <v>1035</v>
      </c>
      <c r="C6622" s="8" t="s">
        <v>7744</v>
      </c>
      <c r="D6622" s="9"/>
      <c r="E6622" s="8">
        <v>4.4000000000000004</v>
      </c>
      <c r="F6622" s="10">
        <v>772.8</v>
      </c>
      <c r="G6622" s="10">
        <f t="shared" si="103"/>
        <v>950.54399999999998</v>
      </c>
      <c r="H6622" s="11">
        <v>4030293213296</v>
      </c>
      <c r="I6622" s="8">
        <v>261</v>
      </c>
      <c r="J6622" s="8">
        <v>84219990</v>
      </c>
    </row>
    <row r="6623" spans="1:10" ht="29.25" x14ac:dyDescent="0.25">
      <c r="A6623" s="7">
        <v>477745</v>
      </c>
      <c r="B6623" s="8" t="s">
        <v>1036</v>
      </c>
      <c r="C6623" s="8" t="s">
        <v>3936</v>
      </c>
      <c r="D6623" s="9" t="s">
        <v>9268</v>
      </c>
      <c r="E6623" s="8">
        <v>19.5</v>
      </c>
      <c r="F6623" s="10">
        <v>4877.2357723577234</v>
      </c>
      <c r="G6623" s="10">
        <f t="shared" si="103"/>
        <v>5999</v>
      </c>
      <c r="H6623" s="11">
        <v>4030293213302</v>
      </c>
      <c r="I6623" s="8">
        <v>112</v>
      </c>
      <c r="J6623" s="8">
        <v>84213925</v>
      </c>
    </row>
    <row r="6624" spans="1:10" x14ac:dyDescent="0.25">
      <c r="A6624" s="7">
        <v>477753</v>
      </c>
      <c r="B6624" s="8" t="s">
        <v>1037</v>
      </c>
      <c r="C6624" s="8" t="s">
        <v>5251</v>
      </c>
      <c r="D6624" s="9"/>
      <c r="E6624" s="8">
        <v>6.4</v>
      </c>
      <c r="F6624" s="10">
        <v>868.8</v>
      </c>
      <c r="G6624" s="10">
        <f t="shared" si="103"/>
        <v>1068.624</v>
      </c>
      <c r="H6624" s="11">
        <v>4030293213319</v>
      </c>
      <c r="I6624" s="8">
        <v>269</v>
      </c>
      <c r="J6624" s="8">
        <v>39209990</v>
      </c>
    </row>
    <row r="6625" spans="1:10" ht="29.25" x14ac:dyDescent="0.25">
      <c r="A6625" s="7">
        <v>477761</v>
      </c>
      <c r="B6625" s="8" t="s">
        <v>1038</v>
      </c>
      <c r="C6625" s="8" t="s">
        <v>1951</v>
      </c>
      <c r="D6625" s="9" t="s">
        <v>9269</v>
      </c>
      <c r="E6625" s="8">
        <v>6.58</v>
      </c>
      <c r="F6625" s="10">
        <v>2430.0813008130081</v>
      </c>
      <c r="G6625" s="10">
        <f t="shared" si="103"/>
        <v>2989</v>
      </c>
      <c r="H6625" s="11">
        <v>4030293213326</v>
      </c>
      <c r="I6625" s="8">
        <v>108</v>
      </c>
      <c r="J6625" s="8">
        <v>84672959</v>
      </c>
    </row>
    <row r="6626" spans="1:10" ht="29.25" x14ac:dyDescent="0.25">
      <c r="A6626" s="7">
        <v>477788</v>
      </c>
      <c r="B6626" s="8" t="s">
        <v>1039</v>
      </c>
      <c r="C6626" s="8" t="s">
        <v>1951</v>
      </c>
      <c r="D6626" s="9" t="s">
        <v>9270</v>
      </c>
      <c r="E6626" s="8">
        <v>6.83</v>
      </c>
      <c r="F6626" s="10">
        <v>2942.2764227642278</v>
      </c>
      <c r="G6626" s="10">
        <f t="shared" si="103"/>
        <v>3619</v>
      </c>
      <c r="H6626" s="11">
        <v>4030293213333</v>
      </c>
      <c r="I6626" s="8">
        <v>108</v>
      </c>
      <c r="J6626" s="8">
        <v>84672959</v>
      </c>
    </row>
    <row r="6627" spans="1:10" x14ac:dyDescent="0.25">
      <c r="A6627" s="7">
        <v>477818</v>
      </c>
      <c r="B6627" s="8" t="s">
        <v>5238</v>
      </c>
      <c r="C6627" s="8"/>
      <c r="D6627" s="9"/>
      <c r="E6627" s="8">
        <v>1E-3</v>
      </c>
      <c r="F6627" s="10">
        <v>4.8</v>
      </c>
      <c r="G6627" s="10">
        <f t="shared" si="103"/>
        <v>5.9039999999999999</v>
      </c>
      <c r="H6627" s="11">
        <v>4030293213340</v>
      </c>
      <c r="I6627" s="8">
        <v>300</v>
      </c>
      <c r="J6627" s="8">
        <v>40169300</v>
      </c>
    </row>
    <row r="6628" spans="1:10" x14ac:dyDescent="0.25">
      <c r="A6628" s="7">
        <v>477826</v>
      </c>
      <c r="B6628" s="8" t="s">
        <v>5239</v>
      </c>
      <c r="C6628" s="8"/>
      <c r="D6628" s="9"/>
      <c r="E6628" s="8">
        <v>1E-3</v>
      </c>
      <c r="F6628" s="10">
        <v>4.8</v>
      </c>
      <c r="G6628" s="10">
        <f t="shared" si="103"/>
        <v>5.9039999999999999</v>
      </c>
      <c r="H6628" s="11">
        <v>4030293213357</v>
      </c>
      <c r="I6628" s="8">
        <v>300</v>
      </c>
      <c r="J6628" s="8">
        <v>73182100</v>
      </c>
    </row>
    <row r="6629" spans="1:10" x14ac:dyDescent="0.25">
      <c r="A6629" s="7">
        <v>477834</v>
      </c>
      <c r="B6629" s="8" t="s">
        <v>5240</v>
      </c>
      <c r="C6629" s="8"/>
      <c r="D6629" s="9"/>
      <c r="E6629" s="8">
        <v>0.01</v>
      </c>
      <c r="F6629" s="10">
        <v>28.799999999999997</v>
      </c>
      <c r="G6629" s="10">
        <f t="shared" si="103"/>
        <v>35.423999999999999</v>
      </c>
      <c r="H6629" s="11">
        <v>4030293213364</v>
      </c>
      <c r="I6629" s="8">
        <v>300</v>
      </c>
      <c r="J6629" s="8">
        <v>40169991</v>
      </c>
    </row>
    <row r="6630" spans="1:10" x14ac:dyDescent="0.25">
      <c r="A6630" s="7">
        <v>477842</v>
      </c>
      <c r="B6630" s="8" t="s">
        <v>5</v>
      </c>
      <c r="C6630" s="8"/>
      <c r="D6630" s="9"/>
      <c r="E6630" s="8"/>
      <c r="F6630" s="10">
        <v>1.92</v>
      </c>
      <c r="G6630" s="10">
        <f t="shared" si="103"/>
        <v>2.3615999999999997</v>
      </c>
      <c r="H6630" s="11">
        <v>4030293213371</v>
      </c>
      <c r="I6630" s="8">
        <v>300</v>
      </c>
      <c r="J6630" s="8">
        <v>73181558</v>
      </c>
    </row>
    <row r="6631" spans="1:10" x14ac:dyDescent="0.25">
      <c r="A6631" s="7">
        <v>478121</v>
      </c>
      <c r="B6631" s="8" t="s">
        <v>5246</v>
      </c>
      <c r="C6631" s="8"/>
      <c r="D6631" s="9"/>
      <c r="E6631" s="8">
        <v>0.186</v>
      </c>
      <c r="F6631" s="10">
        <v>33.6</v>
      </c>
      <c r="G6631" s="10">
        <f t="shared" si="103"/>
        <v>41.328000000000003</v>
      </c>
      <c r="H6631" s="11">
        <v>4030293213456</v>
      </c>
      <c r="I6631" s="8">
        <v>300</v>
      </c>
      <c r="J6631" s="8">
        <v>39269097</v>
      </c>
    </row>
    <row r="6632" spans="1:10" x14ac:dyDescent="0.25">
      <c r="A6632" s="7">
        <v>478199</v>
      </c>
      <c r="B6632" s="8" t="s">
        <v>5247</v>
      </c>
      <c r="C6632" s="8"/>
      <c r="D6632" s="9"/>
      <c r="E6632" s="8">
        <v>0.33300000000000002</v>
      </c>
      <c r="F6632" s="10">
        <v>57.599999999999994</v>
      </c>
      <c r="G6632" s="10">
        <f t="shared" si="103"/>
        <v>70.847999999999999</v>
      </c>
      <c r="H6632" s="11">
        <v>4030293213517</v>
      </c>
      <c r="I6632" s="8">
        <v>300</v>
      </c>
      <c r="J6632" s="8">
        <v>39269097</v>
      </c>
    </row>
    <row r="6633" spans="1:10" x14ac:dyDescent="0.25">
      <c r="A6633" s="7">
        <v>478202</v>
      </c>
      <c r="B6633" s="8" t="s">
        <v>5248</v>
      </c>
      <c r="C6633" s="8"/>
      <c r="D6633" s="9"/>
      <c r="E6633" s="8">
        <v>8.0000000000000002E-3</v>
      </c>
      <c r="F6633" s="10">
        <v>4.8</v>
      </c>
      <c r="G6633" s="10">
        <f t="shared" si="103"/>
        <v>5.9039999999999999</v>
      </c>
      <c r="H6633" s="11">
        <v>4030293213524</v>
      </c>
      <c r="I6633" s="8">
        <v>300</v>
      </c>
      <c r="J6633" s="8">
        <v>85365011</v>
      </c>
    </row>
    <row r="6634" spans="1:10" x14ac:dyDescent="0.25">
      <c r="A6634" s="7">
        <v>478229</v>
      </c>
      <c r="B6634" s="8" t="s">
        <v>5249</v>
      </c>
      <c r="C6634" s="8"/>
      <c r="D6634" s="9"/>
      <c r="E6634" s="8">
        <v>1.7999999999999999E-2</v>
      </c>
      <c r="F6634" s="10">
        <v>4.8</v>
      </c>
      <c r="G6634" s="10">
        <f t="shared" si="103"/>
        <v>5.9039999999999999</v>
      </c>
      <c r="H6634" s="11">
        <v>4030293213548</v>
      </c>
      <c r="I6634" s="8">
        <v>300</v>
      </c>
      <c r="J6634" s="8">
        <v>73181639</v>
      </c>
    </row>
    <row r="6635" spans="1:10" x14ac:dyDescent="0.25">
      <c r="A6635" s="7">
        <v>478237</v>
      </c>
      <c r="B6635" s="8" t="s">
        <v>5250</v>
      </c>
      <c r="C6635" s="8"/>
      <c r="D6635" s="9"/>
      <c r="E6635" s="8">
        <v>0</v>
      </c>
      <c r="F6635" s="10">
        <v>9.6</v>
      </c>
      <c r="G6635" s="10">
        <f t="shared" si="103"/>
        <v>11.808</v>
      </c>
      <c r="H6635" s="11">
        <v>4030293213555</v>
      </c>
      <c r="I6635" s="8">
        <v>300</v>
      </c>
      <c r="J6635" s="8">
        <v>39269097</v>
      </c>
    </row>
    <row r="6636" spans="1:10" x14ac:dyDescent="0.25">
      <c r="A6636" s="7">
        <v>478261</v>
      </c>
      <c r="B6636" s="8" t="s">
        <v>6021</v>
      </c>
      <c r="C6636" s="8"/>
      <c r="D6636" s="9"/>
      <c r="E6636" s="8"/>
      <c r="F6636" s="10">
        <v>1.92</v>
      </c>
      <c r="G6636" s="10">
        <f t="shared" si="103"/>
        <v>2.3615999999999997</v>
      </c>
      <c r="H6636" s="11">
        <v>4030293213586</v>
      </c>
      <c r="I6636" s="8">
        <v>300</v>
      </c>
      <c r="J6636" s="8">
        <v>39269097</v>
      </c>
    </row>
    <row r="6637" spans="1:10" x14ac:dyDescent="0.25">
      <c r="A6637" s="7">
        <v>478288</v>
      </c>
      <c r="B6637" s="8" t="s">
        <v>6037</v>
      </c>
      <c r="C6637" s="8"/>
      <c r="D6637" s="9"/>
      <c r="E6637" s="8"/>
      <c r="F6637" s="10">
        <v>1.44</v>
      </c>
      <c r="G6637" s="10">
        <f t="shared" si="103"/>
        <v>1.7711999999999999</v>
      </c>
      <c r="H6637" s="11">
        <v>4030293213593</v>
      </c>
      <c r="I6637" s="8">
        <v>300</v>
      </c>
      <c r="J6637" s="8">
        <v>73202081</v>
      </c>
    </row>
    <row r="6638" spans="1:10" x14ac:dyDescent="0.25">
      <c r="A6638" s="7">
        <v>478296</v>
      </c>
      <c r="B6638" s="8" t="s">
        <v>5241</v>
      </c>
      <c r="C6638" s="8"/>
      <c r="D6638" s="9"/>
      <c r="E6638" s="8">
        <v>3.1E-2</v>
      </c>
      <c r="F6638" s="10">
        <v>9.6</v>
      </c>
      <c r="G6638" s="10">
        <f t="shared" si="103"/>
        <v>11.808</v>
      </c>
      <c r="H6638" s="11">
        <v>4030293213609</v>
      </c>
      <c r="I6638" s="8">
        <v>300</v>
      </c>
      <c r="J6638" s="8">
        <v>84679900</v>
      </c>
    </row>
    <row r="6639" spans="1:10" x14ac:dyDescent="0.25">
      <c r="A6639" s="7">
        <v>478318</v>
      </c>
      <c r="B6639" s="8" t="s">
        <v>5242</v>
      </c>
      <c r="C6639" s="8"/>
      <c r="D6639" s="9"/>
      <c r="E6639" s="8">
        <v>5.2999999999999999E-2</v>
      </c>
      <c r="F6639" s="10">
        <v>9.6</v>
      </c>
      <c r="G6639" s="10">
        <f t="shared" si="103"/>
        <v>11.808</v>
      </c>
      <c r="H6639" s="11">
        <v>4030293213616</v>
      </c>
      <c r="I6639" s="8">
        <v>300</v>
      </c>
      <c r="J6639" s="8">
        <v>84679900</v>
      </c>
    </row>
    <row r="6640" spans="1:10" x14ac:dyDescent="0.25">
      <c r="A6640" s="7">
        <v>478334</v>
      </c>
      <c r="B6640" s="8" t="s">
        <v>5243</v>
      </c>
      <c r="C6640" s="8"/>
      <c r="D6640" s="9"/>
      <c r="E6640" s="8">
        <v>0</v>
      </c>
      <c r="F6640" s="10">
        <v>139.19999999999999</v>
      </c>
      <c r="G6640" s="10">
        <f t="shared" si="103"/>
        <v>171.21599999999998</v>
      </c>
      <c r="H6640" s="11">
        <v>4030293213630</v>
      </c>
      <c r="I6640" s="8">
        <v>300</v>
      </c>
      <c r="J6640" s="8">
        <v>84661038</v>
      </c>
    </row>
    <row r="6641" spans="1:10" x14ac:dyDescent="0.25">
      <c r="A6641" s="7">
        <v>478350</v>
      </c>
      <c r="B6641" s="8" t="s">
        <v>5244</v>
      </c>
      <c r="C6641" s="8"/>
      <c r="D6641" s="9"/>
      <c r="E6641" s="8">
        <v>0</v>
      </c>
      <c r="F6641" s="10">
        <v>96</v>
      </c>
      <c r="G6641" s="10">
        <f t="shared" si="103"/>
        <v>118.08</v>
      </c>
      <c r="H6641" s="11">
        <v>4030293213654</v>
      </c>
      <c r="I6641" s="8">
        <v>300</v>
      </c>
      <c r="J6641" s="8">
        <v>84661038</v>
      </c>
    </row>
    <row r="6642" spans="1:10" ht="29.25" x14ac:dyDescent="0.25">
      <c r="A6642" s="7">
        <v>478458</v>
      </c>
      <c r="B6642" s="8" t="s">
        <v>19</v>
      </c>
      <c r="C6642" s="8"/>
      <c r="D6642" s="9" t="s">
        <v>9271</v>
      </c>
      <c r="E6642" s="8">
        <v>7.8E-2</v>
      </c>
      <c r="F6642" s="10">
        <v>144</v>
      </c>
      <c r="G6642" s="10">
        <f t="shared" si="103"/>
        <v>177.12</v>
      </c>
      <c r="H6642" s="11">
        <v>4030293214255</v>
      </c>
      <c r="I6642" s="8">
        <v>300</v>
      </c>
      <c r="J6642" s="8">
        <v>39269097</v>
      </c>
    </row>
    <row r="6643" spans="1:10" x14ac:dyDescent="0.25">
      <c r="A6643" s="7">
        <v>478466</v>
      </c>
      <c r="B6643" s="8" t="s">
        <v>5245</v>
      </c>
      <c r="C6643" s="8"/>
      <c r="D6643" s="9"/>
      <c r="E6643" s="8">
        <v>2E-3</v>
      </c>
      <c r="F6643" s="10">
        <v>9.6</v>
      </c>
      <c r="G6643" s="10">
        <f t="shared" si="103"/>
        <v>11.808</v>
      </c>
      <c r="H6643" s="11">
        <v>4030293213678</v>
      </c>
      <c r="I6643" s="8">
        <v>300</v>
      </c>
      <c r="J6643" s="8">
        <v>85369010</v>
      </c>
    </row>
    <row r="6644" spans="1:10" ht="29.25" x14ac:dyDescent="0.25">
      <c r="A6644" s="7">
        <v>478474</v>
      </c>
      <c r="B6644" s="8" t="s">
        <v>1040</v>
      </c>
      <c r="C6644" s="8" t="s">
        <v>10220</v>
      </c>
      <c r="D6644" s="9" t="s">
        <v>9272</v>
      </c>
      <c r="E6644" s="8">
        <v>9.6300000000000008</v>
      </c>
      <c r="F6644" s="10">
        <v>2397.560975609756</v>
      </c>
      <c r="G6644" s="10">
        <f t="shared" si="103"/>
        <v>2949</v>
      </c>
      <c r="H6644" s="11">
        <v>4030293213685</v>
      </c>
      <c r="I6644" s="8">
        <v>113</v>
      </c>
      <c r="J6644" s="8">
        <v>84672110</v>
      </c>
    </row>
    <row r="6645" spans="1:10" ht="29.25" x14ac:dyDescent="0.25">
      <c r="A6645" s="7">
        <v>478482</v>
      </c>
      <c r="B6645" s="8" t="s">
        <v>1041</v>
      </c>
      <c r="C6645" s="8" t="s">
        <v>10220</v>
      </c>
      <c r="D6645" s="9" t="s">
        <v>9273</v>
      </c>
      <c r="E6645" s="8">
        <v>7.18</v>
      </c>
      <c r="F6645" s="10">
        <v>1365.040650406504</v>
      </c>
      <c r="G6645" s="10">
        <f t="shared" si="103"/>
        <v>1679</v>
      </c>
      <c r="H6645" s="11">
        <v>4030293213692</v>
      </c>
      <c r="I6645" s="8">
        <v>113</v>
      </c>
      <c r="J6645" s="8">
        <v>84672110</v>
      </c>
    </row>
    <row r="6646" spans="1:10" x14ac:dyDescent="0.25">
      <c r="A6646" s="7">
        <v>478768</v>
      </c>
      <c r="B6646" s="8" t="s">
        <v>4608</v>
      </c>
      <c r="C6646" s="8"/>
      <c r="D6646" s="9"/>
      <c r="E6646" s="8">
        <v>8.9999999999999993E-3</v>
      </c>
      <c r="F6646" s="10">
        <v>9.6</v>
      </c>
      <c r="G6646" s="10">
        <f t="shared" si="103"/>
        <v>11.808</v>
      </c>
      <c r="H6646" s="11">
        <v>4030293213814</v>
      </c>
      <c r="I6646" s="8">
        <v>300</v>
      </c>
      <c r="J6646" s="8">
        <v>39269097</v>
      </c>
    </row>
    <row r="6647" spans="1:10" x14ac:dyDescent="0.25">
      <c r="A6647" s="7">
        <v>478776</v>
      </c>
      <c r="B6647" s="8" t="s">
        <v>4609</v>
      </c>
      <c r="C6647" s="8"/>
      <c r="D6647" s="9"/>
      <c r="E6647" s="8">
        <v>1E-3</v>
      </c>
      <c r="F6647" s="10">
        <v>14.399999999999999</v>
      </c>
      <c r="G6647" s="10">
        <f t="shared" si="103"/>
        <v>17.712</v>
      </c>
      <c r="H6647" s="11">
        <v>4030293213821</v>
      </c>
      <c r="I6647" s="8">
        <v>300</v>
      </c>
      <c r="J6647" s="8">
        <v>39199080</v>
      </c>
    </row>
    <row r="6648" spans="1:10" ht="29.25" x14ac:dyDescent="0.25">
      <c r="A6648" s="7">
        <v>478784</v>
      </c>
      <c r="B6648" s="8" t="s">
        <v>4610</v>
      </c>
      <c r="C6648" s="8"/>
      <c r="D6648" s="9"/>
      <c r="E6648" s="8">
        <v>1E-3</v>
      </c>
      <c r="F6648" s="10">
        <v>14.399999999999999</v>
      </c>
      <c r="G6648" s="10">
        <f t="shared" si="103"/>
        <v>17.712</v>
      </c>
      <c r="H6648" s="11">
        <v>4030293213838</v>
      </c>
      <c r="I6648" s="8">
        <v>300</v>
      </c>
      <c r="J6648" s="8">
        <v>39199080</v>
      </c>
    </row>
    <row r="6649" spans="1:10" ht="29.25" x14ac:dyDescent="0.25">
      <c r="A6649" s="7">
        <v>478792</v>
      </c>
      <c r="B6649" s="8" t="s">
        <v>1042</v>
      </c>
      <c r="C6649" s="8"/>
      <c r="D6649" s="9" t="s">
        <v>9274</v>
      </c>
      <c r="E6649" s="8">
        <v>3.3000000000000002E-2</v>
      </c>
      <c r="F6649" s="10">
        <v>201.6</v>
      </c>
      <c r="G6649" s="10">
        <f t="shared" si="103"/>
        <v>247.96799999999999</v>
      </c>
      <c r="H6649" s="11">
        <v>4030293213784</v>
      </c>
      <c r="I6649" s="8">
        <v>300</v>
      </c>
      <c r="J6649" s="8">
        <v>90328900</v>
      </c>
    </row>
    <row r="6650" spans="1:10" x14ac:dyDescent="0.25">
      <c r="A6650" s="7">
        <v>478946</v>
      </c>
      <c r="B6650" s="8" t="s">
        <v>457</v>
      </c>
      <c r="C6650" s="8"/>
      <c r="D6650" s="9"/>
      <c r="E6650" s="8">
        <v>0.01</v>
      </c>
      <c r="F6650" s="10">
        <v>19.2</v>
      </c>
      <c r="G6650" s="10">
        <f t="shared" si="103"/>
        <v>23.616</v>
      </c>
      <c r="H6650" s="11">
        <v>4030293213845</v>
      </c>
      <c r="I6650" s="8">
        <v>300</v>
      </c>
      <c r="J6650" s="8">
        <v>84679900</v>
      </c>
    </row>
    <row r="6651" spans="1:10" x14ac:dyDescent="0.25">
      <c r="A6651" s="7">
        <v>478954</v>
      </c>
      <c r="B6651" s="8" t="s">
        <v>5</v>
      </c>
      <c r="C6651" s="8"/>
      <c r="D6651" s="9"/>
      <c r="E6651" s="8"/>
      <c r="F6651" s="10">
        <v>1.92</v>
      </c>
      <c r="G6651" s="10">
        <f t="shared" si="103"/>
        <v>2.3615999999999997</v>
      </c>
      <c r="H6651" s="11">
        <v>4030293213852</v>
      </c>
      <c r="I6651" s="8">
        <v>300</v>
      </c>
      <c r="J6651" s="8">
        <v>73181410</v>
      </c>
    </row>
    <row r="6652" spans="1:10" x14ac:dyDescent="0.25">
      <c r="A6652" s="7">
        <v>478970</v>
      </c>
      <c r="B6652" s="8" t="s">
        <v>2009</v>
      </c>
      <c r="C6652" s="8"/>
      <c r="D6652" s="9"/>
      <c r="E6652" s="8">
        <v>0.23699999999999999</v>
      </c>
      <c r="F6652" s="10">
        <v>134.4</v>
      </c>
      <c r="G6652" s="10">
        <f t="shared" si="103"/>
        <v>165.31200000000001</v>
      </c>
      <c r="H6652" s="11">
        <v>4030293213876</v>
      </c>
      <c r="I6652" s="8">
        <v>300</v>
      </c>
      <c r="J6652" s="8">
        <v>84679900</v>
      </c>
    </row>
    <row r="6653" spans="1:10" x14ac:dyDescent="0.25">
      <c r="A6653" s="7">
        <v>478989</v>
      </c>
      <c r="B6653" s="8" t="s">
        <v>80</v>
      </c>
      <c r="C6653" s="8"/>
      <c r="D6653" s="9" t="s">
        <v>6645</v>
      </c>
      <c r="E6653" s="8"/>
      <c r="F6653" s="10">
        <v>1.92</v>
      </c>
      <c r="G6653" s="10">
        <f t="shared" si="103"/>
        <v>2.3615999999999997</v>
      </c>
      <c r="H6653" s="11">
        <v>4030293213883</v>
      </c>
      <c r="I6653" s="8">
        <v>300</v>
      </c>
      <c r="J6653" s="8">
        <v>73182400</v>
      </c>
    </row>
    <row r="6654" spans="1:10" x14ac:dyDescent="0.25">
      <c r="A6654" s="7">
        <v>478997</v>
      </c>
      <c r="B6654" s="8" t="s">
        <v>6037</v>
      </c>
      <c r="C6654" s="8"/>
      <c r="D6654" s="9" t="s">
        <v>8761</v>
      </c>
      <c r="E6654" s="8"/>
      <c r="F6654" s="10">
        <v>1.44</v>
      </c>
      <c r="G6654" s="10">
        <f t="shared" si="103"/>
        <v>1.7711999999999999</v>
      </c>
      <c r="H6654" s="11">
        <v>4030293213890</v>
      </c>
      <c r="I6654" s="8">
        <v>300</v>
      </c>
      <c r="J6654" s="8">
        <v>73202081</v>
      </c>
    </row>
    <row r="6655" spans="1:10" x14ac:dyDescent="0.25">
      <c r="A6655" s="7">
        <v>479004</v>
      </c>
      <c r="B6655" s="8" t="s">
        <v>3881</v>
      </c>
      <c r="C6655" s="8"/>
      <c r="D6655" s="9" t="s">
        <v>9275</v>
      </c>
      <c r="E6655" s="8">
        <v>1.4999999999999999E-2</v>
      </c>
      <c r="F6655" s="10">
        <v>14.399999999999999</v>
      </c>
      <c r="G6655" s="10">
        <f t="shared" si="103"/>
        <v>17.712</v>
      </c>
      <c r="H6655" s="11">
        <v>4030293213906</v>
      </c>
      <c r="I6655" s="8">
        <v>300</v>
      </c>
      <c r="J6655" s="8">
        <v>76169910</v>
      </c>
    </row>
    <row r="6656" spans="1:10" x14ac:dyDescent="0.25">
      <c r="A6656" s="7">
        <v>479020</v>
      </c>
      <c r="B6656" s="8" t="s">
        <v>3863</v>
      </c>
      <c r="C6656" s="8"/>
      <c r="D6656" s="9" t="s">
        <v>9276</v>
      </c>
      <c r="E6656" s="8">
        <v>0.222</v>
      </c>
      <c r="F6656" s="10">
        <v>110.39999999999999</v>
      </c>
      <c r="G6656" s="10">
        <f t="shared" ref="G6656:G6719" si="104">F6656*1.23</f>
        <v>135.792</v>
      </c>
      <c r="H6656" s="11">
        <v>4030293213920</v>
      </c>
      <c r="I6656" s="8">
        <v>300</v>
      </c>
      <c r="J6656" s="8">
        <v>76169910</v>
      </c>
    </row>
    <row r="6657" spans="1:10" x14ac:dyDescent="0.25">
      <c r="A6657" s="7">
        <v>479039</v>
      </c>
      <c r="B6657" s="8" t="s">
        <v>9741</v>
      </c>
      <c r="C6657" s="8"/>
      <c r="D6657" s="9" t="s">
        <v>6463</v>
      </c>
      <c r="E6657" s="8">
        <v>0.313</v>
      </c>
      <c r="F6657" s="10">
        <v>163.19999999999999</v>
      </c>
      <c r="G6657" s="10">
        <f t="shared" si="104"/>
        <v>200.73599999999999</v>
      </c>
      <c r="H6657" s="11">
        <v>4030293213937</v>
      </c>
      <c r="I6657" s="8">
        <v>300</v>
      </c>
      <c r="J6657" s="8">
        <v>85030099</v>
      </c>
    </row>
    <row r="6658" spans="1:10" x14ac:dyDescent="0.25">
      <c r="A6658" s="7">
        <v>479047</v>
      </c>
      <c r="B6658" s="8" t="s">
        <v>1165</v>
      </c>
      <c r="C6658" s="8"/>
      <c r="D6658" s="9"/>
      <c r="E6658" s="8">
        <v>1.6E-2</v>
      </c>
      <c r="F6658" s="10">
        <v>9.6</v>
      </c>
      <c r="G6658" s="10">
        <f t="shared" si="104"/>
        <v>11.808</v>
      </c>
      <c r="H6658" s="11">
        <v>4030293213944</v>
      </c>
      <c r="I6658" s="8">
        <v>300</v>
      </c>
      <c r="J6658" s="8">
        <v>39269097</v>
      </c>
    </row>
    <row r="6659" spans="1:10" x14ac:dyDescent="0.25">
      <c r="A6659" s="7">
        <v>479055</v>
      </c>
      <c r="B6659" s="8" t="s">
        <v>3446</v>
      </c>
      <c r="C6659" s="8"/>
      <c r="D6659" s="9"/>
      <c r="E6659" s="8">
        <v>0.39100000000000001</v>
      </c>
      <c r="F6659" s="10">
        <v>206.4</v>
      </c>
      <c r="G6659" s="10">
        <f t="shared" si="104"/>
        <v>253.87200000000001</v>
      </c>
      <c r="H6659" s="11">
        <v>4030293213951</v>
      </c>
      <c r="I6659" s="8">
        <v>300</v>
      </c>
      <c r="J6659" s="8">
        <v>85030099</v>
      </c>
    </row>
    <row r="6660" spans="1:10" x14ac:dyDescent="0.25">
      <c r="A6660" s="7">
        <v>479063</v>
      </c>
      <c r="B6660" s="8" t="s">
        <v>3686</v>
      </c>
      <c r="C6660" s="8"/>
      <c r="D6660" s="9"/>
      <c r="E6660" s="8">
        <v>0.111</v>
      </c>
      <c r="F6660" s="10">
        <v>52.8</v>
      </c>
      <c r="G6660" s="10">
        <f t="shared" si="104"/>
        <v>64.944000000000003</v>
      </c>
      <c r="H6660" s="11">
        <v>4030293213968</v>
      </c>
      <c r="I6660" s="8">
        <v>300</v>
      </c>
      <c r="J6660" s="8">
        <v>39269097</v>
      </c>
    </row>
    <row r="6661" spans="1:10" x14ac:dyDescent="0.25">
      <c r="A6661" s="7">
        <v>479071</v>
      </c>
      <c r="B6661" s="8" t="s">
        <v>1284</v>
      </c>
      <c r="C6661" s="8"/>
      <c r="D6661" s="9" t="s">
        <v>9277</v>
      </c>
      <c r="E6661" s="8">
        <v>0.21199999999999999</v>
      </c>
      <c r="F6661" s="10">
        <v>513.6</v>
      </c>
      <c r="G6661" s="10">
        <f t="shared" si="104"/>
        <v>631.72800000000007</v>
      </c>
      <c r="H6661" s="11">
        <v>4030293213975</v>
      </c>
      <c r="I6661" s="8">
        <v>300</v>
      </c>
      <c r="J6661" s="8">
        <v>90328900</v>
      </c>
    </row>
    <row r="6662" spans="1:10" x14ac:dyDescent="0.25">
      <c r="A6662" s="7">
        <v>479098</v>
      </c>
      <c r="B6662" s="8" t="s">
        <v>4611</v>
      </c>
      <c r="C6662" s="8"/>
      <c r="D6662" s="9"/>
      <c r="E6662" s="8">
        <v>0.41899999999999998</v>
      </c>
      <c r="F6662" s="10">
        <v>115.19999999999999</v>
      </c>
      <c r="G6662" s="10">
        <f t="shared" si="104"/>
        <v>141.696</v>
      </c>
      <c r="H6662" s="11">
        <v>4030293213982</v>
      </c>
      <c r="I6662" s="8">
        <v>300</v>
      </c>
      <c r="J6662" s="8">
        <v>39269097</v>
      </c>
    </row>
    <row r="6663" spans="1:10" x14ac:dyDescent="0.25">
      <c r="A6663" s="7">
        <v>479101</v>
      </c>
      <c r="B6663" s="8" t="s">
        <v>1550</v>
      </c>
      <c r="C6663" s="8"/>
      <c r="D6663" s="9"/>
      <c r="E6663" s="8">
        <v>8.0000000000000002E-3</v>
      </c>
      <c r="F6663" s="10">
        <v>9.6</v>
      </c>
      <c r="G6663" s="10">
        <f t="shared" si="104"/>
        <v>11.808</v>
      </c>
      <c r="H6663" s="11">
        <v>4030293213999</v>
      </c>
      <c r="I6663" s="8">
        <v>300</v>
      </c>
      <c r="J6663" s="8">
        <v>39269097</v>
      </c>
    </row>
    <row r="6664" spans="1:10" x14ac:dyDescent="0.25">
      <c r="A6664" s="7">
        <v>479128</v>
      </c>
      <c r="B6664" s="8" t="s">
        <v>1282</v>
      </c>
      <c r="C6664" s="8"/>
      <c r="D6664" s="9"/>
      <c r="E6664" s="8">
        <v>2E-3</v>
      </c>
      <c r="F6664" s="10">
        <v>9.6</v>
      </c>
      <c r="G6664" s="10">
        <f t="shared" si="104"/>
        <v>11.808</v>
      </c>
      <c r="H6664" s="11">
        <v>4030293214002</v>
      </c>
      <c r="I6664" s="8">
        <v>300</v>
      </c>
      <c r="J6664" s="8">
        <v>39269097</v>
      </c>
    </row>
    <row r="6665" spans="1:10" x14ac:dyDescent="0.25">
      <c r="A6665" s="7">
        <v>479136</v>
      </c>
      <c r="B6665" s="8" t="s">
        <v>483</v>
      </c>
      <c r="C6665" s="8"/>
      <c r="D6665" s="9"/>
      <c r="E6665" s="8"/>
      <c r="F6665" s="10">
        <v>79.680000000000007</v>
      </c>
      <c r="G6665" s="10">
        <f t="shared" si="104"/>
        <v>98.006400000000014</v>
      </c>
      <c r="H6665" s="11">
        <v>4030293214200</v>
      </c>
      <c r="I6665" s="8">
        <v>300</v>
      </c>
      <c r="J6665" s="8">
        <v>84839089</v>
      </c>
    </row>
    <row r="6666" spans="1:10" x14ac:dyDescent="0.25">
      <c r="A6666" s="7">
        <v>479144</v>
      </c>
      <c r="B6666" s="8" t="s">
        <v>483</v>
      </c>
      <c r="C6666" s="8"/>
      <c r="D6666" s="9"/>
      <c r="E6666" s="8"/>
      <c r="F6666" s="10">
        <v>60.48</v>
      </c>
      <c r="G6666" s="10">
        <f t="shared" si="104"/>
        <v>74.3904</v>
      </c>
      <c r="H6666" s="11">
        <v>4030293214224</v>
      </c>
      <c r="I6666" s="8">
        <v>300</v>
      </c>
      <c r="J6666" s="8">
        <v>84839089</v>
      </c>
    </row>
    <row r="6667" spans="1:10" x14ac:dyDescent="0.25">
      <c r="A6667" s="7">
        <v>479152</v>
      </c>
      <c r="B6667" s="8" t="s">
        <v>4612</v>
      </c>
      <c r="C6667" s="8"/>
      <c r="D6667" s="9"/>
      <c r="E6667" s="8">
        <v>0</v>
      </c>
      <c r="F6667" s="10">
        <v>57.599999999999994</v>
      </c>
      <c r="G6667" s="10">
        <f t="shared" si="104"/>
        <v>70.847999999999999</v>
      </c>
      <c r="H6667" s="11">
        <v>4030293214217</v>
      </c>
      <c r="I6667" s="8">
        <v>300</v>
      </c>
      <c r="J6667" s="8">
        <v>84839089</v>
      </c>
    </row>
    <row r="6668" spans="1:10" ht="29.25" x14ac:dyDescent="0.25">
      <c r="A6668" s="7">
        <v>479365</v>
      </c>
      <c r="B6668" s="8" t="s">
        <v>4594</v>
      </c>
      <c r="C6668" s="8"/>
      <c r="D6668" s="9" t="s">
        <v>9278</v>
      </c>
      <c r="E6668" s="8">
        <v>3.5000000000000003E-2</v>
      </c>
      <c r="F6668" s="10">
        <v>168</v>
      </c>
      <c r="G6668" s="10">
        <f t="shared" si="104"/>
        <v>206.64</v>
      </c>
      <c r="H6668" s="11">
        <v>4030293214170</v>
      </c>
      <c r="I6668" s="8">
        <v>300</v>
      </c>
      <c r="J6668" s="8">
        <v>90328900</v>
      </c>
    </row>
    <row r="6669" spans="1:10" x14ac:dyDescent="0.25">
      <c r="A6669" s="7">
        <v>479462</v>
      </c>
      <c r="B6669" s="8" t="s">
        <v>10</v>
      </c>
      <c r="C6669" s="8"/>
      <c r="D6669" s="9"/>
      <c r="E6669" s="8">
        <v>0.3</v>
      </c>
      <c r="F6669" s="10">
        <v>220.79999999999998</v>
      </c>
      <c r="G6669" s="10">
        <f t="shared" si="104"/>
        <v>271.584</v>
      </c>
      <c r="H6669" s="11">
        <v>4030293215870</v>
      </c>
      <c r="I6669" s="8">
        <v>300</v>
      </c>
      <c r="J6669" s="8">
        <v>84679900</v>
      </c>
    </row>
    <row r="6670" spans="1:10" x14ac:dyDescent="0.25">
      <c r="A6670" s="7">
        <v>479519</v>
      </c>
      <c r="B6670" s="8" t="s">
        <v>4600</v>
      </c>
      <c r="C6670" s="8"/>
      <c r="D6670" s="9"/>
      <c r="E6670" s="8">
        <v>5.0000000000000001E-3</v>
      </c>
      <c r="F6670" s="10">
        <v>9.6</v>
      </c>
      <c r="G6670" s="10">
        <f t="shared" si="104"/>
        <v>11.808</v>
      </c>
      <c r="H6670" s="11">
        <v>4030293214194</v>
      </c>
      <c r="I6670" s="8">
        <v>300</v>
      </c>
      <c r="J6670" s="8">
        <v>85444995</v>
      </c>
    </row>
    <row r="6671" spans="1:10" x14ac:dyDescent="0.25">
      <c r="A6671" s="7">
        <v>479551</v>
      </c>
      <c r="B6671" s="8" t="s">
        <v>4601</v>
      </c>
      <c r="C6671" s="8"/>
      <c r="D6671" s="9"/>
      <c r="E6671" s="8">
        <v>0</v>
      </c>
      <c r="F6671" s="10">
        <v>273.59999999999997</v>
      </c>
      <c r="G6671" s="10">
        <f t="shared" si="104"/>
        <v>336.52799999999996</v>
      </c>
      <c r="H6671" s="11">
        <v>4030293214248</v>
      </c>
      <c r="I6671" s="8">
        <v>300</v>
      </c>
      <c r="J6671" s="8">
        <v>84839089</v>
      </c>
    </row>
    <row r="6672" spans="1:10" x14ac:dyDescent="0.25">
      <c r="A6672" s="7">
        <v>479616</v>
      </c>
      <c r="B6672" s="8" t="s">
        <v>4602</v>
      </c>
      <c r="C6672" s="8"/>
      <c r="D6672" s="9" t="s">
        <v>9279</v>
      </c>
      <c r="E6672" s="8">
        <v>0.248</v>
      </c>
      <c r="F6672" s="10">
        <v>168</v>
      </c>
      <c r="G6672" s="10">
        <f t="shared" si="104"/>
        <v>206.64</v>
      </c>
      <c r="H6672" s="11">
        <v>4030293214262</v>
      </c>
      <c r="I6672" s="8">
        <v>300</v>
      </c>
      <c r="J6672" s="8">
        <v>84679900</v>
      </c>
    </row>
    <row r="6673" spans="1:10" ht="29.25" x14ac:dyDescent="0.25">
      <c r="A6673" s="7">
        <v>479632</v>
      </c>
      <c r="B6673" s="8" t="s">
        <v>1043</v>
      </c>
      <c r="C6673" s="8"/>
      <c r="D6673" s="9" t="s">
        <v>9280</v>
      </c>
      <c r="E6673" s="8">
        <v>0.72599999999999998</v>
      </c>
      <c r="F6673" s="10">
        <v>537.6</v>
      </c>
      <c r="G6673" s="10">
        <f t="shared" si="104"/>
        <v>661.24800000000005</v>
      </c>
      <c r="H6673" s="11">
        <v>4030293223646</v>
      </c>
      <c r="I6673" s="8">
        <v>300</v>
      </c>
      <c r="J6673" s="8">
        <v>85444290</v>
      </c>
    </row>
    <row r="6674" spans="1:10" ht="29.25" x14ac:dyDescent="0.25">
      <c r="A6674" s="7">
        <v>479748</v>
      </c>
      <c r="B6674" s="8" t="s">
        <v>4603</v>
      </c>
      <c r="C6674" s="8"/>
      <c r="D6674" s="9" t="s">
        <v>9281</v>
      </c>
      <c r="E6674" s="8">
        <v>0.41499999999999998</v>
      </c>
      <c r="F6674" s="10">
        <v>211.2</v>
      </c>
      <c r="G6674" s="10">
        <f t="shared" si="104"/>
        <v>259.77600000000001</v>
      </c>
      <c r="H6674" s="11">
        <v>4030293214323</v>
      </c>
      <c r="I6674" s="8">
        <v>300</v>
      </c>
      <c r="J6674" s="8">
        <v>84662098</v>
      </c>
    </row>
    <row r="6675" spans="1:10" ht="29.25" x14ac:dyDescent="0.25">
      <c r="A6675" s="7">
        <v>479810</v>
      </c>
      <c r="B6675" s="8" t="s">
        <v>4604</v>
      </c>
      <c r="C6675" s="8"/>
      <c r="D6675" s="9"/>
      <c r="E6675" s="8">
        <v>8.0000000000000002E-3</v>
      </c>
      <c r="F6675" s="10">
        <v>4.8</v>
      </c>
      <c r="G6675" s="10">
        <f t="shared" si="104"/>
        <v>5.9039999999999999</v>
      </c>
      <c r="H6675" s="11">
        <v>4030293214385</v>
      </c>
      <c r="I6675" s="8">
        <v>300</v>
      </c>
      <c r="J6675" s="8">
        <v>39269097</v>
      </c>
    </row>
    <row r="6676" spans="1:10" ht="29.25" x14ac:dyDescent="0.25">
      <c r="A6676" s="7">
        <v>479829</v>
      </c>
      <c r="B6676" s="8" t="s">
        <v>4605</v>
      </c>
      <c r="C6676" s="8"/>
      <c r="D6676" s="9"/>
      <c r="E6676" s="8">
        <v>1E-3</v>
      </c>
      <c r="F6676" s="10">
        <v>4.8</v>
      </c>
      <c r="G6676" s="10">
        <f t="shared" si="104"/>
        <v>5.9039999999999999</v>
      </c>
      <c r="H6676" s="11">
        <v>4030293214392</v>
      </c>
      <c r="I6676" s="8">
        <v>300</v>
      </c>
      <c r="J6676" s="8">
        <v>39269097</v>
      </c>
    </row>
    <row r="6677" spans="1:10" ht="29.25" x14ac:dyDescent="0.25">
      <c r="A6677" s="7">
        <v>479837</v>
      </c>
      <c r="B6677" s="8" t="s">
        <v>4606</v>
      </c>
      <c r="C6677" s="8"/>
      <c r="D6677" s="9" t="s">
        <v>9282</v>
      </c>
      <c r="E6677" s="8">
        <v>0.185</v>
      </c>
      <c r="F6677" s="10">
        <v>72</v>
      </c>
      <c r="G6677" s="10">
        <f t="shared" si="104"/>
        <v>88.56</v>
      </c>
      <c r="H6677" s="11">
        <v>4030293214408</v>
      </c>
      <c r="I6677" s="8">
        <v>300</v>
      </c>
      <c r="J6677" s="8">
        <v>84679900</v>
      </c>
    </row>
    <row r="6678" spans="1:10" ht="29.25" x14ac:dyDescent="0.25">
      <c r="A6678" s="7">
        <v>479845</v>
      </c>
      <c r="B6678" s="8" t="s">
        <v>4607</v>
      </c>
      <c r="C6678" s="8"/>
      <c r="D6678" s="9" t="s">
        <v>9283</v>
      </c>
      <c r="E6678" s="8">
        <v>0.21</v>
      </c>
      <c r="F6678" s="10">
        <v>187.2</v>
      </c>
      <c r="G6678" s="10">
        <f t="shared" si="104"/>
        <v>230.25599999999997</v>
      </c>
      <c r="H6678" s="11">
        <v>4030293214415</v>
      </c>
      <c r="I6678" s="8">
        <v>300</v>
      </c>
      <c r="J6678" s="8">
        <v>84679900</v>
      </c>
    </row>
    <row r="6679" spans="1:10" x14ac:dyDescent="0.25">
      <c r="A6679" s="7">
        <v>479861</v>
      </c>
      <c r="B6679" s="8" t="s">
        <v>9775</v>
      </c>
      <c r="C6679" s="8"/>
      <c r="D6679" s="9" t="s">
        <v>9284</v>
      </c>
      <c r="E6679" s="8">
        <v>0.39500000000000002</v>
      </c>
      <c r="F6679" s="10">
        <v>216</v>
      </c>
      <c r="G6679" s="10">
        <f t="shared" si="104"/>
        <v>265.68</v>
      </c>
      <c r="H6679" s="11">
        <v>4030293214439</v>
      </c>
      <c r="I6679" s="8">
        <v>300</v>
      </c>
      <c r="J6679" s="8">
        <v>85030099</v>
      </c>
    </row>
    <row r="6680" spans="1:10" ht="29.25" x14ac:dyDescent="0.25">
      <c r="A6680" s="7">
        <v>479896</v>
      </c>
      <c r="B6680" s="8" t="s">
        <v>4595</v>
      </c>
      <c r="C6680" s="8"/>
      <c r="D6680" s="9" t="s">
        <v>9285</v>
      </c>
      <c r="E6680" s="8">
        <v>0.223</v>
      </c>
      <c r="F6680" s="10">
        <v>62.4</v>
      </c>
      <c r="G6680" s="10">
        <f t="shared" si="104"/>
        <v>76.751999999999995</v>
      </c>
      <c r="H6680" s="11">
        <v>4030293214453</v>
      </c>
      <c r="I6680" s="8">
        <v>300</v>
      </c>
      <c r="J6680" s="8">
        <v>39269097</v>
      </c>
    </row>
    <row r="6681" spans="1:10" ht="29.25" x14ac:dyDescent="0.25">
      <c r="A6681" s="7">
        <v>479918</v>
      </c>
      <c r="B6681" s="8" t="s">
        <v>4596</v>
      </c>
      <c r="C6681" s="8"/>
      <c r="D6681" s="9"/>
      <c r="E6681" s="8">
        <v>0.16900000000000001</v>
      </c>
      <c r="F6681" s="10">
        <v>52.8</v>
      </c>
      <c r="G6681" s="10">
        <f t="shared" si="104"/>
        <v>64.944000000000003</v>
      </c>
      <c r="H6681" s="11">
        <v>4030293214477</v>
      </c>
      <c r="I6681" s="8">
        <v>300</v>
      </c>
      <c r="J6681" s="8">
        <v>84679900</v>
      </c>
    </row>
    <row r="6682" spans="1:10" ht="29.25" x14ac:dyDescent="0.25">
      <c r="A6682" s="7">
        <v>480002</v>
      </c>
      <c r="B6682" s="8" t="s">
        <v>1044</v>
      </c>
      <c r="C6682" s="8"/>
      <c r="D6682" s="9" t="s">
        <v>9286</v>
      </c>
      <c r="E6682" s="8">
        <v>0.26200000000000001</v>
      </c>
      <c r="F6682" s="10">
        <v>163.19999999999999</v>
      </c>
      <c r="G6682" s="10">
        <f t="shared" si="104"/>
        <v>200.73599999999999</v>
      </c>
      <c r="H6682" s="11">
        <v>4030293214569</v>
      </c>
      <c r="I6682" s="8">
        <v>300</v>
      </c>
      <c r="J6682" s="8">
        <v>84679900</v>
      </c>
    </row>
    <row r="6683" spans="1:10" ht="29.25" x14ac:dyDescent="0.25">
      <c r="A6683" s="7">
        <v>480010</v>
      </c>
      <c r="B6683" s="8" t="s">
        <v>4597</v>
      </c>
      <c r="C6683" s="8"/>
      <c r="D6683" s="9" t="s">
        <v>9287</v>
      </c>
      <c r="E6683" s="8">
        <v>0.4</v>
      </c>
      <c r="F6683" s="10">
        <v>283.2</v>
      </c>
      <c r="G6683" s="10">
        <f t="shared" si="104"/>
        <v>348.33599999999996</v>
      </c>
      <c r="H6683" s="11">
        <v>4030293214576</v>
      </c>
      <c r="I6683" s="8">
        <v>300</v>
      </c>
      <c r="J6683" s="8">
        <v>84661038</v>
      </c>
    </row>
    <row r="6684" spans="1:10" ht="29.25" x14ac:dyDescent="0.25">
      <c r="A6684" s="7">
        <v>480029</v>
      </c>
      <c r="B6684" s="8" t="s">
        <v>4598</v>
      </c>
      <c r="C6684" s="8"/>
      <c r="D6684" s="9" t="s">
        <v>9288</v>
      </c>
      <c r="E6684" s="8">
        <v>0.28799999999999998</v>
      </c>
      <c r="F6684" s="10">
        <v>120</v>
      </c>
      <c r="G6684" s="10">
        <f t="shared" si="104"/>
        <v>147.6</v>
      </c>
      <c r="H6684" s="11">
        <v>4030293214583</v>
      </c>
      <c r="I6684" s="8">
        <v>300</v>
      </c>
      <c r="J6684" s="8">
        <v>84839089</v>
      </c>
    </row>
    <row r="6685" spans="1:10" x14ac:dyDescent="0.25">
      <c r="A6685" s="7">
        <v>480053</v>
      </c>
      <c r="B6685" s="8" t="s">
        <v>4599</v>
      </c>
      <c r="C6685" s="8"/>
      <c r="D6685" s="9"/>
      <c r="E6685" s="8">
        <v>0</v>
      </c>
      <c r="F6685" s="10">
        <v>48</v>
      </c>
      <c r="G6685" s="10">
        <f t="shared" si="104"/>
        <v>59.04</v>
      </c>
      <c r="H6685" s="11">
        <v>4030293214606</v>
      </c>
      <c r="I6685" s="8">
        <v>300</v>
      </c>
      <c r="J6685" s="8">
        <v>84839089</v>
      </c>
    </row>
    <row r="6686" spans="1:10" x14ac:dyDescent="0.25">
      <c r="A6686" s="7">
        <v>480142</v>
      </c>
      <c r="B6686" s="8" t="s">
        <v>7</v>
      </c>
      <c r="C6686" s="8"/>
      <c r="D6686" s="9"/>
      <c r="E6686" s="8">
        <v>0.36299999999999999</v>
      </c>
      <c r="F6686" s="10">
        <v>192</v>
      </c>
      <c r="G6686" s="10">
        <f t="shared" si="104"/>
        <v>236.16</v>
      </c>
      <c r="H6686" s="11">
        <v>4030293214620</v>
      </c>
      <c r="I6686" s="8">
        <v>300</v>
      </c>
      <c r="J6686" s="8">
        <v>84831095</v>
      </c>
    </row>
    <row r="6687" spans="1:10" x14ac:dyDescent="0.25">
      <c r="A6687" s="7">
        <v>480150</v>
      </c>
      <c r="B6687" s="8" t="s">
        <v>46</v>
      </c>
      <c r="C6687" s="8"/>
      <c r="D6687" s="9"/>
      <c r="E6687" s="8">
        <v>0.21299999999999999</v>
      </c>
      <c r="F6687" s="10">
        <v>62.4</v>
      </c>
      <c r="G6687" s="10">
        <f t="shared" si="104"/>
        <v>76.751999999999995</v>
      </c>
      <c r="H6687" s="11">
        <v>4030293214637</v>
      </c>
      <c r="I6687" s="8">
        <v>300</v>
      </c>
      <c r="J6687" s="8">
        <v>84831095</v>
      </c>
    </row>
    <row r="6688" spans="1:10" x14ac:dyDescent="0.25">
      <c r="A6688" s="7">
        <v>480169</v>
      </c>
      <c r="B6688" s="8" t="s">
        <v>10</v>
      </c>
      <c r="C6688" s="8"/>
      <c r="D6688" s="9"/>
      <c r="E6688" s="8">
        <v>6.9000000000000006E-2</v>
      </c>
      <c r="F6688" s="10">
        <v>14.399999999999999</v>
      </c>
      <c r="G6688" s="10">
        <f t="shared" si="104"/>
        <v>17.712</v>
      </c>
      <c r="H6688" s="11">
        <v>4030293214644</v>
      </c>
      <c r="I6688" s="8">
        <v>300</v>
      </c>
      <c r="J6688" s="8">
        <v>39269097</v>
      </c>
    </row>
    <row r="6689" spans="1:10" x14ac:dyDescent="0.25">
      <c r="A6689" s="7">
        <v>480177</v>
      </c>
      <c r="B6689" s="8" t="s">
        <v>3911</v>
      </c>
      <c r="C6689" s="8"/>
      <c r="D6689" s="9"/>
      <c r="E6689" s="8">
        <v>0</v>
      </c>
      <c r="F6689" s="10">
        <v>9.6</v>
      </c>
      <c r="G6689" s="10">
        <f t="shared" si="104"/>
        <v>11.808</v>
      </c>
      <c r="H6689" s="11">
        <v>4030293214651</v>
      </c>
      <c r="I6689" s="8">
        <v>300</v>
      </c>
      <c r="J6689" s="8">
        <v>39269097</v>
      </c>
    </row>
    <row r="6690" spans="1:10" x14ac:dyDescent="0.25">
      <c r="A6690" s="7">
        <v>480185</v>
      </c>
      <c r="B6690" s="8" t="s">
        <v>3912</v>
      </c>
      <c r="C6690" s="8"/>
      <c r="D6690" s="9"/>
      <c r="E6690" s="8">
        <v>0</v>
      </c>
      <c r="F6690" s="10">
        <v>9.6</v>
      </c>
      <c r="G6690" s="10">
        <f t="shared" si="104"/>
        <v>11.808</v>
      </c>
      <c r="H6690" s="11">
        <v>4030293214668</v>
      </c>
      <c r="I6690" s="8">
        <v>300</v>
      </c>
      <c r="J6690" s="8">
        <v>39269097</v>
      </c>
    </row>
    <row r="6691" spans="1:10" x14ac:dyDescent="0.25">
      <c r="A6691" s="7">
        <v>480193</v>
      </c>
      <c r="B6691" s="8" t="s">
        <v>3913</v>
      </c>
      <c r="C6691" s="8"/>
      <c r="D6691" s="9"/>
      <c r="E6691" s="8">
        <v>0</v>
      </c>
      <c r="F6691" s="10">
        <v>38.4</v>
      </c>
      <c r="G6691" s="10">
        <f t="shared" si="104"/>
        <v>47.231999999999999</v>
      </c>
      <c r="H6691" s="11">
        <v>4030293214675</v>
      </c>
      <c r="I6691" s="8">
        <v>300</v>
      </c>
      <c r="J6691" s="8">
        <v>76169910</v>
      </c>
    </row>
    <row r="6692" spans="1:10" x14ac:dyDescent="0.25">
      <c r="A6692" s="7">
        <v>480266</v>
      </c>
      <c r="B6692" s="8" t="s">
        <v>125</v>
      </c>
      <c r="C6692" s="8"/>
      <c r="D6692" s="9"/>
      <c r="E6692" s="8">
        <v>5.0000000000000001E-3</v>
      </c>
      <c r="F6692" s="10">
        <v>24</v>
      </c>
      <c r="G6692" s="10">
        <f t="shared" si="104"/>
        <v>29.52</v>
      </c>
      <c r="H6692" s="11">
        <v>4030293214965</v>
      </c>
      <c r="I6692" s="8">
        <v>300</v>
      </c>
      <c r="J6692" s="8">
        <v>40169300</v>
      </c>
    </row>
    <row r="6693" spans="1:10" x14ac:dyDescent="0.25">
      <c r="A6693" s="7">
        <v>480282</v>
      </c>
      <c r="B6693" s="8" t="s">
        <v>5</v>
      </c>
      <c r="C6693" s="8"/>
      <c r="D6693" s="9"/>
      <c r="E6693" s="8">
        <v>5.0999999999999997E-2</v>
      </c>
      <c r="F6693" s="10">
        <v>19.2</v>
      </c>
      <c r="G6693" s="10">
        <f t="shared" si="104"/>
        <v>23.616</v>
      </c>
      <c r="H6693" s="11">
        <v>4030293214750</v>
      </c>
      <c r="I6693" s="8">
        <v>300</v>
      </c>
      <c r="J6693" s="8">
        <v>73181568</v>
      </c>
    </row>
    <row r="6694" spans="1:10" x14ac:dyDescent="0.25">
      <c r="A6694" s="7">
        <v>480290</v>
      </c>
      <c r="B6694" s="8" t="s">
        <v>125</v>
      </c>
      <c r="C6694" s="8"/>
      <c r="D6694" s="9"/>
      <c r="E6694" s="8">
        <v>5.0000000000000001E-3</v>
      </c>
      <c r="F6694" s="10">
        <v>19.2</v>
      </c>
      <c r="G6694" s="10">
        <f t="shared" si="104"/>
        <v>23.616</v>
      </c>
      <c r="H6694" s="11">
        <v>4030293214972</v>
      </c>
      <c r="I6694" s="8">
        <v>300</v>
      </c>
      <c r="J6694" s="8">
        <v>40169300</v>
      </c>
    </row>
    <row r="6695" spans="1:10" x14ac:dyDescent="0.25">
      <c r="A6695" s="7">
        <v>480304</v>
      </c>
      <c r="B6695" s="8" t="s">
        <v>32</v>
      </c>
      <c r="C6695" s="8"/>
      <c r="D6695" s="9"/>
      <c r="E6695" s="8">
        <v>2.7E-2</v>
      </c>
      <c r="F6695" s="10">
        <v>24</v>
      </c>
      <c r="G6695" s="10">
        <f t="shared" si="104"/>
        <v>29.52</v>
      </c>
      <c r="H6695" s="11">
        <v>4030293214705</v>
      </c>
      <c r="I6695" s="8">
        <v>300</v>
      </c>
      <c r="J6695" s="8">
        <v>73182200</v>
      </c>
    </row>
    <row r="6696" spans="1:10" x14ac:dyDescent="0.25">
      <c r="A6696" s="7">
        <v>480312</v>
      </c>
      <c r="B6696" s="8" t="s">
        <v>37</v>
      </c>
      <c r="C6696" s="8"/>
      <c r="D6696" s="9"/>
      <c r="E6696" s="8">
        <v>0.28000000000000003</v>
      </c>
      <c r="F6696" s="10">
        <v>249.6</v>
      </c>
      <c r="G6696" s="10">
        <f t="shared" si="104"/>
        <v>307.00799999999998</v>
      </c>
      <c r="H6696" s="11">
        <v>4030293215092</v>
      </c>
      <c r="I6696" s="8">
        <v>300</v>
      </c>
      <c r="J6696" s="8">
        <v>84831095</v>
      </c>
    </row>
    <row r="6697" spans="1:10" x14ac:dyDescent="0.25">
      <c r="A6697" s="7">
        <v>480320</v>
      </c>
      <c r="B6697" s="8" t="s">
        <v>9967</v>
      </c>
      <c r="C6697" s="8"/>
      <c r="D6697" s="9"/>
      <c r="E6697" s="8">
        <v>3.1E-2</v>
      </c>
      <c r="F6697" s="10">
        <v>24</v>
      </c>
      <c r="G6697" s="10">
        <f t="shared" si="104"/>
        <v>29.52</v>
      </c>
      <c r="H6697" s="11">
        <v>4030293214767</v>
      </c>
      <c r="I6697" s="8">
        <v>300</v>
      </c>
      <c r="J6697" s="8">
        <v>73181568</v>
      </c>
    </row>
    <row r="6698" spans="1:10" x14ac:dyDescent="0.25">
      <c r="A6698" s="7">
        <v>480339</v>
      </c>
      <c r="B6698" s="8" t="s">
        <v>9968</v>
      </c>
      <c r="C6698" s="8"/>
      <c r="D6698" s="9"/>
      <c r="E6698" s="8">
        <v>0.39100000000000001</v>
      </c>
      <c r="F6698" s="10">
        <v>62.4</v>
      </c>
      <c r="G6698" s="10">
        <f t="shared" si="104"/>
        <v>76.751999999999995</v>
      </c>
      <c r="H6698" s="11">
        <v>4030293215245</v>
      </c>
      <c r="I6698" s="8">
        <v>300</v>
      </c>
      <c r="J6698" s="8">
        <v>73181595</v>
      </c>
    </row>
    <row r="6699" spans="1:10" x14ac:dyDescent="0.25">
      <c r="A6699" s="7">
        <v>480347</v>
      </c>
      <c r="B6699" s="8" t="s">
        <v>9969</v>
      </c>
      <c r="C6699" s="8"/>
      <c r="D6699" s="9"/>
      <c r="E6699" s="8">
        <v>0.14000000000000001</v>
      </c>
      <c r="F6699" s="10">
        <v>57.599999999999994</v>
      </c>
      <c r="G6699" s="10">
        <f t="shared" si="104"/>
        <v>70.847999999999999</v>
      </c>
      <c r="H6699" s="11">
        <v>4030293215207</v>
      </c>
      <c r="I6699" s="8">
        <v>300</v>
      </c>
      <c r="J6699" s="8">
        <v>73181568</v>
      </c>
    </row>
    <row r="6700" spans="1:10" x14ac:dyDescent="0.25">
      <c r="A6700" s="7">
        <v>480355</v>
      </c>
      <c r="B6700" s="8" t="s">
        <v>41</v>
      </c>
      <c r="C6700" s="8"/>
      <c r="D6700" s="9"/>
      <c r="E6700" s="8">
        <v>3.0000000000000001E-3</v>
      </c>
      <c r="F6700" s="10">
        <v>38.4</v>
      </c>
      <c r="G6700" s="10">
        <f t="shared" si="104"/>
        <v>47.231999999999999</v>
      </c>
      <c r="H6700" s="11">
        <v>4030293215191</v>
      </c>
      <c r="I6700" s="8">
        <v>300</v>
      </c>
      <c r="J6700" s="8">
        <v>73209090</v>
      </c>
    </row>
    <row r="6701" spans="1:10" x14ac:dyDescent="0.25">
      <c r="A6701" s="7">
        <v>480363</v>
      </c>
      <c r="B6701" s="8" t="s">
        <v>1045</v>
      </c>
      <c r="C6701" s="8"/>
      <c r="D6701" s="9"/>
      <c r="E6701" s="8">
        <v>0.17699999999999999</v>
      </c>
      <c r="F6701" s="10">
        <v>216</v>
      </c>
      <c r="G6701" s="10">
        <f t="shared" si="104"/>
        <v>265.68</v>
      </c>
      <c r="H6701" s="11">
        <v>4030293215177</v>
      </c>
      <c r="I6701" s="8">
        <v>300</v>
      </c>
      <c r="J6701" s="8">
        <v>76169990</v>
      </c>
    </row>
    <row r="6702" spans="1:10" x14ac:dyDescent="0.25">
      <c r="A6702" s="7">
        <v>480371</v>
      </c>
      <c r="B6702" s="8" t="s">
        <v>12</v>
      </c>
      <c r="C6702" s="8"/>
      <c r="D6702" s="9"/>
      <c r="E6702" s="8">
        <v>3.1E-2</v>
      </c>
      <c r="F6702" s="10">
        <v>76.8</v>
      </c>
      <c r="G6702" s="10">
        <f t="shared" si="104"/>
        <v>94.463999999999999</v>
      </c>
      <c r="H6702" s="11">
        <v>4030293215160</v>
      </c>
      <c r="I6702" s="8">
        <v>300</v>
      </c>
      <c r="J6702" s="8">
        <v>84833080</v>
      </c>
    </row>
    <row r="6703" spans="1:10" x14ac:dyDescent="0.25">
      <c r="A6703" s="7">
        <v>480398</v>
      </c>
      <c r="B6703" s="8" t="s">
        <v>80</v>
      </c>
      <c r="C6703" s="8"/>
      <c r="D6703" s="9"/>
      <c r="E6703" s="8">
        <v>7.4999999999999997E-2</v>
      </c>
      <c r="F6703" s="10">
        <v>24</v>
      </c>
      <c r="G6703" s="10">
        <f t="shared" si="104"/>
        <v>29.52</v>
      </c>
      <c r="H6703" s="11">
        <v>4030293215153</v>
      </c>
      <c r="I6703" s="8">
        <v>300</v>
      </c>
      <c r="J6703" s="8">
        <v>73170080</v>
      </c>
    </row>
    <row r="6704" spans="1:10" x14ac:dyDescent="0.25">
      <c r="A6704" s="7">
        <v>480401</v>
      </c>
      <c r="B6704" s="8" t="s">
        <v>1046</v>
      </c>
      <c r="C6704" s="8"/>
      <c r="D6704" s="9"/>
      <c r="E6704" s="8">
        <v>5.2999999999999999E-2</v>
      </c>
      <c r="F6704" s="10">
        <v>38.4</v>
      </c>
      <c r="G6704" s="10">
        <f t="shared" si="104"/>
        <v>47.231999999999999</v>
      </c>
      <c r="H6704" s="11">
        <v>4030293215139</v>
      </c>
      <c r="I6704" s="8">
        <v>300</v>
      </c>
      <c r="J6704" s="8">
        <v>73269098</v>
      </c>
    </row>
    <row r="6705" spans="1:10" x14ac:dyDescent="0.25">
      <c r="A6705" s="7">
        <v>480428</v>
      </c>
      <c r="B6705" s="8" t="s">
        <v>132</v>
      </c>
      <c r="C6705" s="8"/>
      <c r="D6705" s="9"/>
      <c r="E6705" s="8">
        <v>0.04</v>
      </c>
      <c r="F6705" s="10">
        <v>115.19999999999999</v>
      </c>
      <c r="G6705" s="10">
        <f t="shared" si="104"/>
        <v>141.696</v>
      </c>
      <c r="H6705" s="11">
        <v>4030293215269</v>
      </c>
      <c r="I6705" s="8">
        <v>300</v>
      </c>
      <c r="J6705" s="8">
        <v>84679900</v>
      </c>
    </row>
    <row r="6706" spans="1:10" x14ac:dyDescent="0.25">
      <c r="A6706" s="7">
        <v>480436</v>
      </c>
      <c r="B6706" s="8" t="s">
        <v>132</v>
      </c>
      <c r="C6706" s="8"/>
      <c r="D6706" s="9"/>
      <c r="E6706" s="8">
        <v>0.12</v>
      </c>
      <c r="F6706" s="10">
        <v>158.4</v>
      </c>
      <c r="G6706" s="10">
        <f t="shared" si="104"/>
        <v>194.83199999999999</v>
      </c>
      <c r="H6706" s="11">
        <v>4030293215276</v>
      </c>
      <c r="I6706" s="8">
        <v>300</v>
      </c>
      <c r="J6706" s="8">
        <v>84679900</v>
      </c>
    </row>
    <row r="6707" spans="1:10" x14ac:dyDescent="0.25">
      <c r="A6707" s="7">
        <v>480444</v>
      </c>
      <c r="B6707" s="8" t="s">
        <v>132</v>
      </c>
      <c r="C6707" s="8"/>
      <c r="D6707" s="9"/>
      <c r="E6707" s="8">
        <v>0.14899999999999999</v>
      </c>
      <c r="F6707" s="10">
        <v>192</v>
      </c>
      <c r="G6707" s="10">
        <f t="shared" si="104"/>
        <v>236.16</v>
      </c>
      <c r="H6707" s="11">
        <v>4030293215283</v>
      </c>
      <c r="I6707" s="8">
        <v>300</v>
      </c>
      <c r="J6707" s="8">
        <v>84679900</v>
      </c>
    </row>
    <row r="6708" spans="1:10" x14ac:dyDescent="0.25">
      <c r="A6708" s="7">
        <v>480452</v>
      </c>
      <c r="B6708" s="8" t="s">
        <v>132</v>
      </c>
      <c r="C6708" s="8"/>
      <c r="D6708" s="9"/>
      <c r="E6708" s="8">
        <v>3.9E-2</v>
      </c>
      <c r="F6708" s="10">
        <v>115.19999999999999</v>
      </c>
      <c r="G6708" s="10">
        <f t="shared" si="104"/>
        <v>141.696</v>
      </c>
      <c r="H6708" s="11">
        <v>4030293215290</v>
      </c>
      <c r="I6708" s="8">
        <v>300</v>
      </c>
      <c r="J6708" s="8">
        <v>84679900</v>
      </c>
    </row>
    <row r="6709" spans="1:10" x14ac:dyDescent="0.25">
      <c r="A6709" s="7">
        <v>480460</v>
      </c>
      <c r="B6709" s="8" t="s">
        <v>5</v>
      </c>
      <c r="C6709" s="8"/>
      <c r="D6709" s="9"/>
      <c r="E6709" s="8">
        <v>0.105</v>
      </c>
      <c r="F6709" s="10">
        <v>28.799999999999997</v>
      </c>
      <c r="G6709" s="10">
        <f t="shared" si="104"/>
        <v>35.423999999999999</v>
      </c>
      <c r="H6709" s="11">
        <v>4030293215146</v>
      </c>
      <c r="I6709" s="8">
        <v>300</v>
      </c>
      <c r="J6709" s="8">
        <v>73181568</v>
      </c>
    </row>
    <row r="6710" spans="1:10" x14ac:dyDescent="0.25">
      <c r="A6710" s="7">
        <v>480479</v>
      </c>
      <c r="B6710" s="8" t="s">
        <v>3914</v>
      </c>
      <c r="C6710" s="8"/>
      <c r="D6710" s="9"/>
      <c r="E6710" s="8">
        <v>0.108</v>
      </c>
      <c r="F6710" s="10">
        <v>67.2</v>
      </c>
      <c r="G6710" s="10">
        <f t="shared" si="104"/>
        <v>82.656000000000006</v>
      </c>
      <c r="H6710" s="11">
        <v>4030293215221</v>
      </c>
      <c r="I6710" s="8">
        <v>300</v>
      </c>
      <c r="J6710" s="8">
        <v>73202081</v>
      </c>
    </row>
    <row r="6711" spans="1:10" ht="29.25" x14ac:dyDescent="0.25">
      <c r="A6711" s="7">
        <v>480487</v>
      </c>
      <c r="B6711" s="8" t="s">
        <v>3915</v>
      </c>
      <c r="C6711" s="8"/>
      <c r="D6711" s="9"/>
      <c r="E6711" s="8">
        <v>2.7E-2</v>
      </c>
      <c r="F6711" s="10">
        <v>19.2</v>
      </c>
      <c r="G6711" s="10">
        <f t="shared" si="104"/>
        <v>23.616</v>
      </c>
      <c r="H6711" s="11">
        <v>4030293215214</v>
      </c>
      <c r="I6711" s="8">
        <v>300</v>
      </c>
      <c r="J6711" s="8">
        <v>73269098</v>
      </c>
    </row>
    <row r="6712" spans="1:10" x14ac:dyDescent="0.25">
      <c r="A6712" s="7">
        <v>480509</v>
      </c>
      <c r="B6712" s="8" t="s">
        <v>3916</v>
      </c>
      <c r="C6712" s="8"/>
      <c r="D6712" s="9"/>
      <c r="E6712" s="8">
        <v>0</v>
      </c>
      <c r="F6712" s="10">
        <v>43.199999999999996</v>
      </c>
      <c r="G6712" s="10">
        <f t="shared" si="104"/>
        <v>53.135999999999996</v>
      </c>
      <c r="H6712" s="11">
        <v>4030293215337</v>
      </c>
      <c r="I6712" s="8">
        <v>300</v>
      </c>
      <c r="J6712" s="8">
        <v>84839089</v>
      </c>
    </row>
    <row r="6713" spans="1:10" x14ac:dyDescent="0.25">
      <c r="A6713" s="7">
        <v>480517</v>
      </c>
      <c r="B6713" s="8" t="s">
        <v>105</v>
      </c>
      <c r="C6713" s="8"/>
      <c r="D6713" s="9"/>
      <c r="E6713" s="8">
        <v>6.6000000000000003E-2</v>
      </c>
      <c r="F6713" s="10">
        <v>62.4</v>
      </c>
      <c r="G6713" s="10">
        <f t="shared" si="104"/>
        <v>76.751999999999995</v>
      </c>
      <c r="H6713" s="11">
        <v>4030293215115</v>
      </c>
      <c r="I6713" s="8">
        <v>300</v>
      </c>
      <c r="J6713" s="8">
        <v>76169990</v>
      </c>
    </row>
    <row r="6714" spans="1:10" x14ac:dyDescent="0.25">
      <c r="A6714" s="7">
        <v>480525</v>
      </c>
      <c r="B6714" s="8" t="s">
        <v>4</v>
      </c>
      <c r="C6714" s="8"/>
      <c r="D6714" s="9"/>
      <c r="E6714" s="8">
        <v>2.4E-2</v>
      </c>
      <c r="F6714" s="10">
        <v>19.2</v>
      </c>
      <c r="G6714" s="10">
        <f t="shared" si="104"/>
        <v>23.616</v>
      </c>
      <c r="H6714" s="11">
        <v>4030293215320</v>
      </c>
      <c r="I6714" s="8">
        <v>300</v>
      </c>
      <c r="J6714" s="8">
        <v>76169990</v>
      </c>
    </row>
    <row r="6715" spans="1:10" x14ac:dyDescent="0.25">
      <c r="A6715" s="7">
        <v>480533</v>
      </c>
      <c r="B6715" s="8" t="s">
        <v>3917</v>
      </c>
      <c r="C6715" s="8"/>
      <c r="D6715" s="9"/>
      <c r="E6715" s="8">
        <v>0</v>
      </c>
      <c r="F6715" s="10">
        <v>33.6</v>
      </c>
      <c r="G6715" s="10">
        <f t="shared" si="104"/>
        <v>41.328000000000003</v>
      </c>
      <c r="H6715" s="11">
        <v>4030293214699</v>
      </c>
      <c r="I6715" s="8">
        <v>300</v>
      </c>
      <c r="J6715" s="8">
        <v>39269097</v>
      </c>
    </row>
    <row r="6716" spans="1:10" x14ac:dyDescent="0.25">
      <c r="A6716" s="7">
        <v>480541</v>
      </c>
      <c r="B6716" s="8" t="s">
        <v>41</v>
      </c>
      <c r="C6716" s="8"/>
      <c r="D6716" s="9"/>
      <c r="E6716" s="8">
        <v>6.0000000000000001E-3</v>
      </c>
      <c r="F6716" s="10">
        <v>14.399999999999999</v>
      </c>
      <c r="G6716" s="10">
        <f t="shared" si="104"/>
        <v>17.712</v>
      </c>
      <c r="H6716" s="11">
        <v>4030293215238</v>
      </c>
      <c r="I6716" s="8">
        <v>300</v>
      </c>
      <c r="J6716" s="8">
        <v>73182200</v>
      </c>
    </row>
    <row r="6717" spans="1:10" x14ac:dyDescent="0.25">
      <c r="A6717" s="7">
        <v>480576</v>
      </c>
      <c r="B6717" s="8" t="s">
        <v>19</v>
      </c>
      <c r="C6717" s="8"/>
      <c r="D6717" s="9"/>
      <c r="E6717" s="8">
        <v>0.40200000000000002</v>
      </c>
      <c r="F6717" s="10">
        <v>177.6</v>
      </c>
      <c r="G6717" s="10">
        <f t="shared" si="104"/>
        <v>218.44799999999998</v>
      </c>
      <c r="H6717" s="11">
        <v>4030293214828</v>
      </c>
      <c r="I6717" s="8">
        <v>300</v>
      </c>
      <c r="J6717" s="8">
        <v>76169910</v>
      </c>
    </row>
    <row r="6718" spans="1:10" x14ac:dyDescent="0.25">
      <c r="A6718" s="7">
        <v>480584</v>
      </c>
      <c r="B6718" s="8" t="s">
        <v>329</v>
      </c>
      <c r="C6718" s="8"/>
      <c r="D6718" s="9"/>
      <c r="E6718" s="8">
        <v>5.1999999999999998E-2</v>
      </c>
      <c r="F6718" s="10">
        <v>57.599999999999994</v>
      </c>
      <c r="G6718" s="10">
        <f t="shared" si="104"/>
        <v>70.847999999999999</v>
      </c>
      <c r="H6718" s="11">
        <v>4030293214842</v>
      </c>
      <c r="I6718" s="8">
        <v>300</v>
      </c>
      <c r="J6718" s="8">
        <v>73269098</v>
      </c>
    </row>
    <row r="6719" spans="1:10" x14ac:dyDescent="0.25">
      <c r="A6719" s="7">
        <v>480592</v>
      </c>
      <c r="B6719" s="8" t="s">
        <v>9970</v>
      </c>
      <c r="C6719" s="8"/>
      <c r="D6719" s="9"/>
      <c r="E6719" s="8">
        <v>3.1E-2</v>
      </c>
      <c r="F6719" s="10">
        <v>24</v>
      </c>
      <c r="G6719" s="10">
        <f t="shared" si="104"/>
        <v>29.52</v>
      </c>
      <c r="H6719" s="11">
        <v>4030293214804</v>
      </c>
      <c r="I6719" s="8">
        <v>300</v>
      </c>
      <c r="J6719" s="8">
        <v>73181568</v>
      </c>
    </row>
    <row r="6720" spans="1:10" x14ac:dyDescent="0.25">
      <c r="A6720" s="7">
        <v>480606</v>
      </c>
      <c r="B6720" s="8" t="s">
        <v>370</v>
      </c>
      <c r="C6720" s="8"/>
      <c r="D6720" s="9"/>
      <c r="E6720" s="8">
        <v>0.252</v>
      </c>
      <c r="F6720" s="10">
        <v>48</v>
      </c>
      <c r="G6720" s="10">
        <f t="shared" ref="G6720:G6783" si="105">F6720*1.23</f>
        <v>59.04</v>
      </c>
      <c r="H6720" s="11">
        <v>4030293214811</v>
      </c>
      <c r="I6720" s="8">
        <v>300</v>
      </c>
      <c r="J6720" s="8">
        <v>84839089</v>
      </c>
    </row>
    <row r="6721" spans="1:10" x14ac:dyDescent="0.25">
      <c r="A6721" s="7">
        <v>480614</v>
      </c>
      <c r="B6721" s="8" t="s">
        <v>152</v>
      </c>
      <c r="C6721" s="8"/>
      <c r="D6721" s="9"/>
      <c r="E6721" s="8">
        <v>4.4999999999999998E-2</v>
      </c>
      <c r="F6721" s="10">
        <v>33.6</v>
      </c>
      <c r="G6721" s="10">
        <f t="shared" si="105"/>
        <v>41.328000000000003</v>
      </c>
      <c r="H6721" s="11">
        <v>4030293214835</v>
      </c>
      <c r="I6721" s="8">
        <v>300</v>
      </c>
      <c r="J6721" s="8">
        <v>73261990</v>
      </c>
    </row>
    <row r="6722" spans="1:10" x14ac:dyDescent="0.25">
      <c r="A6722" s="7">
        <v>480622</v>
      </c>
      <c r="B6722" s="8" t="s">
        <v>9971</v>
      </c>
      <c r="C6722" s="8"/>
      <c r="D6722" s="9"/>
      <c r="E6722" s="8">
        <v>3.3000000000000002E-2</v>
      </c>
      <c r="F6722" s="10">
        <v>24</v>
      </c>
      <c r="G6722" s="10">
        <f t="shared" si="105"/>
        <v>29.52</v>
      </c>
      <c r="H6722" s="11">
        <v>4030293214798</v>
      </c>
      <c r="I6722" s="8">
        <v>300</v>
      </c>
      <c r="J6722" s="8">
        <v>73181568</v>
      </c>
    </row>
    <row r="6723" spans="1:10" x14ac:dyDescent="0.25">
      <c r="A6723" s="7">
        <v>480630</v>
      </c>
      <c r="B6723" s="8" t="s">
        <v>3918</v>
      </c>
      <c r="C6723" s="8"/>
      <c r="D6723" s="9"/>
      <c r="E6723" s="8">
        <v>0.154</v>
      </c>
      <c r="F6723" s="10">
        <v>48</v>
      </c>
      <c r="G6723" s="10">
        <f t="shared" si="105"/>
        <v>59.04</v>
      </c>
      <c r="H6723" s="11">
        <v>4030293214866</v>
      </c>
      <c r="I6723" s="8">
        <v>300</v>
      </c>
      <c r="J6723" s="8">
        <v>84831095</v>
      </c>
    </row>
    <row r="6724" spans="1:10" x14ac:dyDescent="0.25">
      <c r="A6724" s="7">
        <v>480649</v>
      </c>
      <c r="B6724" s="8" t="s">
        <v>3919</v>
      </c>
      <c r="C6724" s="8"/>
      <c r="D6724" s="9"/>
      <c r="E6724" s="8">
        <v>0</v>
      </c>
      <c r="F6724" s="10">
        <v>33.6</v>
      </c>
      <c r="G6724" s="10">
        <f t="shared" si="105"/>
        <v>41.328000000000003</v>
      </c>
      <c r="H6724" s="11">
        <v>4030293215368</v>
      </c>
      <c r="I6724" s="8">
        <v>300</v>
      </c>
      <c r="J6724" s="8">
        <v>76169910</v>
      </c>
    </row>
    <row r="6725" spans="1:10" x14ac:dyDescent="0.25">
      <c r="A6725" s="7">
        <v>480657</v>
      </c>
      <c r="B6725" s="8" t="s">
        <v>12</v>
      </c>
      <c r="C6725" s="8"/>
      <c r="D6725" s="9"/>
      <c r="E6725" s="8">
        <v>6.4000000000000001E-2</v>
      </c>
      <c r="F6725" s="10">
        <v>96</v>
      </c>
      <c r="G6725" s="10">
        <f t="shared" si="105"/>
        <v>118.08</v>
      </c>
      <c r="H6725" s="11">
        <v>4030293214989</v>
      </c>
      <c r="I6725" s="8">
        <v>300</v>
      </c>
      <c r="J6725" s="8">
        <v>84833080</v>
      </c>
    </row>
    <row r="6726" spans="1:10" x14ac:dyDescent="0.25">
      <c r="A6726" s="7">
        <v>480665</v>
      </c>
      <c r="B6726" s="8" t="s">
        <v>6</v>
      </c>
      <c r="C6726" s="8"/>
      <c r="D6726" s="9"/>
      <c r="E6726" s="8">
        <v>0.25800000000000001</v>
      </c>
      <c r="F6726" s="10">
        <v>43.199999999999996</v>
      </c>
      <c r="G6726" s="10">
        <f t="shared" si="105"/>
        <v>53.135999999999996</v>
      </c>
      <c r="H6726" s="11">
        <v>4030293215009</v>
      </c>
      <c r="I6726" s="8">
        <v>300</v>
      </c>
      <c r="J6726" s="8">
        <v>73202089</v>
      </c>
    </row>
    <row r="6727" spans="1:10" x14ac:dyDescent="0.25">
      <c r="A6727" s="7">
        <v>480673</v>
      </c>
      <c r="B6727" s="8" t="s">
        <v>5</v>
      </c>
      <c r="C6727" s="8"/>
      <c r="D6727" s="9"/>
      <c r="E6727" s="8">
        <v>0.216</v>
      </c>
      <c r="F6727" s="10">
        <v>518.4</v>
      </c>
      <c r="G6727" s="10">
        <f t="shared" si="105"/>
        <v>637.63199999999995</v>
      </c>
      <c r="H6727" s="11">
        <v>4030293214781</v>
      </c>
      <c r="I6727" s="8">
        <v>300</v>
      </c>
      <c r="J6727" s="8">
        <v>73181595</v>
      </c>
    </row>
    <row r="6728" spans="1:10" x14ac:dyDescent="0.25">
      <c r="A6728" s="7">
        <v>480681</v>
      </c>
      <c r="B6728" s="8" t="s">
        <v>6</v>
      </c>
      <c r="C6728" s="8"/>
      <c r="D6728" s="9"/>
      <c r="E6728" s="8">
        <v>0.26900000000000002</v>
      </c>
      <c r="F6728" s="10">
        <v>48</v>
      </c>
      <c r="G6728" s="10">
        <f t="shared" si="105"/>
        <v>59.04</v>
      </c>
      <c r="H6728" s="11">
        <v>4030293214996</v>
      </c>
      <c r="I6728" s="8">
        <v>300</v>
      </c>
      <c r="J6728" s="8">
        <v>73202089</v>
      </c>
    </row>
    <row r="6729" spans="1:10" x14ac:dyDescent="0.25">
      <c r="A6729" s="7">
        <v>480703</v>
      </c>
      <c r="B6729" s="8" t="s">
        <v>9972</v>
      </c>
      <c r="C6729" s="8"/>
      <c r="D6729" s="9"/>
      <c r="E6729" s="8">
        <v>0.14199999999999999</v>
      </c>
      <c r="F6729" s="10">
        <v>24</v>
      </c>
      <c r="G6729" s="10">
        <f t="shared" si="105"/>
        <v>29.52</v>
      </c>
      <c r="H6729" s="11">
        <v>4030293214941</v>
      </c>
      <c r="I6729" s="8">
        <v>300</v>
      </c>
      <c r="J6729" s="8">
        <v>73181568</v>
      </c>
    </row>
    <row r="6730" spans="1:10" x14ac:dyDescent="0.25">
      <c r="A6730" s="7">
        <v>480711</v>
      </c>
      <c r="B6730" s="8" t="s">
        <v>3920</v>
      </c>
      <c r="C6730" s="8"/>
      <c r="D6730" s="9"/>
      <c r="E6730" s="8">
        <v>4.3999999999999997E-2</v>
      </c>
      <c r="F6730" s="10">
        <v>48</v>
      </c>
      <c r="G6730" s="10">
        <f t="shared" si="105"/>
        <v>59.04</v>
      </c>
      <c r="H6730" s="11">
        <v>4030293215016</v>
      </c>
      <c r="I6730" s="8">
        <v>300</v>
      </c>
      <c r="J6730" s="8">
        <v>59119010</v>
      </c>
    </row>
    <row r="6731" spans="1:10" x14ac:dyDescent="0.25">
      <c r="A6731" s="7">
        <v>480754</v>
      </c>
      <c r="B6731" s="8" t="s">
        <v>152</v>
      </c>
      <c r="C6731" s="8"/>
      <c r="D6731" s="9"/>
      <c r="E6731" s="8">
        <v>7.2999999999999995E-2</v>
      </c>
      <c r="F6731" s="10">
        <v>28.799999999999997</v>
      </c>
      <c r="G6731" s="10">
        <f t="shared" si="105"/>
        <v>35.423999999999999</v>
      </c>
      <c r="H6731" s="11">
        <v>4030293215122</v>
      </c>
      <c r="I6731" s="8">
        <v>300</v>
      </c>
      <c r="J6731" s="8">
        <v>72193390</v>
      </c>
    </row>
    <row r="6732" spans="1:10" x14ac:dyDescent="0.25">
      <c r="A6732" s="7">
        <v>480770</v>
      </c>
      <c r="B6732" s="8" t="s">
        <v>3921</v>
      </c>
      <c r="C6732" s="8"/>
      <c r="D6732" s="9"/>
      <c r="E6732" s="8">
        <v>1.2E-2</v>
      </c>
      <c r="F6732" s="10">
        <v>148.79999999999998</v>
      </c>
      <c r="G6732" s="10">
        <f t="shared" si="105"/>
        <v>183.02399999999997</v>
      </c>
      <c r="H6732" s="11">
        <v>4030293215023</v>
      </c>
      <c r="I6732" s="8">
        <v>300</v>
      </c>
      <c r="J6732" s="8">
        <v>59119010</v>
      </c>
    </row>
    <row r="6733" spans="1:10" x14ac:dyDescent="0.25">
      <c r="A6733" s="7">
        <v>480789</v>
      </c>
      <c r="B6733" s="8" t="s">
        <v>164</v>
      </c>
      <c r="C6733" s="8"/>
      <c r="D6733" s="9"/>
      <c r="E6733" s="8">
        <v>9.6000000000000002E-2</v>
      </c>
      <c r="F6733" s="10">
        <v>48</v>
      </c>
      <c r="G6733" s="10">
        <f t="shared" si="105"/>
        <v>59.04</v>
      </c>
      <c r="H6733" s="11">
        <v>4030293214859</v>
      </c>
      <c r="I6733" s="8">
        <v>300</v>
      </c>
      <c r="J6733" s="8">
        <v>84831095</v>
      </c>
    </row>
    <row r="6734" spans="1:10" x14ac:dyDescent="0.25">
      <c r="A6734" s="7">
        <v>480797</v>
      </c>
      <c r="B6734" s="8" t="s">
        <v>9973</v>
      </c>
      <c r="C6734" s="8"/>
      <c r="D6734" s="9"/>
      <c r="E6734" s="8">
        <v>0</v>
      </c>
      <c r="F6734" s="10">
        <v>19.2</v>
      </c>
      <c r="G6734" s="10">
        <f t="shared" si="105"/>
        <v>23.616</v>
      </c>
      <c r="H6734" s="11">
        <v>4030293214934</v>
      </c>
      <c r="I6734" s="8">
        <v>300</v>
      </c>
      <c r="J6734" s="8">
        <v>73181568</v>
      </c>
    </row>
    <row r="6735" spans="1:10" ht="29.25" x14ac:dyDescent="0.25">
      <c r="A6735" s="7">
        <v>480843</v>
      </c>
      <c r="B6735" s="8" t="s">
        <v>3922</v>
      </c>
      <c r="C6735" s="8"/>
      <c r="D6735" s="9"/>
      <c r="E6735" s="8">
        <v>1E-3</v>
      </c>
      <c r="F6735" s="10">
        <v>4.8</v>
      </c>
      <c r="G6735" s="10">
        <f t="shared" si="105"/>
        <v>5.9039999999999999</v>
      </c>
      <c r="H6735" s="11">
        <v>4030293214743</v>
      </c>
      <c r="I6735" s="8">
        <v>300</v>
      </c>
      <c r="J6735" s="8">
        <v>39199080</v>
      </c>
    </row>
    <row r="6736" spans="1:10" x14ac:dyDescent="0.25">
      <c r="A6736" s="7">
        <v>480878</v>
      </c>
      <c r="B6736" s="8" t="s">
        <v>9974</v>
      </c>
      <c r="C6736" s="8"/>
      <c r="D6736" s="9"/>
      <c r="E6736" s="8">
        <v>4.2000000000000003E-2</v>
      </c>
      <c r="F6736" s="10">
        <v>19.2</v>
      </c>
      <c r="G6736" s="10">
        <f t="shared" si="105"/>
        <v>23.616</v>
      </c>
      <c r="H6736" s="11">
        <v>4030293214927</v>
      </c>
      <c r="I6736" s="8">
        <v>300</v>
      </c>
      <c r="J6736" s="8">
        <v>73181568</v>
      </c>
    </row>
    <row r="6737" spans="1:10" x14ac:dyDescent="0.25">
      <c r="A6737" s="7">
        <v>480886</v>
      </c>
      <c r="B6737" s="8" t="s">
        <v>256</v>
      </c>
      <c r="C6737" s="8"/>
      <c r="D6737" s="9"/>
      <c r="E6737" s="8">
        <v>4.2999999999999997E-2</v>
      </c>
      <c r="F6737" s="10">
        <v>28.799999999999997</v>
      </c>
      <c r="G6737" s="10">
        <f t="shared" si="105"/>
        <v>35.423999999999999</v>
      </c>
      <c r="H6737" s="11">
        <v>4030293215306</v>
      </c>
      <c r="I6737" s="8">
        <v>300</v>
      </c>
      <c r="J6737" s="8">
        <v>73181900</v>
      </c>
    </row>
    <row r="6738" spans="1:10" x14ac:dyDescent="0.25">
      <c r="A6738" s="7">
        <v>480894</v>
      </c>
      <c r="B6738" s="8" t="s">
        <v>154</v>
      </c>
      <c r="C6738" s="8"/>
      <c r="D6738" s="9"/>
      <c r="E6738" s="8">
        <v>0.188</v>
      </c>
      <c r="F6738" s="10">
        <v>33.6</v>
      </c>
      <c r="G6738" s="10">
        <f t="shared" si="105"/>
        <v>41.328000000000003</v>
      </c>
      <c r="H6738" s="11">
        <v>4030293214910</v>
      </c>
      <c r="I6738" s="8">
        <v>300</v>
      </c>
      <c r="J6738" s="8">
        <v>73181568</v>
      </c>
    </row>
    <row r="6739" spans="1:10" x14ac:dyDescent="0.25">
      <c r="A6739" s="7">
        <v>480908</v>
      </c>
      <c r="B6739" s="8" t="s">
        <v>1047</v>
      </c>
      <c r="C6739" s="8"/>
      <c r="D6739" s="9"/>
      <c r="E6739" s="8">
        <v>1.6E-2</v>
      </c>
      <c r="F6739" s="10">
        <v>76.8</v>
      </c>
      <c r="G6739" s="10">
        <f t="shared" si="105"/>
        <v>94.463999999999999</v>
      </c>
      <c r="H6739" s="11">
        <v>4030293215061</v>
      </c>
      <c r="I6739" s="8">
        <v>300</v>
      </c>
      <c r="J6739" s="8">
        <v>73181900</v>
      </c>
    </row>
    <row r="6740" spans="1:10" x14ac:dyDescent="0.25">
      <c r="A6740" s="7">
        <v>480916</v>
      </c>
      <c r="B6740" s="8" t="s">
        <v>125</v>
      </c>
      <c r="C6740" s="8"/>
      <c r="D6740" s="9"/>
      <c r="E6740" s="8">
        <v>2.1000000000000001E-2</v>
      </c>
      <c r="F6740" s="10">
        <v>28.799999999999997</v>
      </c>
      <c r="G6740" s="10">
        <f t="shared" si="105"/>
        <v>35.423999999999999</v>
      </c>
      <c r="H6740" s="11">
        <v>4030293215078</v>
      </c>
      <c r="I6740" s="8">
        <v>300</v>
      </c>
      <c r="J6740" s="8">
        <v>40169300</v>
      </c>
    </row>
    <row r="6741" spans="1:10" x14ac:dyDescent="0.25">
      <c r="A6741" s="7">
        <v>480924</v>
      </c>
      <c r="B6741" s="8" t="s">
        <v>3923</v>
      </c>
      <c r="C6741" s="8"/>
      <c r="D6741" s="9"/>
      <c r="E6741" s="8">
        <v>6.4000000000000001E-2</v>
      </c>
      <c r="F6741" s="10">
        <v>4.8</v>
      </c>
      <c r="G6741" s="10">
        <f t="shared" si="105"/>
        <v>5.9039999999999999</v>
      </c>
      <c r="H6741" s="11">
        <v>4030293215344</v>
      </c>
      <c r="I6741" s="8">
        <v>300</v>
      </c>
      <c r="J6741" s="8">
        <v>73182200</v>
      </c>
    </row>
    <row r="6742" spans="1:10" x14ac:dyDescent="0.25">
      <c r="A6742" s="7">
        <v>480932</v>
      </c>
      <c r="B6742" s="8" t="s">
        <v>9975</v>
      </c>
      <c r="C6742" s="8"/>
      <c r="D6742" s="9"/>
      <c r="E6742" s="8">
        <v>0.214</v>
      </c>
      <c r="F6742" s="10">
        <v>48</v>
      </c>
      <c r="G6742" s="10">
        <f t="shared" si="105"/>
        <v>59.04</v>
      </c>
      <c r="H6742" s="11">
        <v>4030293215085</v>
      </c>
      <c r="I6742" s="8">
        <v>300</v>
      </c>
      <c r="J6742" s="8">
        <v>39269097</v>
      </c>
    </row>
    <row r="6743" spans="1:10" x14ac:dyDescent="0.25">
      <c r="A6743" s="7">
        <v>480940</v>
      </c>
      <c r="B6743" s="8" t="s">
        <v>3924</v>
      </c>
      <c r="C6743" s="8"/>
      <c r="D6743" s="9"/>
      <c r="E6743" s="8">
        <v>0.01</v>
      </c>
      <c r="F6743" s="10">
        <v>9.6</v>
      </c>
      <c r="G6743" s="10">
        <f t="shared" si="105"/>
        <v>11.808</v>
      </c>
      <c r="H6743" s="11">
        <v>4030293215313</v>
      </c>
      <c r="I6743" s="8">
        <v>300</v>
      </c>
      <c r="J6743" s="8">
        <v>39269097</v>
      </c>
    </row>
    <row r="6744" spans="1:10" x14ac:dyDescent="0.25">
      <c r="A6744" s="7">
        <v>480959</v>
      </c>
      <c r="B6744" s="8" t="s">
        <v>3925</v>
      </c>
      <c r="C6744" s="8"/>
      <c r="D6744" s="9"/>
      <c r="E6744" s="8">
        <v>4.7E-2</v>
      </c>
      <c r="F6744" s="10">
        <v>33.6</v>
      </c>
      <c r="G6744" s="10">
        <f t="shared" si="105"/>
        <v>41.328000000000003</v>
      </c>
      <c r="H6744" s="11">
        <v>4030293215030</v>
      </c>
      <c r="I6744" s="8">
        <v>300</v>
      </c>
      <c r="J6744" s="8">
        <v>73202081</v>
      </c>
    </row>
    <row r="6745" spans="1:10" x14ac:dyDescent="0.25">
      <c r="A6745" s="7">
        <v>480967</v>
      </c>
      <c r="B6745" s="8" t="s">
        <v>80</v>
      </c>
      <c r="C6745" s="8"/>
      <c r="D6745" s="9"/>
      <c r="E6745" s="8">
        <v>0.03</v>
      </c>
      <c r="F6745" s="10">
        <v>24</v>
      </c>
      <c r="G6745" s="10">
        <f t="shared" si="105"/>
        <v>29.52</v>
      </c>
      <c r="H6745" s="11">
        <v>4030293215047</v>
      </c>
      <c r="I6745" s="8">
        <v>300</v>
      </c>
      <c r="J6745" s="8">
        <v>73170080</v>
      </c>
    </row>
    <row r="6746" spans="1:10" x14ac:dyDescent="0.25">
      <c r="A6746" s="7">
        <v>480975</v>
      </c>
      <c r="B6746" s="8" t="s">
        <v>365</v>
      </c>
      <c r="C6746" s="8"/>
      <c r="D6746" s="9"/>
      <c r="E6746" s="8">
        <v>6.0000000000000001E-3</v>
      </c>
      <c r="F6746" s="10">
        <v>14.399999999999999</v>
      </c>
      <c r="G6746" s="10">
        <f t="shared" si="105"/>
        <v>17.712</v>
      </c>
      <c r="H6746" s="11">
        <v>4030293215054</v>
      </c>
      <c r="I6746" s="8">
        <v>300</v>
      </c>
      <c r="J6746" s="8">
        <v>73181548</v>
      </c>
    </row>
    <row r="6747" spans="1:10" x14ac:dyDescent="0.25">
      <c r="A6747" s="7">
        <v>481122</v>
      </c>
      <c r="B6747" s="8" t="s">
        <v>6326</v>
      </c>
      <c r="C6747" s="8"/>
      <c r="D6747" s="9"/>
      <c r="E6747" s="8"/>
      <c r="F6747" s="10">
        <v>1.44</v>
      </c>
      <c r="G6747" s="10">
        <f t="shared" si="105"/>
        <v>1.7711999999999999</v>
      </c>
      <c r="H6747" s="11">
        <v>4030293214958</v>
      </c>
      <c r="I6747" s="8">
        <v>300</v>
      </c>
      <c r="J6747" s="8">
        <v>73182100</v>
      </c>
    </row>
    <row r="6748" spans="1:10" x14ac:dyDescent="0.25">
      <c r="A6748" s="7">
        <v>481123</v>
      </c>
      <c r="B6748" s="8" t="s">
        <v>3908</v>
      </c>
      <c r="C6748" s="8"/>
      <c r="D6748" s="9"/>
      <c r="E6748" s="8">
        <v>0</v>
      </c>
      <c r="F6748" s="10">
        <v>302.39999999999998</v>
      </c>
      <c r="G6748" s="10">
        <f t="shared" si="105"/>
        <v>371.95199999999994</v>
      </c>
      <c r="H6748" s="11">
        <v>4030293215801</v>
      </c>
      <c r="I6748" s="8">
        <v>300</v>
      </c>
      <c r="J6748" s="8">
        <v>84219990</v>
      </c>
    </row>
    <row r="6749" spans="1:10" x14ac:dyDescent="0.25">
      <c r="A6749" s="7">
        <v>481130</v>
      </c>
      <c r="B6749" s="8" t="s">
        <v>3909</v>
      </c>
      <c r="C6749" s="8"/>
      <c r="D6749" s="9"/>
      <c r="E6749" s="8">
        <v>1E-3</v>
      </c>
      <c r="F6749" s="10">
        <v>33.6</v>
      </c>
      <c r="G6749" s="10">
        <f t="shared" si="105"/>
        <v>41.328000000000003</v>
      </c>
      <c r="H6749" s="11">
        <v>4030293215252</v>
      </c>
      <c r="I6749" s="8">
        <v>300</v>
      </c>
      <c r="J6749" s="8">
        <v>73269098</v>
      </c>
    </row>
    <row r="6750" spans="1:10" ht="29.25" x14ac:dyDescent="0.25">
      <c r="A6750" s="7">
        <v>481491</v>
      </c>
      <c r="B6750" s="8" t="s">
        <v>1048</v>
      </c>
      <c r="C6750" s="8" t="s">
        <v>10232</v>
      </c>
      <c r="D6750" s="9" t="s">
        <v>9289</v>
      </c>
      <c r="E6750" s="8">
        <v>5.0999999999999996</v>
      </c>
      <c r="F6750" s="10">
        <v>779.67479674796743</v>
      </c>
      <c r="G6750" s="10">
        <f t="shared" si="105"/>
        <v>958.99999999999989</v>
      </c>
      <c r="H6750" s="11">
        <v>4030293215610</v>
      </c>
      <c r="I6750" s="8">
        <v>113</v>
      </c>
      <c r="J6750" s="8">
        <v>85086000</v>
      </c>
    </row>
    <row r="6751" spans="1:10" x14ac:dyDescent="0.25">
      <c r="A6751" s="7">
        <v>481513</v>
      </c>
      <c r="B6751" s="8" t="s">
        <v>1049</v>
      </c>
      <c r="C6751" s="8" t="s">
        <v>2159</v>
      </c>
      <c r="D6751" s="9" t="s">
        <v>9290</v>
      </c>
      <c r="E6751" s="8">
        <v>5.8</v>
      </c>
      <c r="F6751" s="10">
        <v>568.29268292682923</v>
      </c>
      <c r="G6751" s="10">
        <f t="shared" si="105"/>
        <v>698.99999999999989</v>
      </c>
      <c r="H6751" s="11">
        <v>4030293215641</v>
      </c>
      <c r="I6751" s="8">
        <v>112</v>
      </c>
      <c r="J6751" s="8">
        <v>85081100</v>
      </c>
    </row>
    <row r="6752" spans="1:10" x14ac:dyDescent="0.25">
      <c r="A6752" s="7">
        <v>481653</v>
      </c>
      <c r="B6752" s="8" t="s">
        <v>1050</v>
      </c>
      <c r="C6752" s="8"/>
      <c r="D6752" s="9"/>
      <c r="E6752" s="8">
        <v>0.02</v>
      </c>
      <c r="F6752" s="10">
        <v>4.8</v>
      </c>
      <c r="G6752" s="10">
        <f t="shared" si="105"/>
        <v>5.9039999999999999</v>
      </c>
      <c r="H6752" s="11">
        <v>4030293215764</v>
      </c>
      <c r="I6752" s="8">
        <v>300</v>
      </c>
      <c r="J6752" s="8">
        <v>82054000</v>
      </c>
    </row>
    <row r="6753" spans="1:10" x14ac:dyDescent="0.25">
      <c r="A6753" s="7">
        <v>481831</v>
      </c>
      <c r="B6753" s="8" t="s">
        <v>3225</v>
      </c>
      <c r="C6753" s="8"/>
      <c r="D6753" s="9"/>
      <c r="E6753" s="8">
        <v>0</v>
      </c>
      <c r="F6753" s="10">
        <v>206.4</v>
      </c>
      <c r="G6753" s="10">
        <f t="shared" si="105"/>
        <v>253.87200000000001</v>
      </c>
      <c r="H6753" s="11">
        <v>4030293215818</v>
      </c>
      <c r="I6753" s="8">
        <v>300</v>
      </c>
      <c r="J6753" s="8">
        <v>84219990</v>
      </c>
    </row>
    <row r="6754" spans="1:10" x14ac:dyDescent="0.25">
      <c r="A6754" s="7">
        <v>481858</v>
      </c>
      <c r="B6754" s="8" t="s">
        <v>3226</v>
      </c>
      <c r="C6754" s="8"/>
      <c r="D6754" s="9"/>
      <c r="E6754" s="8">
        <v>0.33300000000000002</v>
      </c>
      <c r="F6754" s="10">
        <v>897.6</v>
      </c>
      <c r="G6754" s="10">
        <f t="shared" si="105"/>
        <v>1104.048</v>
      </c>
      <c r="H6754" s="11">
        <v>4030293215825</v>
      </c>
      <c r="I6754" s="8">
        <v>300</v>
      </c>
      <c r="J6754" s="8">
        <v>90328900</v>
      </c>
    </row>
    <row r="6755" spans="1:10" x14ac:dyDescent="0.25">
      <c r="A6755" s="7">
        <v>481866</v>
      </c>
      <c r="B6755" s="8" t="s">
        <v>3227</v>
      </c>
      <c r="C6755" s="8"/>
      <c r="D6755" s="9"/>
      <c r="E6755" s="8">
        <v>0</v>
      </c>
      <c r="F6755" s="10">
        <v>268.8</v>
      </c>
      <c r="G6755" s="10">
        <f t="shared" si="105"/>
        <v>330.62400000000002</v>
      </c>
      <c r="H6755" s="11">
        <v>4030293215832</v>
      </c>
      <c r="I6755" s="8">
        <v>300</v>
      </c>
      <c r="J6755" s="8">
        <v>84219990</v>
      </c>
    </row>
    <row r="6756" spans="1:10" x14ac:dyDescent="0.25">
      <c r="A6756" s="7">
        <v>481874</v>
      </c>
      <c r="B6756" s="8" t="s">
        <v>3228</v>
      </c>
      <c r="C6756" s="8"/>
      <c r="D6756" s="9"/>
      <c r="E6756" s="8">
        <v>0</v>
      </c>
      <c r="F6756" s="10">
        <v>2126.4</v>
      </c>
      <c r="G6756" s="10">
        <f t="shared" si="105"/>
        <v>2615.4720000000002</v>
      </c>
      <c r="H6756" s="11">
        <v>4030293215849</v>
      </c>
      <c r="I6756" s="8">
        <v>300</v>
      </c>
      <c r="J6756" s="8">
        <v>84145935</v>
      </c>
    </row>
    <row r="6757" spans="1:10" ht="29.25" x14ac:dyDescent="0.25">
      <c r="A6757" s="7">
        <v>481882</v>
      </c>
      <c r="B6757" s="8" t="s">
        <v>3229</v>
      </c>
      <c r="C6757" s="8"/>
      <c r="D6757" s="9"/>
      <c r="E6757" s="8">
        <v>0</v>
      </c>
      <c r="F6757" s="10">
        <v>3192</v>
      </c>
      <c r="G6757" s="10">
        <f t="shared" si="105"/>
        <v>3926.16</v>
      </c>
      <c r="H6757" s="11">
        <v>4030293215856</v>
      </c>
      <c r="I6757" s="8">
        <v>300</v>
      </c>
      <c r="J6757" s="8">
        <v>84219990</v>
      </c>
    </row>
    <row r="6758" spans="1:10" ht="29.25" x14ac:dyDescent="0.25">
      <c r="A6758" s="7">
        <v>482757</v>
      </c>
      <c r="B6758" s="8" t="s">
        <v>1168</v>
      </c>
      <c r="C6758" s="8" t="s">
        <v>10221</v>
      </c>
      <c r="D6758" s="9" t="s">
        <v>9291</v>
      </c>
      <c r="E6758" s="8">
        <v>7.23</v>
      </c>
      <c r="F6758" s="10">
        <v>2178.0487804878048</v>
      </c>
      <c r="G6758" s="10">
        <f t="shared" si="105"/>
        <v>2679</v>
      </c>
      <c r="H6758" s="11">
        <v>4030293216310</v>
      </c>
      <c r="I6758" s="8">
        <v>113</v>
      </c>
      <c r="J6758" s="8">
        <v>84672920</v>
      </c>
    </row>
    <row r="6759" spans="1:10" x14ac:dyDescent="0.25">
      <c r="A6759" s="7">
        <v>482951</v>
      </c>
      <c r="B6759" s="8" t="s">
        <v>3219</v>
      </c>
      <c r="C6759" s="8" t="s">
        <v>1778</v>
      </c>
      <c r="D6759" s="9" t="s">
        <v>1778</v>
      </c>
      <c r="E6759" s="8">
        <v>5.2999999999999999E-2</v>
      </c>
      <c r="F6759" s="10">
        <v>52.8</v>
      </c>
      <c r="G6759" s="10">
        <f t="shared" si="105"/>
        <v>64.944000000000003</v>
      </c>
      <c r="H6759" s="11">
        <v>4030293216419</v>
      </c>
      <c r="I6759" s="8">
        <v>300</v>
      </c>
      <c r="J6759" s="8">
        <v>39174000</v>
      </c>
    </row>
    <row r="6760" spans="1:10" x14ac:dyDescent="0.25">
      <c r="A6760" s="7">
        <v>482978</v>
      </c>
      <c r="B6760" s="8" t="s">
        <v>3220</v>
      </c>
      <c r="C6760" s="8" t="s">
        <v>1778</v>
      </c>
      <c r="D6760" s="9" t="s">
        <v>9292</v>
      </c>
      <c r="E6760" s="8">
        <v>6.3E-2</v>
      </c>
      <c r="F6760" s="10">
        <v>268.8</v>
      </c>
      <c r="G6760" s="10">
        <f t="shared" si="105"/>
        <v>330.62400000000002</v>
      </c>
      <c r="H6760" s="11">
        <v>4030293216426</v>
      </c>
      <c r="I6760" s="8">
        <v>300</v>
      </c>
      <c r="J6760" s="8">
        <v>39173900</v>
      </c>
    </row>
    <row r="6761" spans="1:10" ht="29.25" x14ac:dyDescent="0.25">
      <c r="A6761" s="7">
        <v>483087</v>
      </c>
      <c r="B6761" s="8" t="s">
        <v>1169</v>
      </c>
      <c r="C6761" s="8" t="s">
        <v>2485</v>
      </c>
      <c r="D6761" s="9" t="s">
        <v>9293</v>
      </c>
      <c r="E6761" s="8">
        <v>3.7999999999999999E-2</v>
      </c>
      <c r="F6761" s="10">
        <v>105.6</v>
      </c>
      <c r="G6761" s="10">
        <f t="shared" si="105"/>
        <v>129.88800000000001</v>
      </c>
      <c r="H6761" s="11">
        <v>4030293216488</v>
      </c>
      <c r="I6761" s="8">
        <v>205</v>
      </c>
      <c r="J6761" s="8">
        <v>39269097</v>
      </c>
    </row>
    <row r="6762" spans="1:10" x14ac:dyDescent="0.25">
      <c r="A6762" s="7">
        <v>483095</v>
      </c>
      <c r="B6762" s="8" t="s">
        <v>1170</v>
      </c>
      <c r="C6762" s="8" t="s">
        <v>2485</v>
      </c>
      <c r="D6762" s="9"/>
      <c r="E6762" s="8">
        <v>0.12</v>
      </c>
      <c r="F6762" s="10">
        <v>134.4</v>
      </c>
      <c r="G6762" s="10">
        <f t="shared" si="105"/>
        <v>165.31200000000001</v>
      </c>
      <c r="H6762" s="11">
        <v>4030293216495</v>
      </c>
      <c r="I6762" s="8">
        <v>205</v>
      </c>
      <c r="J6762" s="8">
        <v>39269097</v>
      </c>
    </row>
    <row r="6763" spans="1:10" ht="43.5" x14ac:dyDescent="0.25">
      <c r="A6763" s="7">
        <v>483109</v>
      </c>
      <c r="B6763" s="8" t="s">
        <v>1171</v>
      </c>
      <c r="C6763" s="8" t="s">
        <v>2485</v>
      </c>
      <c r="D6763" s="9" t="s">
        <v>9294</v>
      </c>
      <c r="E6763" s="8">
        <v>3.7999999999999999E-2</v>
      </c>
      <c r="F6763" s="10">
        <v>105.6</v>
      </c>
      <c r="G6763" s="10">
        <f t="shared" si="105"/>
        <v>129.88800000000001</v>
      </c>
      <c r="H6763" s="11">
        <v>4030293216501</v>
      </c>
      <c r="I6763" s="8">
        <v>205</v>
      </c>
      <c r="J6763" s="8">
        <v>63079098</v>
      </c>
    </row>
    <row r="6764" spans="1:10" ht="43.5" x14ac:dyDescent="0.25">
      <c r="A6764" s="7">
        <v>483117</v>
      </c>
      <c r="B6764" s="8" t="s">
        <v>1172</v>
      </c>
      <c r="C6764" s="8" t="s">
        <v>2485</v>
      </c>
      <c r="D6764" s="9" t="s">
        <v>9295</v>
      </c>
      <c r="E6764" s="8">
        <v>4.2000000000000003E-2</v>
      </c>
      <c r="F6764" s="10">
        <v>129.6</v>
      </c>
      <c r="G6764" s="10">
        <f t="shared" si="105"/>
        <v>159.40799999999999</v>
      </c>
      <c r="H6764" s="11">
        <v>4030293216518</v>
      </c>
      <c r="I6764" s="8">
        <v>205</v>
      </c>
      <c r="J6764" s="8">
        <v>63079098</v>
      </c>
    </row>
    <row r="6765" spans="1:10" x14ac:dyDescent="0.25">
      <c r="A6765" s="7">
        <v>483125</v>
      </c>
      <c r="B6765" s="8" t="s">
        <v>3221</v>
      </c>
      <c r="C6765" s="8"/>
      <c r="D6765" s="9"/>
      <c r="E6765" s="8">
        <v>0.184</v>
      </c>
      <c r="F6765" s="10">
        <v>38.4</v>
      </c>
      <c r="G6765" s="10">
        <f t="shared" si="105"/>
        <v>47.231999999999999</v>
      </c>
      <c r="H6765" s="11">
        <v>4030293216525</v>
      </c>
      <c r="I6765" s="8">
        <v>300</v>
      </c>
      <c r="J6765" s="8">
        <v>39269097</v>
      </c>
    </row>
    <row r="6766" spans="1:10" x14ac:dyDescent="0.25">
      <c r="A6766" s="7">
        <v>483133</v>
      </c>
      <c r="B6766" s="8" t="s">
        <v>3222</v>
      </c>
      <c r="C6766" s="8"/>
      <c r="D6766" s="9"/>
      <c r="E6766" s="8">
        <v>3.0000000000000001E-3</v>
      </c>
      <c r="F6766" s="10">
        <v>4.8</v>
      </c>
      <c r="G6766" s="10">
        <f t="shared" si="105"/>
        <v>5.9039999999999999</v>
      </c>
      <c r="H6766" s="11">
        <v>4030293216532</v>
      </c>
      <c r="I6766" s="8">
        <v>300</v>
      </c>
      <c r="J6766" s="8">
        <v>39269097</v>
      </c>
    </row>
    <row r="6767" spans="1:10" x14ac:dyDescent="0.25">
      <c r="A6767" s="7">
        <v>483141</v>
      </c>
      <c r="B6767" s="8" t="s">
        <v>3223</v>
      </c>
      <c r="C6767" s="8"/>
      <c r="D6767" s="9"/>
      <c r="E6767" s="8">
        <v>2.9000000000000001E-2</v>
      </c>
      <c r="F6767" s="10">
        <v>14.399999999999999</v>
      </c>
      <c r="G6767" s="10">
        <f t="shared" si="105"/>
        <v>17.712</v>
      </c>
      <c r="H6767" s="11">
        <v>4030293216549</v>
      </c>
      <c r="I6767" s="8">
        <v>300</v>
      </c>
      <c r="J6767" s="8">
        <v>76169990</v>
      </c>
    </row>
    <row r="6768" spans="1:10" x14ac:dyDescent="0.25">
      <c r="A6768" s="7">
        <v>483168</v>
      </c>
      <c r="B6768" s="8" t="s">
        <v>3224</v>
      </c>
      <c r="C6768" s="8"/>
      <c r="D6768" s="9"/>
      <c r="E6768" s="8">
        <v>4.0000000000000001E-3</v>
      </c>
      <c r="F6768" s="10">
        <v>4.8</v>
      </c>
      <c r="G6768" s="10">
        <f t="shared" si="105"/>
        <v>5.9039999999999999</v>
      </c>
      <c r="H6768" s="11">
        <v>4030293216556</v>
      </c>
      <c r="I6768" s="8">
        <v>300</v>
      </c>
      <c r="J6768" s="8">
        <v>85444290</v>
      </c>
    </row>
    <row r="6769" spans="1:10" x14ac:dyDescent="0.25">
      <c r="A6769" s="7">
        <v>483176</v>
      </c>
      <c r="B6769" s="8" t="s">
        <v>6037</v>
      </c>
      <c r="C6769" s="8"/>
      <c r="D6769" s="9"/>
      <c r="E6769" s="8"/>
      <c r="F6769" s="10">
        <v>1.44</v>
      </c>
      <c r="G6769" s="10">
        <f t="shared" si="105"/>
        <v>1.7711999999999999</v>
      </c>
      <c r="H6769" s="11">
        <v>4030293216563</v>
      </c>
      <c r="I6769" s="8">
        <v>300</v>
      </c>
      <c r="J6769" s="8">
        <v>73202081</v>
      </c>
    </row>
    <row r="6770" spans="1:10" x14ac:dyDescent="0.25">
      <c r="A6770" s="7">
        <v>483184</v>
      </c>
      <c r="B6770" s="8" t="s">
        <v>3205</v>
      </c>
      <c r="C6770" s="8"/>
      <c r="D6770" s="9"/>
      <c r="E6770" s="8">
        <v>6.0000000000000001E-3</v>
      </c>
      <c r="F6770" s="10">
        <v>4.8</v>
      </c>
      <c r="G6770" s="10">
        <f t="shared" si="105"/>
        <v>5.9039999999999999</v>
      </c>
      <c r="H6770" s="11">
        <v>4030293216570</v>
      </c>
      <c r="I6770" s="8">
        <v>300</v>
      </c>
      <c r="J6770" s="8">
        <v>39269097</v>
      </c>
    </row>
    <row r="6771" spans="1:10" x14ac:dyDescent="0.25">
      <c r="A6771" s="7">
        <v>483192</v>
      </c>
      <c r="B6771" s="8" t="s">
        <v>6015</v>
      </c>
      <c r="C6771" s="8"/>
      <c r="D6771" s="9"/>
      <c r="E6771" s="8"/>
      <c r="F6771" s="10">
        <v>1.92</v>
      </c>
      <c r="G6771" s="10">
        <f t="shared" si="105"/>
        <v>2.3615999999999997</v>
      </c>
      <c r="H6771" s="11">
        <v>4030293216587</v>
      </c>
      <c r="I6771" s="8">
        <v>300</v>
      </c>
      <c r="J6771" s="8">
        <v>84679900</v>
      </c>
    </row>
    <row r="6772" spans="1:10" x14ac:dyDescent="0.25">
      <c r="A6772" s="7">
        <v>483206</v>
      </c>
      <c r="B6772" s="8" t="s">
        <v>6360</v>
      </c>
      <c r="C6772" s="8"/>
      <c r="D6772" s="9"/>
      <c r="E6772" s="8"/>
      <c r="F6772" s="10">
        <v>1.92</v>
      </c>
      <c r="G6772" s="10">
        <f t="shared" si="105"/>
        <v>2.3615999999999997</v>
      </c>
      <c r="H6772" s="11">
        <v>4030293216594</v>
      </c>
      <c r="I6772" s="8">
        <v>300</v>
      </c>
      <c r="J6772" s="8">
        <v>39269097</v>
      </c>
    </row>
    <row r="6773" spans="1:10" ht="29.25" x14ac:dyDescent="0.25">
      <c r="A6773" s="7">
        <v>483214</v>
      </c>
      <c r="B6773" s="8" t="s">
        <v>3206</v>
      </c>
      <c r="C6773" s="8"/>
      <c r="D6773" s="9"/>
      <c r="E6773" s="8">
        <v>3.0000000000000001E-3</v>
      </c>
      <c r="F6773" s="10">
        <v>4.8</v>
      </c>
      <c r="G6773" s="10">
        <f t="shared" si="105"/>
        <v>5.9039999999999999</v>
      </c>
      <c r="H6773" s="11">
        <v>4030293216600</v>
      </c>
      <c r="I6773" s="8">
        <v>300</v>
      </c>
      <c r="J6773" s="8">
        <v>39269097</v>
      </c>
    </row>
    <row r="6774" spans="1:10" x14ac:dyDescent="0.25">
      <c r="A6774" s="7">
        <v>483222</v>
      </c>
      <c r="B6774" s="8" t="s">
        <v>5</v>
      </c>
      <c r="C6774" s="8"/>
      <c r="D6774" s="9"/>
      <c r="E6774" s="8"/>
      <c r="F6774" s="10">
        <v>1.92</v>
      </c>
      <c r="G6774" s="10">
        <f t="shared" si="105"/>
        <v>2.3615999999999997</v>
      </c>
      <c r="H6774" s="11">
        <v>4030293216617</v>
      </c>
      <c r="I6774" s="8">
        <v>300</v>
      </c>
      <c r="J6774" s="8">
        <v>73181639</v>
      </c>
    </row>
    <row r="6775" spans="1:10" x14ac:dyDescent="0.25">
      <c r="A6775" s="7">
        <v>483230</v>
      </c>
      <c r="B6775" s="8" t="s">
        <v>3207</v>
      </c>
      <c r="C6775" s="8"/>
      <c r="D6775" s="9"/>
      <c r="E6775" s="8">
        <v>4.2000000000000003E-2</v>
      </c>
      <c r="F6775" s="10">
        <v>24</v>
      </c>
      <c r="G6775" s="10">
        <f t="shared" si="105"/>
        <v>29.52</v>
      </c>
      <c r="H6775" s="11">
        <v>4030293216624</v>
      </c>
      <c r="I6775" s="8">
        <v>300</v>
      </c>
      <c r="J6775" s="8">
        <v>39269097</v>
      </c>
    </row>
    <row r="6776" spans="1:10" x14ac:dyDescent="0.25">
      <c r="A6776" s="7">
        <v>483249</v>
      </c>
      <c r="B6776" s="8" t="s">
        <v>3208</v>
      </c>
      <c r="C6776" s="8"/>
      <c r="D6776" s="9"/>
      <c r="E6776" s="8">
        <v>0</v>
      </c>
      <c r="F6776" s="10">
        <v>24</v>
      </c>
      <c r="G6776" s="10">
        <f t="shared" si="105"/>
        <v>29.52</v>
      </c>
      <c r="H6776" s="11">
        <v>4030293216631</v>
      </c>
      <c r="I6776" s="8">
        <v>300</v>
      </c>
      <c r="J6776" s="8">
        <v>39269097</v>
      </c>
    </row>
    <row r="6777" spans="1:10" x14ac:dyDescent="0.25">
      <c r="A6777" s="7">
        <v>483257</v>
      </c>
      <c r="B6777" s="8" t="s">
        <v>5</v>
      </c>
      <c r="C6777" s="8"/>
      <c r="D6777" s="9"/>
      <c r="E6777" s="8"/>
      <c r="F6777" s="10">
        <v>1.44</v>
      </c>
      <c r="G6777" s="10">
        <f t="shared" si="105"/>
        <v>1.7711999999999999</v>
      </c>
      <c r="H6777" s="11">
        <v>4030293216648</v>
      </c>
      <c r="I6777" s="8">
        <v>300</v>
      </c>
      <c r="J6777" s="8">
        <v>73181639</v>
      </c>
    </row>
    <row r="6778" spans="1:10" x14ac:dyDescent="0.25">
      <c r="A6778" s="7">
        <v>483265</v>
      </c>
      <c r="B6778" s="8" t="s">
        <v>5</v>
      </c>
      <c r="C6778" s="8"/>
      <c r="D6778" s="9"/>
      <c r="E6778" s="8"/>
      <c r="F6778" s="10">
        <v>1.44</v>
      </c>
      <c r="G6778" s="10">
        <f t="shared" si="105"/>
        <v>1.7711999999999999</v>
      </c>
      <c r="H6778" s="11">
        <v>4030293216655</v>
      </c>
      <c r="I6778" s="8">
        <v>300</v>
      </c>
      <c r="J6778" s="8">
        <v>73181639</v>
      </c>
    </row>
    <row r="6779" spans="1:10" x14ac:dyDescent="0.25">
      <c r="A6779" s="7">
        <v>483273</v>
      </c>
      <c r="B6779" s="8" t="s">
        <v>3209</v>
      </c>
      <c r="C6779" s="8"/>
      <c r="D6779" s="9"/>
      <c r="E6779" s="8">
        <v>0.14000000000000001</v>
      </c>
      <c r="F6779" s="10">
        <v>480</v>
      </c>
      <c r="G6779" s="10">
        <f t="shared" si="105"/>
        <v>590.4</v>
      </c>
      <c r="H6779" s="11">
        <v>4030293216662</v>
      </c>
      <c r="I6779" s="8">
        <v>300</v>
      </c>
      <c r="J6779" s="8">
        <v>90328900</v>
      </c>
    </row>
    <row r="6780" spans="1:10" x14ac:dyDescent="0.25">
      <c r="A6780" s="7">
        <v>483281</v>
      </c>
      <c r="B6780" s="8" t="s">
        <v>3210</v>
      </c>
      <c r="C6780" s="8"/>
      <c r="D6780" s="9"/>
      <c r="E6780" s="8">
        <v>0.215</v>
      </c>
      <c r="F6780" s="10">
        <v>225.6</v>
      </c>
      <c r="G6780" s="10">
        <f t="shared" si="105"/>
        <v>277.488</v>
      </c>
      <c r="H6780" s="11">
        <v>4030293216679</v>
      </c>
      <c r="I6780" s="8">
        <v>300</v>
      </c>
      <c r="J6780" s="8">
        <v>85030099</v>
      </c>
    </row>
    <row r="6781" spans="1:10" x14ac:dyDescent="0.25">
      <c r="A6781" s="7">
        <v>483303</v>
      </c>
      <c r="B6781" s="8" t="s">
        <v>3211</v>
      </c>
      <c r="C6781" s="8"/>
      <c r="D6781" s="9"/>
      <c r="E6781" s="8">
        <v>6.0000000000000001E-3</v>
      </c>
      <c r="F6781" s="10">
        <v>4.8</v>
      </c>
      <c r="G6781" s="10">
        <f t="shared" si="105"/>
        <v>5.9039999999999999</v>
      </c>
      <c r="H6781" s="11">
        <v>4030293216686</v>
      </c>
      <c r="I6781" s="8">
        <v>300</v>
      </c>
      <c r="J6781" s="8">
        <v>39269097</v>
      </c>
    </row>
    <row r="6782" spans="1:10" x14ac:dyDescent="0.25">
      <c r="A6782" s="7">
        <v>483311</v>
      </c>
      <c r="B6782" s="8" t="s">
        <v>3212</v>
      </c>
      <c r="C6782" s="8"/>
      <c r="D6782" s="9"/>
      <c r="E6782" s="8">
        <v>0</v>
      </c>
      <c r="F6782" s="10">
        <v>4.8</v>
      </c>
      <c r="G6782" s="10">
        <f t="shared" si="105"/>
        <v>5.9039999999999999</v>
      </c>
      <c r="H6782" s="11">
        <v>4030293216693</v>
      </c>
      <c r="I6782" s="8">
        <v>300</v>
      </c>
      <c r="J6782" s="8">
        <v>39269097</v>
      </c>
    </row>
    <row r="6783" spans="1:10" x14ac:dyDescent="0.25">
      <c r="A6783" s="7">
        <v>483338</v>
      </c>
      <c r="B6783" s="8" t="s">
        <v>3213</v>
      </c>
      <c r="C6783" s="8"/>
      <c r="D6783" s="9"/>
      <c r="E6783" s="8">
        <v>0.55800000000000005</v>
      </c>
      <c r="F6783" s="10">
        <v>172.79999999999998</v>
      </c>
      <c r="G6783" s="10">
        <f t="shared" si="105"/>
        <v>212.54399999999998</v>
      </c>
      <c r="H6783" s="11">
        <v>4030293216709</v>
      </c>
      <c r="I6783" s="8">
        <v>300</v>
      </c>
      <c r="J6783" s="8">
        <v>39269097</v>
      </c>
    </row>
    <row r="6784" spans="1:10" x14ac:dyDescent="0.25">
      <c r="A6784" s="7">
        <v>483346</v>
      </c>
      <c r="B6784" s="8" t="s">
        <v>3214</v>
      </c>
      <c r="C6784" s="8"/>
      <c r="D6784" s="9"/>
      <c r="E6784" s="8">
        <v>0</v>
      </c>
      <c r="F6784" s="10">
        <v>172.79999999999998</v>
      </c>
      <c r="G6784" s="10">
        <f t="shared" ref="G6784:G6847" si="106">F6784*1.23</f>
        <v>212.54399999999998</v>
      </c>
      <c r="H6784" s="11">
        <v>4030293216716</v>
      </c>
      <c r="I6784" s="8">
        <v>300</v>
      </c>
      <c r="J6784" s="8">
        <v>39269097</v>
      </c>
    </row>
    <row r="6785" spans="1:10" ht="29.25" x14ac:dyDescent="0.25">
      <c r="A6785" s="7">
        <v>483354</v>
      </c>
      <c r="B6785" s="8" t="s">
        <v>3215</v>
      </c>
      <c r="C6785" s="8"/>
      <c r="D6785" s="9"/>
      <c r="E6785" s="8">
        <v>4.3999999999999997E-2</v>
      </c>
      <c r="F6785" s="10">
        <v>14.399999999999999</v>
      </c>
      <c r="G6785" s="10">
        <f t="shared" si="106"/>
        <v>17.712</v>
      </c>
      <c r="H6785" s="11">
        <v>4030293216723</v>
      </c>
      <c r="I6785" s="8">
        <v>300</v>
      </c>
      <c r="J6785" s="8">
        <v>39269097</v>
      </c>
    </row>
    <row r="6786" spans="1:10" x14ac:dyDescent="0.25">
      <c r="A6786" s="7">
        <v>483362</v>
      </c>
      <c r="B6786" s="8" t="s">
        <v>6033</v>
      </c>
      <c r="C6786" s="8"/>
      <c r="D6786" s="9"/>
      <c r="E6786" s="8"/>
      <c r="F6786" s="10">
        <v>1.92</v>
      </c>
      <c r="G6786" s="10">
        <f t="shared" si="106"/>
        <v>2.3615999999999997</v>
      </c>
      <c r="H6786" s="11">
        <v>4030293216730</v>
      </c>
      <c r="I6786" s="8">
        <v>300</v>
      </c>
      <c r="J6786" s="8">
        <v>73182100</v>
      </c>
    </row>
    <row r="6787" spans="1:10" x14ac:dyDescent="0.25">
      <c r="A6787" s="7">
        <v>483370</v>
      </c>
      <c r="B6787" s="8" t="s">
        <v>5</v>
      </c>
      <c r="C6787" s="8"/>
      <c r="D6787" s="9"/>
      <c r="E6787" s="8"/>
      <c r="F6787" s="10">
        <v>1.44</v>
      </c>
      <c r="G6787" s="10">
        <f t="shared" si="106"/>
        <v>1.7711999999999999</v>
      </c>
      <c r="H6787" s="11">
        <v>4030293216747</v>
      </c>
      <c r="I6787" s="8">
        <v>300</v>
      </c>
      <c r="J6787" s="8">
        <v>73181410</v>
      </c>
    </row>
    <row r="6788" spans="1:10" x14ac:dyDescent="0.25">
      <c r="A6788" s="7">
        <v>483389</v>
      </c>
      <c r="B6788" s="8" t="s">
        <v>3216</v>
      </c>
      <c r="C6788" s="8"/>
      <c r="D6788" s="9"/>
      <c r="E6788" s="8">
        <v>2E-3</v>
      </c>
      <c r="F6788" s="10">
        <v>14.399999999999999</v>
      </c>
      <c r="G6788" s="10">
        <f t="shared" si="106"/>
        <v>17.712</v>
      </c>
      <c r="H6788" s="11">
        <v>4030293216754</v>
      </c>
      <c r="I6788" s="8">
        <v>300</v>
      </c>
      <c r="J6788" s="8">
        <v>84821090</v>
      </c>
    </row>
    <row r="6789" spans="1:10" x14ac:dyDescent="0.25">
      <c r="A6789" s="7">
        <v>483397</v>
      </c>
      <c r="B6789" s="8" t="s">
        <v>3217</v>
      </c>
      <c r="C6789" s="8"/>
      <c r="D6789" s="9"/>
      <c r="E6789" s="8">
        <v>1E-3</v>
      </c>
      <c r="F6789" s="10">
        <v>4.8</v>
      </c>
      <c r="G6789" s="10">
        <f t="shared" si="106"/>
        <v>5.9039999999999999</v>
      </c>
      <c r="H6789" s="11">
        <v>4030293216761</v>
      </c>
      <c r="I6789" s="8">
        <v>300</v>
      </c>
      <c r="J6789" s="8">
        <v>40169300</v>
      </c>
    </row>
    <row r="6790" spans="1:10" x14ac:dyDescent="0.25">
      <c r="A6790" s="7">
        <v>483400</v>
      </c>
      <c r="B6790" s="8" t="s">
        <v>9776</v>
      </c>
      <c r="C6790" s="8"/>
      <c r="D6790" s="9"/>
      <c r="E6790" s="8">
        <v>0</v>
      </c>
      <c r="F6790" s="10">
        <v>81.599999999999994</v>
      </c>
      <c r="G6790" s="10">
        <f t="shared" si="106"/>
        <v>100.36799999999999</v>
      </c>
      <c r="H6790" s="11">
        <v>4030293216778</v>
      </c>
      <c r="I6790" s="8">
        <v>300</v>
      </c>
      <c r="J6790" s="8">
        <v>84833080</v>
      </c>
    </row>
    <row r="6791" spans="1:10" x14ac:dyDescent="0.25">
      <c r="A6791" s="7">
        <v>483451</v>
      </c>
      <c r="B6791" s="8" t="s">
        <v>3218</v>
      </c>
      <c r="C6791" s="8"/>
      <c r="D6791" s="9"/>
      <c r="E6791" s="8">
        <v>0.33300000000000002</v>
      </c>
      <c r="F6791" s="10">
        <v>153.6</v>
      </c>
      <c r="G6791" s="10">
        <f t="shared" si="106"/>
        <v>188.928</v>
      </c>
      <c r="H6791" s="11">
        <v>4030293216808</v>
      </c>
      <c r="I6791" s="8">
        <v>300</v>
      </c>
      <c r="J6791" s="8">
        <v>84661038</v>
      </c>
    </row>
    <row r="6792" spans="1:10" ht="29.25" x14ac:dyDescent="0.25">
      <c r="A6792" s="7">
        <v>483486</v>
      </c>
      <c r="B6792" s="8" t="s">
        <v>1173</v>
      </c>
      <c r="C6792" s="8" t="s">
        <v>2485</v>
      </c>
      <c r="D6792" s="9" t="s">
        <v>9296</v>
      </c>
      <c r="E6792" s="8">
        <v>0.185</v>
      </c>
      <c r="F6792" s="10">
        <v>249.6</v>
      </c>
      <c r="G6792" s="10">
        <f t="shared" si="106"/>
        <v>307.00799999999998</v>
      </c>
      <c r="H6792" s="11">
        <v>4030293216815</v>
      </c>
      <c r="I6792" s="8">
        <v>205</v>
      </c>
      <c r="J6792" s="8">
        <v>39269097</v>
      </c>
    </row>
    <row r="6793" spans="1:10" x14ac:dyDescent="0.25">
      <c r="A6793" s="7">
        <v>483559</v>
      </c>
      <c r="B6793" s="8" t="s">
        <v>2507</v>
      </c>
      <c r="C6793" s="8"/>
      <c r="D6793" s="9"/>
      <c r="E6793" s="8">
        <v>0.55700000000000005</v>
      </c>
      <c r="F6793" s="10">
        <v>206.4</v>
      </c>
      <c r="G6793" s="10">
        <f t="shared" si="106"/>
        <v>253.87200000000001</v>
      </c>
      <c r="H6793" s="11">
        <v>4030293216853</v>
      </c>
      <c r="I6793" s="8">
        <v>300</v>
      </c>
      <c r="J6793" s="8">
        <v>85030099</v>
      </c>
    </row>
    <row r="6794" spans="1:10" x14ac:dyDescent="0.25">
      <c r="A6794" s="7">
        <v>483567</v>
      </c>
      <c r="B6794" s="8" t="s">
        <v>2508</v>
      </c>
      <c r="C6794" s="8"/>
      <c r="D6794" s="9"/>
      <c r="E6794" s="8">
        <v>7.0000000000000007E-2</v>
      </c>
      <c r="F6794" s="10">
        <v>273.59999999999997</v>
      </c>
      <c r="G6794" s="10">
        <f t="shared" si="106"/>
        <v>336.52799999999996</v>
      </c>
      <c r="H6794" s="11">
        <v>4030293216860</v>
      </c>
      <c r="I6794" s="8">
        <v>300</v>
      </c>
      <c r="J6794" s="8">
        <v>90328900</v>
      </c>
    </row>
    <row r="6795" spans="1:10" x14ac:dyDescent="0.25">
      <c r="A6795" s="7">
        <v>483575</v>
      </c>
      <c r="B6795" s="8" t="s">
        <v>2509</v>
      </c>
      <c r="C6795" s="8"/>
      <c r="D6795" s="9" t="s">
        <v>9297</v>
      </c>
      <c r="E6795" s="8">
        <v>2.4E-2</v>
      </c>
      <c r="F6795" s="10">
        <v>62.4</v>
      </c>
      <c r="G6795" s="10">
        <f t="shared" si="106"/>
        <v>76.751999999999995</v>
      </c>
      <c r="H6795" s="11">
        <v>4030293216877</v>
      </c>
      <c r="I6795" s="8">
        <v>300</v>
      </c>
      <c r="J6795" s="8">
        <v>85365007</v>
      </c>
    </row>
    <row r="6796" spans="1:10" ht="29.25" x14ac:dyDescent="0.25">
      <c r="A6796" s="7">
        <v>483591</v>
      </c>
      <c r="B6796" s="8" t="s">
        <v>10182</v>
      </c>
      <c r="C6796" s="8"/>
      <c r="D6796" s="9"/>
      <c r="E6796" s="8">
        <v>1E-3</v>
      </c>
      <c r="F6796" s="10">
        <v>28.799999999999997</v>
      </c>
      <c r="G6796" s="10">
        <f t="shared" si="106"/>
        <v>35.423999999999999</v>
      </c>
      <c r="H6796" s="11">
        <v>4030293216891</v>
      </c>
      <c r="I6796" s="8">
        <v>300</v>
      </c>
      <c r="J6796" s="8">
        <v>85452000</v>
      </c>
    </row>
    <row r="6797" spans="1:10" x14ac:dyDescent="0.25">
      <c r="A6797" s="7">
        <v>483621</v>
      </c>
      <c r="B6797" s="8" t="s">
        <v>2510</v>
      </c>
      <c r="C6797" s="8"/>
      <c r="D6797" s="9"/>
      <c r="E6797" s="8">
        <v>7.2999999999999995E-2</v>
      </c>
      <c r="F6797" s="10">
        <v>9.6</v>
      </c>
      <c r="G6797" s="10">
        <f t="shared" si="106"/>
        <v>11.808</v>
      </c>
      <c r="H6797" s="11">
        <v>4030293216921</v>
      </c>
      <c r="I6797" s="8">
        <v>300</v>
      </c>
      <c r="J6797" s="8">
        <v>82041100</v>
      </c>
    </row>
    <row r="6798" spans="1:10" x14ac:dyDescent="0.25">
      <c r="A6798" s="7">
        <v>483656</v>
      </c>
      <c r="B6798" s="8" t="s">
        <v>9777</v>
      </c>
      <c r="C6798" s="8"/>
      <c r="D6798" s="9"/>
      <c r="E6798" s="8">
        <v>0.46</v>
      </c>
      <c r="F6798" s="10">
        <v>230.39999999999998</v>
      </c>
      <c r="G6798" s="10">
        <f t="shared" si="106"/>
        <v>283.392</v>
      </c>
      <c r="H6798" s="11">
        <v>4030293216945</v>
      </c>
      <c r="I6798" s="8">
        <v>300</v>
      </c>
      <c r="J6798" s="8">
        <v>85030099</v>
      </c>
    </row>
    <row r="6799" spans="1:10" x14ac:dyDescent="0.25">
      <c r="A6799" s="7">
        <v>483672</v>
      </c>
      <c r="B6799" s="8" t="s">
        <v>2511</v>
      </c>
      <c r="C6799" s="8"/>
      <c r="D6799" s="9"/>
      <c r="E6799" s="8">
        <v>6.4000000000000001E-2</v>
      </c>
      <c r="F6799" s="10">
        <v>273.59999999999997</v>
      </c>
      <c r="G6799" s="10">
        <f t="shared" si="106"/>
        <v>336.52799999999996</v>
      </c>
      <c r="H6799" s="11">
        <v>4030293216969</v>
      </c>
      <c r="I6799" s="8">
        <v>300</v>
      </c>
      <c r="J6799" s="8">
        <v>90328900</v>
      </c>
    </row>
    <row r="6800" spans="1:10" x14ac:dyDescent="0.25">
      <c r="A6800" s="7">
        <v>483745</v>
      </c>
      <c r="B6800" s="8" t="s">
        <v>1174</v>
      </c>
      <c r="C6800" s="8" t="s">
        <v>10229</v>
      </c>
      <c r="D6800" s="9"/>
      <c r="E6800" s="8">
        <v>0.8</v>
      </c>
      <c r="F6800" s="10">
        <v>235.2</v>
      </c>
      <c r="G6800" s="10">
        <f t="shared" si="106"/>
        <v>289.29599999999999</v>
      </c>
      <c r="H6800" s="11">
        <v>4030293216983</v>
      </c>
      <c r="I6800" s="8">
        <v>236</v>
      </c>
      <c r="J6800" s="8">
        <v>85049090</v>
      </c>
    </row>
    <row r="6801" spans="1:10" x14ac:dyDescent="0.25">
      <c r="A6801" s="7">
        <v>483958</v>
      </c>
      <c r="B6801" s="8" t="s">
        <v>2512</v>
      </c>
      <c r="C6801" s="8"/>
      <c r="D6801" s="9"/>
      <c r="E6801" s="8">
        <v>0</v>
      </c>
      <c r="F6801" s="10">
        <v>14.399999999999999</v>
      </c>
      <c r="G6801" s="10">
        <f t="shared" si="106"/>
        <v>17.712</v>
      </c>
      <c r="H6801" s="11">
        <v>4030293217065</v>
      </c>
      <c r="I6801" s="8">
        <v>300</v>
      </c>
      <c r="J6801" s="8">
        <v>76169990</v>
      </c>
    </row>
    <row r="6802" spans="1:10" x14ac:dyDescent="0.25">
      <c r="A6802" s="7">
        <v>483966</v>
      </c>
      <c r="B6802" s="8" t="s">
        <v>2513</v>
      </c>
      <c r="C6802" s="8"/>
      <c r="D6802" s="9"/>
      <c r="E6802" s="8">
        <v>2E-3</v>
      </c>
      <c r="F6802" s="10">
        <v>9.6</v>
      </c>
      <c r="G6802" s="10">
        <f t="shared" si="106"/>
        <v>11.808</v>
      </c>
      <c r="H6802" s="11">
        <v>4030293217072</v>
      </c>
      <c r="I6802" s="8">
        <v>300</v>
      </c>
      <c r="J6802" s="8">
        <v>76169990</v>
      </c>
    </row>
    <row r="6803" spans="1:10" x14ac:dyDescent="0.25">
      <c r="A6803" s="7">
        <v>483974</v>
      </c>
      <c r="B6803" s="8" t="s">
        <v>2514</v>
      </c>
      <c r="C6803" s="8"/>
      <c r="D6803" s="9" t="s">
        <v>9298</v>
      </c>
      <c r="E6803" s="8">
        <v>6.0000000000000001E-3</v>
      </c>
      <c r="F6803" s="10">
        <v>14.399999999999999</v>
      </c>
      <c r="G6803" s="10">
        <f t="shared" si="106"/>
        <v>17.712</v>
      </c>
      <c r="H6803" s="11">
        <v>4030293217089</v>
      </c>
      <c r="I6803" s="8">
        <v>300</v>
      </c>
      <c r="J6803" s="8">
        <v>84833080</v>
      </c>
    </row>
    <row r="6804" spans="1:10" x14ac:dyDescent="0.25">
      <c r="A6804" s="7">
        <v>483982</v>
      </c>
      <c r="B6804" s="8" t="s">
        <v>2515</v>
      </c>
      <c r="C6804" s="8"/>
      <c r="D6804" s="9" t="s">
        <v>9299</v>
      </c>
      <c r="E6804" s="8">
        <v>3.0000000000000001E-3</v>
      </c>
      <c r="F6804" s="10">
        <v>9.6</v>
      </c>
      <c r="G6804" s="10">
        <f t="shared" si="106"/>
        <v>11.808</v>
      </c>
      <c r="H6804" s="11">
        <v>4030293217096</v>
      </c>
      <c r="I6804" s="8">
        <v>300</v>
      </c>
      <c r="J6804" s="8">
        <v>76169990</v>
      </c>
    </row>
    <row r="6805" spans="1:10" x14ac:dyDescent="0.25">
      <c r="A6805" s="7">
        <v>483990</v>
      </c>
      <c r="B6805" s="8" t="s">
        <v>2516</v>
      </c>
      <c r="C6805" s="8"/>
      <c r="D6805" s="9"/>
      <c r="E6805" s="8">
        <v>1.9E-2</v>
      </c>
      <c r="F6805" s="10">
        <v>43.199999999999996</v>
      </c>
      <c r="G6805" s="10">
        <f t="shared" si="106"/>
        <v>53.135999999999996</v>
      </c>
      <c r="H6805" s="11">
        <v>4030293217102</v>
      </c>
      <c r="I6805" s="8">
        <v>300</v>
      </c>
      <c r="J6805" s="8">
        <v>73181595</v>
      </c>
    </row>
    <row r="6806" spans="1:10" x14ac:dyDescent="0.25">
      <c r="A6806" s="7">
        <v>484385</v>
      </c>
      <c r="B6806" s="8" t="s">
        <v>1175</v>
      </c>
      <c r="C6806" s="8"/>
      <c r="D6806" s="9" t="s">
        <v>9300</v>
      </c>
      <c r="E6806" s="8">
        <v>2</v>
      </c>
      <c r="F6806" s="10">
        <v>499.2</v>
      </c>
      <c r="G6806" s="10">
        <f t="shared" si="106"/>
        <v>614.01599999999996</v>
      </c>
      <c r="H6806" s="11">
        <v>4030293217232</v>
      </c>
      <c r="I6806" s="8">
        <v>300</v>
      </c>
      <c r="J6806" s="8">
        <v>39173900</v>
      </c>
    </row>
    <row r="6807" spans="1:10" x14ac:dyDescent="0.25">
      <c r="A6807" s="7">
        <v>484393</v>
      </c>
      <c r="B6807" s="8" t="s">
        <v>2476</v>
      </c>
      <c r="C6807" s="8"/>
      <c r="D6807" s="9"/>
      <c r="E6807" s="8">
        <v>0.92400000000000004</v>
      </c>
      <c r="F6807" s="10">
        <v>292.8</v>
      </c>
      <c r="G6807" s="10">
        <f t="shared" si="106"/>
        <v>360.14400000000001</v>
      </c>
      <c r="H6807" s="11">
        <v>4030293217249</v>
      </c>
      <c r="I6807" s="8">
        <v>300</v>
      </c>
      <c r="J6807" s="8">
        <v>39173900</v>
      </c>
    </row>
    <row r="6808" spans="1:10" x14ac:dyDescent="0.25">
      <c r="A6808" s="7">
        <v>484407</v>
      </c>
      <c r="B6808" s="8" t="s">
        <v>2477</v>
      </c>
      <c r="C6808" s="8"/>
      <c r="D6808" s="9"/>
      <c r="E6808" s="8">
        <v>0.35699999999999998</v>
      </c>
      <c r="F6808" s="10">
        <v>220.79999999999998</v>
      </c>
      <c r="G6808" s="10">
        <f t="shared" si="106"/>
        <v>271.584</v>
      </c>
      <c r="H6808" s="11">
        <v>4030293217256</v>
      </c>
      <c r="I6808" s="8">
        <v>300</v>
      </c>
      <c r="J6808" s="8">
        <v>73063077</v>
      </c>
    </row>
    <row r="6809" spans="1:10" x14ac:dyDescent="0.25">
      <c r="A6809" s="7">
        <v>484415</v>
      </c>
      <c r="B6809" s="8" t="s">
        <v>1176</v>
      </c>
      <c r="C6809" s="8"/>
      <c r="D6809" s="9"/>
      <c r="E6809" s="8">
        <v>0.1</v>
      </c>
      <c r="F6809" s="10">
        <v>76.8</v>
      </c>
      <c r="G6809" s="10">
        <f t="shared" si="106"/>
        <v>94.463999999999999</v>
      </c>
      <c r="H6809" s="11">
        <v>4030293217263</v>
      </c>
      <c r="I6809" s="8">
        <v>300</v>
      </c>
      <c r="J6809" s="8">
        <v>84249080</v>
      </c>
    </row>
    <row r="6810" spans="1:10" x14ac:dyDescent="0.25">
      <c r="A6810" s="7">
        <v>484423</v>
      </c>
      <c r="B6810" s="8" t="s">
        <v>2478</v>
      </c>
      <c r="C6810" s="8"/>
      <c r="D6810" s="9" t="s">
        <v>9301</v>
      </c>
      <c r="E6810" s="8">
        <v>9.4E-2</v>
      </c>
      <c r="F6810" s="10">
        <v>81.599999999999994</v>
      </c>
      <c r="G6810" s="10">
        <f t="shared" si="106"/>
        <v>100.36799999999999</v>
      </c>
      <c r="H6810" s="11">
        <v>4030293217270</v>
      </c>
      <c r="I6810" s="8">
        <v>300</v>
      </c>
      <c r="J6810" s="8">
        <v>39269097</v>
      </c>
    </row>
    <row r="6811" spans="1:10" ht="29.25" x14ac:dyDescent="0.25">
      <c r="A6811" s="7">
        <v>484458</v>
      </c>
      <c r="B6811" s="8" t="s">
        <v>2479</v>
      </c>
      <c r="C6811" s="8"/>
      <c r="D6811" s="9"/>
      <c r="E6811" s="8">
        <v>0.14000000000000001</v>
      </c>
      <c r="F6811" s="10">
        <v>57.599999999999994</v>
      </c>
      <c r="G6811" s="10">
        <f t="shared" si="106"/>
        <v>70.847999999999999</v>
      </c>
      <c r="H6811" s="11">
        <v>4030293217287</v>
      </c>
      <c r="I6811" s="8">
        <v>300</v>
      </c>
      <c r="J6811" s="8">
        <v>39269097</v>
      </c>
    </row>
    <row r="6812" spans="1:10" x14ac:dyDescent="0.25">
      <c r="A6812" s="7">
        <v>484466</v>
      </c>
      <c r="B6812" s="8" t="s">
        <v>2480</v>
      </c>
      <c r="C6812" s="8"/>
      <c r="D6812" s="9"/>
      <c r="E6812" s="8">
        <v>1E-3</v>
      </c>
      <c r="F6812" s="10">
        <v>9.6</v>
      </c>
      <c r="G6812" s="10">
        <f t="shared" si="106"/>
        <v>11.808</v>
      </c>
      <c r="H6812" s="11">
        <v>4030293217294</v>
      </c>
      <c r="I6812" s="8">
        <v>300</v>
      </c>
      <c r="J6812" s="8">
        <v>44152020</v>
      </c>
    </row>
    <row r="6813" spans="1:10" x14ac:dyDescent="0.25">
      <c r="A6813" s="7">
        <v>484474</v>
      </c>
      <c r="B6813" s="8" t="s">
        <v>2481</v>
      </c>
      <c r="C6813" s="8"/>
      <c r="D6813" s="9"/>
      <c r="E6813" s="8">
        <v>3.4000000000000002E-2</v>
      </c>
      <c r="F6813" s="10">
        <v>33.6</v>
      </c>
      <c r="G6813" s="10">
        <f t="shared" si="106"/>
        <v>41.328000000000003</v>
      </c>
      <c r="H6813" s="11">
        <v>4030293217300</v>
      </c>
      <c r="I6813" s="8">
        <v>300</v>
      </c>
      <c r="J6813" s="8">
        <v>39269097</v>
      </c>
    </row>
    <row r="6814" spans="1:10" x14ac:dyDescent="0.25">
      <c r="A6814" s="7">
        <v>484482</v>
      </c>
      <c r="B6814" s="8" t="s">
        <v>2482</v>
      </c>
      <c r="C6814" s="8"/>
      <c r="D6814" s="9"/>
      <c r="E6814" s="8">
        <v>2.7E-2</v>
      </c>
      <c r="F6814" s="10">
        <v>33.6</v>
      </c>
      <c r="G6814" s="10">
        <f t="shared" si="106"/>
        <v>41.328000000000003</v>
      </c>
      <c r="H6814" s="11">
        <v>4030293217317</v>
      </c>
      <c r="I6814" s="8">
        <v>300</v>
      </c>
      <c r="J6814" s="8">
        <v>39269097</v>
      </c>
    </row>
    <row r="6815" spans="1:10" x14ac:dyDescent="0.25">
      <c r="A6815" s="7">
        <v>484490</v>
      </c>
      <c r="B6815" s="8" t="s">
        <v>2483</v>
      </c>
      <c r="C6815" s="8"/>
      <c r="D6815" s="9"/>
      <c r="E6815" s="8">
        <v>3.0000000000000001E-3</v>
      </c>
      <c r="F6815" s="10">
        <v>4.8</v>
      </c>
      <c r="G6815" s="10">
        <f t="shared" si="106"/>
        <v>5.9039999999999999</v>
      </c>
      <c r="H6815" s="11">
        <v>4030293217324</v>
      </c>
      <c r="I6815" s="8">
        <v>300</v>
      </c>
      <c r="J6815" s="8">
        <v>84679900</v>
      </c>
    </row>
    <row r="6816" spans="1:10" x14ac:dyDescent="0.25">
      <c r="A6816" s="7">
        <v>484504</v>
      </c>
      <c r="B6816" s="8" t="s">
        <v>2484</v>
      </c>
      <c r="C6816" s="8"/>
      <c r="D6816" s="9"/>
      <c r="E6816" s="8">
        <v>4.0000000000000001E-3</v>
      </c>
      <c r="F6816" s="10">
        <v>14.399999999999999</v>
      </c>
      <c r="G6816" s="10">
        <f t="shared" si="106"/>
        <v>17.712</v>
      </c>
      <c r="H6816" s="11">
        <v>4030293217331</v>
      </c>
      <c r="I6816" s="8">
        <v>300</v>
      </c>
      <c r="J6816" s="8">
        <v>40169300</v>
      </c>
    </row>
    <row r="6817" spans="1:10" x14ac:dyDescent="0.25">
      <c r="A6817" s="7">
        <v>484539</v>
      </c>
      <c r="B6817" s="8" t="s">
        <v>9976</v>
      </c>
      <c r="C6817" s="8"/>
      <c r="D6817" s="9"/>
      <c r="E6817" s="8">
        <v>1E-3</v>
      </c>
      <c r="F6817" s="10">
        <v>4.8</v>
      </c>
      <c r="G6817" s="10">
        <f t="shared" si="106"/>
        <v>5.9039999999999999</v>
      </c>
      <c r="H6817" s="11">
        <v>4030293217362</v>
      </c>
      <c r="I6817" s="8">
        <v>300</v>
      </c>
      <c r="J6817" s="8">
        <v>73181639</v>
      </c>
    </row>
    <row r="6818" spans="1:10" x14ac:dyDescent="0.25">
      <c r="A6818" s="7">
        <v>484547</v>
      </c>
      <c r="B6818" s="8" t="s">
        <v>2486</v>
      </c>
      <c r="C6818" s="8"/>
      <c r="D6818" s="9"/>
      <c r="E6818" s="8">
        <v>0.93799999999999994</v>
      </c>
      <c r="F6818" s="10">
        <v>43.199999999999996</v>
      </c>
      <c r="G6818" s="10">
        <f t="shared" si="106"/>
        <v>53.135999999999996</v>
      </c>
      <c r="H6818" s="11">
        <v>4030293217379</v>
      </c>
      <c r="I6818" s="8">
        <v>300</v>
      </c>
      <c r="J6818" s="8">
        <v>84679900</v>
      </c>
    </row>
    <row r="6819" spans="1:10" x14ac:dyDescent="0.25">
      <c r="A6819" s="7">
        <v>484555</v>
      </c>
      <c r="B6819" s="8" t="s">
        <v>2487</v>
      </c>
      <c r="C6819" s="8"/>
      <c r="D6819" s="9"/>
      <c r="E6819" s="8">
        <v>4.0000000000000001E-3</v>
      </c>
      <c r="F6819" s="10">
        <v>4.8</v>
      </c>
      <c r="G6819" s="10">
        <f t="shared" si="106"/>
        <v>5.9039999999999999</v>
      </c>
      <c r="H6819" s="11">
        <v>4030293217386</v>
      </c>
      <c r="I6819" s="8">
        <v>300</v>
      </c>
      <c r="J6819" s="8">
        <v>73209090</v>
      </c>
    </row>
    <row r="6820" spans="1:10" x14ac:dyDescent="0.25">
      <c r="A6820" s="7">
        <v>484563</v>
      </c>
      <c r="B6820" s="8" t="s">
        <v>2488</v>
      </c>
      <c r="C6820" s="8"/>
      <c r="D6820" s="9"/>
      <c r="E6820" s="8">
        <v>6.0000000000000001E-3</v>
      </c>
      <c r="F6820" s="10">
        <v>9.6</v>
      </c>
      <c r="G6820" s="10">
        <f t="shared" si="106"/>
        <v>11.808</v>
      </c>
      <c r="H6820" s="11">
        <v>4030293217393</v>
      </c>
      <c r="I6820" s="8">
        <v>300</v>
      </c>
      <c r="J6820" s="8">
        <v>73182100</v>
      </c>
    </row>
    <row r="6821" spans="1:10" x14ac:dyDescent="0.25">
      <c r="A6821" s="7">
        <v>484571</v>
      </c>
      <c r="B6821" s="8" t="s">
        <v>2489</v>
      </c>
      <c r="C6821" s="8"/>
      <c r="D6821" s="9"/>
      <c r="E6821" s="8">
        <v>0.315</v>
      </c>
      <c r="F6821" s="10">
        <v>67.2</v>
      </c>
      <c r="G6821" s="10">
        <f t="shared" si="106"/>
        <v>82.656000000000006</v>
      </c>
      <c r="H6821" s="11">
        <v>4030293217409</v>
      </c>
      <c r="I6821" s="8">
        <v>300</v>
      </c>
      <c r="J6821" s="8">
        <v>39269097</v>
      </c>
    </row>
    <row r="6822" spans="1:10" x14ac:dyDescent="0.25">
      <c r="A6822" s="7">
        <v>484598</v>
      </c>
      <c r="B6822" s="8" t="s">
        <v>2498</v>
      </c>
      <c r="C6822" s="8"/>
      <c r="D6822" s="9"/>
      <c r="E6822" s="8">
        <v>2E-3</v>
      </c>
      <c r="F6822" s="10">
        <v>4.8</v>
      </c>
      <c r="G6822" s="10">
        <f t="shared" si="106"/>
        <v>5.9039999999999999</v>
      </c>
      <c r="H6822" s="11">
        <v>4030293217416</v>
      </c>
      <c r="I6822" s="8">
        <v>300</v>
      </c>
      <c r="J6822" s="8">
        <v>39269097</v>
      </c>
    </row>
    <row r="6823" spans="1:10" x14ac:dyDescent="0.25">
      <c r="A6823" s="7">
        <v>484601</v>
      </c>
      <c r="B6823" s="8" t="s">
        <v>2499</v>
      </c>
      <c r="C6823" s="8"/>
      <c r="D6823" s="9"/>
      <c r="E6823" s="8">
        <v>1E-3</v>
      </c>
      <c r="F6823" s="10">
        <v>33.6</v>
      </c>
      <c r="G6823" s="10">
        <f t="shared" si="106"/>
        <v>41.328000000000003</v>
      </c>
      <c r="H6823" s="11">
        <v>4030293217423</v>
      </c>
      <c r="I6823" s="8">
        <v>300</v>
      </c>
      <c r="J6823" s="8">
        <v>40169300</v>
      </c>
    </row>
    <row r="6824" spans="1:10" x14ac:dyDescent="0.25">
      <c r="A6824" s="7">
        <v>484628</v>
      </c>
      <c r="B6824" s="8" t="s">
        <v>2500</v>
      </c>
      <c r="C6824" s="8"/>
      <c r="D6824" s="9"/>
      <c r="E6824" s="8">
        <v>7.0000000000000001E-3</v>
      </c>
      <c r="F6824" s="10">
        <v>14.399999999999999</v>
      </c>
      <c r="G6824" s="10">
        <f t="shared" si="106"/>
        <v>17.712</v>
      </c>
      <c r="H6824" s="11">
        <v>4030293217430</v>
      </c>
      <c r="I6824" s="8">
        <v>300</v>
      </c>
      <c r="J6824" s="8">
        <v>84834090</v>
      </c>
    </row>
    <row r="6825" spans="1:10" x14ac:dyDescent="0.25">
      <c r="A6825" s="7">
        <v>484636</v>
      </c>
      <c r="B6825" s="8" t="s">
        <v>9977</v>
      </c>
      <c r="C6825" s="8"/>
      <c r="D6825" s="9"/>
      <c r="E6825" s="8">
        <v>1E-3</v>
      </c>
      <c r="F6825" s="10">
        <v>4.8</v>
      </c>
      <c r="G6825" s="10">
        <f t="shared" si="106"/>
        <v>5.9039999999999999</v>
      </c>
      <c r="H6825" s="11">
        <v>4030293217447</v>
      </c>
      <c r="I6825" s="8">
        <v>300</v>
      </c>
      <c r="J6825" s="8">
        <v>73181639</v>
      </c>
    </row>
    <row r="6826" spans="1:10" x14ac:dyDescent="0.25">
      <c r="A6826" s="7">
        <v>484644</v>
      </c>
      <c r="B6826" s="8" t="s">
        <v>2501</v>
      </c>
      <c r="C6826" s="8"/>
      <c r="D6826" s="9"/>
      <c r="E6826" s="8">
        <v>0.16200000000000001</v>
      </c>
      <c r="F6826" s="10">
        <v>216</v>
      </c>
      <c r="G6826" s="10">
        <f t="shared" si="106"/>
        <v>265.68</v>
      </c>
      <c r="H6826" s="11">
        <v>4030293217454</v>
      </c>
      <c r="I6826" s="8">
        <v>300</v>
      </c>
      <c r="J6826" s="8">
        <v>39269097</v>
      </c>
    </row>
    <row r="6827" spans="1:10" x14ac:dyDescent="0.25">
      <c r="A6827" s="7">
        <v>484652</v>
      </c>
      <c r="B6827" s="8" t="s">
        <v>9978</v>
      </c>
      <c r="C6827" s="8"/>
      <c r="D6827" s="9"/>
      <c r="E6827" s="8">
        <v>2E-3</v>
      </c>
      <c r="F6827" s="10">
        <v>4.8</v>
      </c>
      <c r="G6827" s="10">
        <f t="shared" si="106"/>
        <v>5.9039999999999999</v>
      </c>
      <c r="H6827" s="11">
        <v>4030293217461</v>
      </c>
      <c r="I6827" s="8">
        <v>300</v>
      </c>
      <c r="J6827" s="8">
        <v>73181410</v>
      </c>
    </row>
    <row r="6828" spans="1:10" x14ac:dyDescent="0.25">
      <c r="A6828" s="7">
        <v>484660</v>
      </c>
      <c r="B6828" s="8" t="s">
        <v>9979</v>
      </c>
      <c r="C6828" s="8"/>
      <c r="D6828" s="9"/>
      <c r="E6828" s="8">
        <v>1E-3</v>
      </c>
      <c r="F6828" s="10">
        <v>4.8</v>
      </c>
      <c r="G6828" s="10">
        <f t="shared" si="106"/>
        <v>5.9039999999999999</v>
      </c>
      <c r="H6828" s="11">
        <v>4030293217478</v>
      </c>
      <c r="I6828" s="8">
        <v>300</v>
      </c>
      <c r="J6828" s="8">
        <v>73181410</v>
      </c>
    </row>
    <row r="6829" spans="1:10" x14ac:dyDescent="0.25">
      <c r="A6829" s="7">
        <v>484679</v>
      </c>
      <c r="B6829" s="8" t="s">
        <v>2502</v>
      </c>
      <c r="C6829" s="8"/>
      <c r="D6829" s="9"/>
      <c r="E6829" s="8">
        <v>0.2</v>
      </c>
      <c r="F6829" s="10">
        <v>52.8</v>
      </c>
      <c r="G6829" s="10">
        <f t="shared" si="106"/>
        <v>64.944000000000003</v>
      </c>
      <c r="H6829" s="11">
        <v>4030293217485</v>
      </c>
      <c r="I6829" s="8">
        <v>300</v>
      </c>
      <c r="J6829" s="8">
        <v>39269097</v>
      </c>
    </row>
    <row r="6830" spans="1:10" x14ac:dyDescent="0.25">
      <c r="A6830" s="7">
        <v>484687</v>
      </c>
      <c r="B6830" s="8" t="s">
        <v>2503</v>
      </c>
      <c r="C6830" s="8"/>
      <c r="D6830" s="9"/>
      <c r="E6830" s="8">
        <v>1E-3</v>
      </c>
      <c r="F6830" s="10">
        <v>4.8</v>
      </c>
      <c r="G6830" s="10">
        <f t="shared" si="106"/>
        <v>5.9039999999999999</v>
      </c>
      <c r="H6830" s="11">
        <v>4030293217492</v>
      </c>
      <c r="I6830" s="8">
        <v>300</v>
      </c>
      <c r="J6830" s="8">
        <v>40169300</v>
      </c>
    </row>
    <row r="6831" spans="1:10" x14ac:dyDescent="0.25">
      <c r="A6831" s="7">
        <v>484695</v>
      </c>
      <c r="B6831" s="8" t="s">
        <v>2504</v>
      </c>
      <c r="C6831" s="8"/>
      <c r="D6831" s="9"/>
      <c r="E6831" s="8">
        <v>4.0000000000000001E-3</v>
      </c>
      <c r="F6831" s="10">
        <v>9.6</v>
      </c>
      <c r="G6831" s="10">
        <f t="shared" si="106"/>
        <v>11.808</v>
      </c>
      <c r="H6831" s="11">
        <v>4030293217508</v>
      </c>
      <c r="I6831" s="8">
        <v>300</v>
      </c>
      <c r="J6831" s="8">
        <v>40169300</v>
      </c>
    </row>
    <row r="6832" spans="1:10" x14ac:dyDescent="0.25">
      <c r="A6832" s="7">
        <v>484709</v>
      </c>
      <c r="B6832" s="8" t="s">
        <v>9980</v>
      </c>
      <c r="C6832" s="8"/>
      <c r="D6832" s="9"/>
      <c r="E6832" s="8">
        <v>2E-3</v>
      </c>
      <c r="F6832" s="10">
        <v>4.8</v>
      </c>
      <c r="G6832" s="10">
        <f t="shared" si="106"/>
        <v>5.9039999999999999</v>
      </c>
      <c r="H6832" s="11">
        <v>4030293217515</v>
      </c>
      <c r="I6832" s="8">
        <v>300</v>
      </c>
      <c r="J6832" s="8">
        <v>73181410</v>
      </c>
    </row>
    <row r="6833" spans="1:10" x14ac:dyDescent="0.25">
      <c r="A6833" s="7">
        <v>484717</v>
      </c>
      <c r="B6833" s="8" t="s">
        <v>2505</v>
      </c>
      <c r="C6833" s="8"/>
      <c r="D6833" s="9"/>
      <c r="E6833" s="8">
        <v>6.7000000000000004E-2</v>
      </c>
      <c r="F6833" s="10">
        <v>321.59999999999997</v>
      </c>
      <c r="G6833" s="10">
        <f t="shared" si="106"/>
        <v>395.56799999999993</v>
      </c>
      <c r="H6833" s="11">
        <v>4030293217522</v>
      </c>
      <c r="I6833" s="8">
        <v>300</v>
      </c>
      <c r="J6833" s="8">
        <v>90328900</v>
      </c>
    </row>
    <row r="6834" spans="1:10" x14ac:dyDescent="0.25">
      <c r="A6834" s="7">
        <v>484725</v>
      </c>
      <c r="B6834" s="8" t="s">
        <v>2506</v>
      </c>
      <c r="C6834" s="8"/>
      <c r="D6834" s="9"/>
      <c r="E6834" s="8">
        <v>0.308</v>
      </c>
      <c r="F6834" s="10">
        <v>67.2</v>
      </c>
      <c r="G6834" s="10">
        <f t="shared" si="106"/>
        <v>82.656000000000006</v>
      </c>
      <c r="H6834" s="11">
        <v>4030293217539</v>
      </c>
      <c r="I6834" s="8">
        <v>300</v>
      </c>
      <c r="J6834" s="8">
        <v>39269097</v>
      </c>
    </row>
    <row r="6835" spans="1:10" x14ac:dyDescent="0.25">
      <c r="A6835" s="7">
        <v>484857</v>
      </c>
      <c r="B6835" s="8" t="s">
        <v>1177</v>
      </c>
      <c r="C6835" s="8" t="s">
        <v>2490</v>
      </c>
      <c r="D6835" s="9" t="s">
        <v>9302</v>
      </c>
      <c r="E6835" s="8">
        <v>5.4</v>
      </c>
      <c r="F6835" s="10">
        <v>706.5040650406504</v>
      </c>
      <c r="G6835" s="10">
        <f t="shared" si="106"/>
        <v>869</v>
      </c>
      <c r="H6835" s="11">
        <v>4030293217560</v>
      </c>
      <c r="I6835" s="8">
        <v>113</v>
      </c>
      <c r="J6835" s="8">
        <v>85271900</v>
      </c>
    </row>
    <row r="6836" spans="1:10" x14ac:dyDescent="0.25">
      <c r="A6836" s="7">
        <v>484946</v>
      </c>
      <c r="B6836" s="8" t="s">
        <v>2491</v>
      </c>
      <c r="C6836" s="8"/>
      <c r="D6836" s="9"/>
      <c r="E6836" s="8">
        <v>0.44</v>
      </c>
      <c r="F6836" s="10">
        <v>158.4</v>
      </c>
      <c r="G6836" s="10">
        <f t="shared" si="106"/>
        <v>194.83199999999999</v>
      </c>
      <c r="H6836" s="11">
        <v>4030293217584</v>
      </c>
      <c r="I6836" s="8">
        <v>300</v>
      </c>
      <c r="J6836" s="8">
        <v>85444290</v>
      </c>
    </row>
    <row r="6837" spans="1:10" x14ac:dyDescent="0.25">
      <c r="A6837" s="7">
        <v>484954</v>
      </c>
      <c r="B6837" s="8" t="s">
        <v>1166</v>
      </c>
      <c r="C6837" s="8"/>
      <c r="D6837" s="9"/>
      <c r="E6837" s="8">
        <v>0</v>
      </c>
      <c r="F6837" s="10">
        <v>9.6</v>
      </c>
      <c r="G6837" s="10">
        <f t="shared" si="106"/>
        <v>11.808</v>
      </c>
      <c r="H6837" s="11">
        <v>4030293217959</v>
      </c>
      <c r="I6837" s="8">
        <v>300</v>
      </c>
      <c r="J6837" s="8">
        <v>84834023</v>
      </c>
    </row>
    <row r="6838" spans="1:10" x14ac:dyDescent="0.25">
      <c r="A6838" s="7">
        <v>484962</v>
      </c>
      <c r="B6838" s="8" t="s">
        <v>2492</v>
      </c>
      <c r="C6838" s="8"/>
      <c r="D6838" s="9"/>
      <c r="E6838" s="8">
        <v>1.4999999999999999E-2</v>
      </c>
      <c r="F6838" s="10">
        <v>14.399999999999999</v>
      </c>
      <c r="G6838" s="10">
        <f t="shared" si="106"/>
        <v>17.712</v>
      </c>
      <c r="H6838" s="11">
        <v>4030293217591</v>
      </c>
      <c r="I6838" s="8">
        <v>300</v>
      </c>
      <c r="J6838" s="8">
        <v>84831095</v>
      </c>
    </row>
    <row r="6839" spans="1:10" x14ac:dyDescent="0.25">
      <c r="A6839" s="7">
        <v>484970</v>
      </c>
      <c r="B6839" s="8" t="s">
        <v>2493</v>
      </c>
      <c r="C6839" s="8"/>
      <c r="D6839" s="9"/>
      <c r="E6839" s="8">
        <v>1.9E-2</v>
      </c>
      <c r="F6839" s="10">
        <v>14.399999999999999</v>
      </c>
      <c r="G6839" s="10">
        <f t="shared" si="106"/>
        <v>17.712</v>
      </c>
      <c r="H6839" s="11">
        <v>4030293217607</v>
      </c>
      <c r="I6839" s="8">
        <v>300</v>
      </c>
      <c r="J6839" s="8">
        <v>84662098</v>
      </c>
    </row>
    <row r="6840" spans="1:10" x14ac:dyDescent="0.25">
      <c r="A6840" s="7">
        <v>484989</v>
      </c>
      <c r="B6840" s="8" t="s">
        <v>2494</v>
      </c>
      <c r="C6840" s="8"/>
      <c r="D6840" s="9"/>
      <c r="E6840" s="8">
        <v>4.0000000000000001E-3</v>
      </c>
      <c r="F6840" s="10">
        <v>28.799999999999997</v>
      </c>
      <c r="G6840" s="10">
        <f t="shared" si="106"/>
        <v>35.423999999999999</v>
      </c>
      <c r="H6840" s="11">
        <v>4030293217614</v>
      </c>
      <c r="I6840" s="8">
        <v>300</v>
      </c>
      <c r="J6840" s="8">
        <v>73181595</v>
      </c>
    </row>
    <row r="6841" spans="1:10" x14ac:dyDescent="0.25">
      <c r="A6841" s="7">
        <v>484997</v>
      </c>
      <c r="B6841" s="8" t="s">
        <v>1792</v>
      </c>
      <c r="C6841" s="8"/>
      <c r="D6841" s="9"/>
      <c r="E6841" s="8">
        <v>0.01</v>
      </c>
      <c r="F6841" s="10">
        <v>14.399999999999999</v>
      </c>
      <c r="G6841" s="10">
        <f t="shared" si="106"/>
        <v>17.712</v>
      </c>
      <c r="H6841" s="11">
        <v>4030293217621</v>
      </c>
      <c r="I6841" s="8">
        <v>300</v>
      </c>
      <c r="J6841" s="8">
        <v>76169990</v>
      </c>
    </row>
    <row r="6842" spans="1:10" x14ac:dyDescent="0.25">
      <c r="A6842" s="7">
        <v>485004</v>
      </c>
      <c r="B6842" s="8" t="s">
        <v>9981</v>
      </c>
      <c r="C6842" s="8"/>
      <c r="D6842" s="9" t="s">
        <v>9303</v>
      </c>
      <c r="E6842" s="8">
        <v>4.0000000000000001E-3</v>
      </c>
      <c r="F6842" s="10">
        <v>14.399999999999999</v>
      </c>
      <c r="G6842" s="10">
        <f t="shared" si="106"/>
        <v>17.712</v>
      </c>
      <c r="H6842" s="11">
        <v>4030293217638</v>
      </c>
      <c r="I6842" s="8">
        <v>300</v>
      </c>
      <c r="J6842" s="8">
        <v>73181558</v>
      </c>
    </row>
    <row r="6843" spans="1:10" x14ac:dyDescent="0.25">
      <c r="A6843" s="7">
        <v>485012</v>
      </c>
      <c r="B6843" s="8" t="s">
        <v>2495</v>
      </c>
      <c r="C6843" s="8"/>
      <c r="D6843" s="9" t="s">
        <v>6429</v>
      </c>
      <c r="E6843" s="8">
        <v>1.7999999999999999E-2</v>
      </c>
      <c r="F6843" s="10">
        <v>24</v>
      </c>
      <c r="G6843" s="10">
        <f t="shared" si="106"/>
        <v>29.52</v>
      </c>
      <c r="H6843" s="11">
        <v>4030293217645</v>
      </c>
      <c r="I6843" s="8">
        <v>300</v>
      </c>
      <c r="J6843" s="8">
        <v>73181595</v>
      </c>
    </row>
    <row r="6844" spans="1:10" x14ac:dyDescent="0.25">
      <c r="A6844" s="7">
        <v>485020</v>
      </c>
      <c r="B6844" s="8" t="s">
        <v>1805</v>
      </c>
      <c r="C6844" s="8"/>
      <c r="D6844" s="9"/>
      <c r="E6844" s="8">
        <v>1.2999999999999999E-2</v>
      </c>
      <c r="F6844" s="10">
        <v>14.399999999999999</v>
      </c>
      <c r="G6844" s="10">
        <f t="shared" si="106"/>
        <v>17.712</v>
      </c>
      <c r="H6844" s="11">
        <v>4030293217652</v>
      </c>
      <c r="I6844" s="8">
        <v>300</v>
      </c>
      <c r="J6844" s="8">
        <v>84833080</v>
      </c>
    </row>
    <row r="6845" spans="1:10" x14ac:dyDescent="0.25">
      <c r="A6845" s="7">
        <v>485055</v>
      </c>
      <c r="B6845" s="8" t="s">
        <v>2496</v>
      </c>
      <c r="C6845" s="8"/>
      <c r="D6845" s="9"/>
      <c r="E6845" s="8">
        <v>4.0000000000000001E-3</v>
      </c>
      <c r="F6845" s="10">
        <v>14.399999999999999</v>
      </c>
      <c r="G6845" s="10">
        <f t="shared" si="106"/>
        <v>17.712</v>
      </c>
      <c r="H6845" s="11">
        <v>4030293217683</v>
      </c>
      <c r="I6845" s="8">
        <v>300</v>
      </c>
      <c r="J6845" s="8">
        <v>73182200</v>
      </c>
    </row>
    <row r="6846" spans="1:10" x14ac:dyDescent="0.25">
      <c r="A6846" s="7">
        <v>485063</v>
      </c>
      <c r="B6846" s="8" t="s">
        <v>185</v>
      </c>
      <c r="C6846" s="8"/>
      <c r="D6846" s="9" t="s">
        <v>9304</v>
      </c>
      <c r="E6846" s="8">
        <v>0.23300000000000001</v>
      </c>
      <c r="F6846" s="10">
        <v>196.79999999999998</v>
      </c>
      <c r="G6846" s="10">
        <f t="shared" si="106"/>
        <v>242.06399999999996</v>
      </c>
      <c r="H6846" s="11">
        <v>4030293217690</v>
      </c>
      <c r="I6846" s="8">
        <v>300</v>
      </c>
      <c r="J6846" s="8">
        <v>84834023</v>
      </c>
    </row>
    <row r="6847" spans="1:10" x14ac:dyDescent="0.25">
      <c r="A6847" s="7">
        <v>485071</v>
      </c>
      <c r="B6847" s="8" t="s">
        <v>2497</v>
      </c>
      <c r="C6847" s="8"/>
      <c r="D6847" s="9" t="s">
        <v>9305</v>
      </c>
      <c r="E6847" s="8">
        <v>0.33300000000000002</v>
      </c>
      <c r="F6847" s="10">
        <v>240</v>
      </c>
      <c r="G6847" s="10">
        <f t="shared" si="106"/>
        <v>295.2</v>
      </c>
      <c r="H6847" s="11">
        <v>4030293217706</v>
      </c>
      <c r="I6847" s="8">
        <v>300</v>
      </c>
      <c r="J6847" s="8">
        <v>84839089</v>
      </c>
    </row>
    <row r="6848" spans="1:10" ht="29.25" x14ac:dyDescent="0.25">
      <c r="A6848" s="7">
        <v>485098</v>
      </c>
      <c r="B6848" s="8" t="s">
        <v>5876</v>
      </c>
      <c r="C6848" s="8"/>
      <c r="D6848" s="9"/>
      <c r="E6848" s="8">
        <v>0.65</v>
      </c>
      <c r="F6848" s="10">
        <v>460.79999999999995</v>
      </c>
      <c r="G6848" s="10">
        <f t="shared" ref="G6848:G6898" si="107">F6848*1.23</f>
        <v>566.78399999999999</v>
      </c>
      <c r="H6848" s="11">
        <v>4030293217713</v>
      </c>
      <c r="I6848" s="8">
        <v>300</v>
      </c>
      <c r="J6848" s="8">
        <v>84834023</v>
      </c>
    </row>
    <row r="6849" spans="1:10" ht="29.25" x14ac:dyDescent="0.25">
      <c r="A6849" s="7">
        <v>485101</v>
      </c>
      <c r="B6849" s="8" t="s">
        <v>5877</v>
      </c>
      <c r="C6849" s="8"/>
      <c r="D6849" s="9"/>
      <c r="E6849" s="8">
        <v>0</v>
      </c>
      <c r="F6849" s="10">
        <v>552</v>
      </c>
      <c r="G6849" s="10">
        <f t="shared" si="107"/>
        <v>678.96</v>
      </c>
      <c r="H6849" s="11">
        <v>4030293217720</v>
      </c>
      <c r="I6849" s="8">
        <v>300</v>
      </c>
      <c r="J6849" s="8">
        <v>84834023</v>
      </c>
    </row>
    <row r="6850" spans="1:10" x14ac:dyDescent="0.25">
      <c r="A6850" s="7">
        <v>485128</v>
      </c>
      <c r="B6850" s="8" t="s">
        <v>5878</v>
      </c>
      <c r="C6850" s="8"/>
      <c r="D6850" s="9"/>
      <c r="E6850" s="8">
        <v>0</v>
      </c>
      <c r="F6850" s="10">
        <v>451.2</v>
      </c>
      <c r="G6850" s="10">
        <f t="shared" si="107"/>
        <v>554.976</v>
      </c>
      <c r="H6850" s="11">
        <v>4030293217737</v>
      </c>
      <c r="I6850" s="8">
        <v>300</v>
      </c>
      <c r="J6850" s="8">
        <v>84834023</v>
      </c>
    </row>
    <row r="6851" spans="1:10" x14ac:dyDescent="0.25">
      <c r="A6851" s="7">
        <v>485136</v>
      </c>
      <c r="B6851" s="8" t="s">
        <v>5879</v>
      </c>
      <c r="C6851" s="8"/>
      <c r="D6851" s="9"/>
      <c r="E6851" s="8">
        <v>0.33300000000000002</v>
      </c>
      <c r="F6851" s="10">
        <v>355.2</v>
      </c>
      <c r="G6851" s="10">
        <f t="shared" si="107"/>
        <v>436.89599999999996</v>
      </c>
      <c r="H6851" s="11">
        <v>4030293217744</v>
      </c>
      <c r="I6851" s="8">
        <v>300</v>
      </c>
      <c r="J6851" s="8">
        <v>84834023</v>
      </c>
    </row>
    <row r="6852" spans="1:10" ht="29.25" x14ac:dyDescent="0.25">
      <c r="A6852" s="7">
        <v>485187</v>
      </c>
      <c r="B6852" s="8" t="s">
        <v>1178</v>
      </c>
      <c r="C6852" s="8" t="s">
        <v>2485</v>
      </c>
      <c r="D6852" s="9" t="s">
        <v>9306</v>
      </c>
      <c r="E6852" s="8">
        <v>0.25</v>
      </c>
      <c r="F6852" s="10">
        <v>249.6</v>
      </c>
      <c r="G6852" s="10">
        <f t="shared" si="107"/>
        <v>307.00799999999998</v>
      </c>
      <c r="H6852" s="11">
        <v>4030293217782</v>
      </c>
      <c r="I6852" s="8">
        <v>205</v>
      </c>
      <c r="J6852" s="8">
        <v>39269097</v>
      </c>
    </row>
    <row r="6853" spans="1:10" x14ac:dyDescent="0.25">
      <c r="A6853" s="7">
        <v>485195</v>
      </c>
      <c r="B6853" s="8" t="s">
        <v>154</v>
      </c>
      <c r="C6853" s="8"/>
      <c r="D6853" s="9"/>
      <c r="E6853" s="8"/>
      <c r="F6853" s="10">
        <v>1.92</v>
      </c>
      <c r="G6853" s="10">
        <f t="shared" si="107"/>
        <v>2.3615999999999997</v>
      </c>
      <c r="H6853" s="11">
        <v>4030293217799</v>
      </c>
      <c r="I6853" s="8">
        <v>300</v>
      </c>
      <c r="J6853" s="8">
        <v>73181568</v>
      </c>
    </row>
    <row r="6854" spans="1:10" x14ac:dyDescent="0.25">
      <c r="A6854" s="7">
        <v>485217</v>
      </c>
      <c r="B6854" s="8" t="s">
        <v>4280</v>
      </c>
      <c r="C6854" s="8"/>
      <c r="D6854" s="9" t="s">
        <v>9307</v>
      </c>
      <c r="E6854" s="8">
        <v>1.7999999999999999E-2</v>
      </c>
      <c r="F6854" s="10">
        <v>14.399999999999999</v>
      </c>
      <c r="G6854" s="10">
        <f t="shared" si="107"/>
        <v>17.712</v>
      </c>
      <c r="H6854" s="11">
        <v>4030293217805</v>
      </c>
      <c r="I6854" s="8">
        <v>300</v>
      </c>
      <c r="J6854" s="8">
        <v>73181595</v>
      </c>
    </row>
    <row r="6855" spans="1:10" x14ac:dyDescent="0.25">
      <c r="A6855" s="7">
        <v>485225</v>
      </c>
      <c r="B6855" s="8" t="s">
        <v>2569</v>
      </c>
      <c r="C6855" s="8"/>
      <c r="D6855" s="9"/>
      <c r="E6855" s="8">
        <v>3.0000000000000001E-3</v>
      </c>
      <c r="F6855" s="10">
        <v>9.6</v>
      </c>
      <c r="G6855" s="10">
        <f t="shared" si="107"/>
        <v>11.808</v>
      </c>
      <c r="H6855" s="11">
        <v>4030293217812</v>
      </c>
      <c r="I6855" s="8">
        <v>300</v>
      </c>
      <c r="J6855" s="8">
        <v>73181595</v>
      </c>
    </row>
    <row r="6856" spans="1:10" ht="29.25" x14ac:dyDescent="0.25">
      <c r="A6856" s="7">
        <v>485403</v>
      </c>
      <c r="B6856" s="8" t="s">
        <v>1179</v>
      </c>
      <c r="C6856" s="8" t="s">
        <v>10236</v>
      </c>
      <c r="D6856" s="9" t="s">
        <v>9308</v>
      </c>
      <c r="E6856" s="8">
        <v>2.6</v>
      </c>
      <c r="F6856" s="10">
        <v>1039.8373983739837</v>
      </c>
      <c r="G6856" s="10">
        <f t="shared" si="107"/>
        <v>1278.9999999999998</v>
      </c>
      <c r="H6856" s="11">
        <v>4030293217836</v>
      </c>
      <c r="I6856" s="8">
        <v>113</v>
      </c>
      <c r="J6856" s="8">
        <v>84672290</v>
      </c>
    </row>
    <row r="6857" spans="1:10" x14ac:dyDescent="0.25">
      <c r="A6857" s="7">
        <v>485454</v>
      </c>
      <c r="B6857" s="8" t="s">
        <v>4970</v>
      </c>
      <c r="C6857" s="8"/>
      <c r="D6857" s="9"/>
      <c r="E6857" s="8">
        <v>0</v>
      </c>
      <c r="F6857" s="10">
        <v>14.399999999999999</v>
      </c>
      <c r="G6857" s="10">
        <f t="shared" si="107"/>
        <v>17.712</v>
      </c>
      <c r="H6857" s="11">
        <v>4030293217867</v>
      </c>
      <c r="I6857" s="8">
        <v>300</v>
      </c>
      <c r="J6857" s="8">
        <v>73182200</v>
      </c>
    </row>
    <row r="6858" spans="1:10" ht="29.25" x14ac:dyDescent="0.25">
      <c r="A6858" s="7">
        <v>485462</v>
      </c>
      <c r="B6858" s="8" t="s">
        <v>5894</v>
      </c>
      <c r="C6858" s="8"/>
      <c r="D6858" s="9"/>
      <c r="E6858" s="8">
        <v>0.32400000000000001</v>
      </c>
      <c r="F6858" s="10">
        <v>244.79999999999998</v>
      </c>
      <c r="G6858" s="10">
        <f t="shared" si="107"/>
        <v>301.10399999999998</v>
      </c>
      <c r="H6858" s="11">
        <v>4030293217874</v>
      </c>
      <c r="I6858" s="8">
        <v>300</v>
      </c>
      <c r="J6858" s="8">
        <v>84679900</v>
      </c>
    </row>
    <row r="6859" spans="1:10" x14ac:dyDescent="0.25">
      <c r="A6859" s="7">
        <v>485489</v>
      </c>
      <c r="B6859" s="8" t="s">
        <v>5895</v>
      </c>
      <c r="C6859" s="8"/>
      <c r="D6859" s="9"/>
      <c r="E6859" s="8">
        <v>4.2999999999999997E-2</v>
      </c>
      <c r="F6859" s="10">
        <v>28.799999999999997</v>
      </c>
      <c r="G6859" s="10">
        <f t="shared" si="107"/>
        <v>35.423999999999999</v>
      </c>
      <c r="H6859" s="11">
        <v>4030293217881</v>
      </c>
      <c r="I6859" s="8">
        <v>300</v>
      </c>
      <c r="J6859" s="8">
        <v>73182100</v>
      </c>
    </row>
    <row r="6860" spans="1:10" x14ac:dyDescent="0.25">
      <c r="A6860" s="7">
        <v>485500</v>
      </c>
      <c r="B6860" s="8" t="s">
        <v>5896</v>
      </c>
      <c r="C6860" s="8"/>
      <c r="D6860" s="9" t="s">
        <v>9309</v>
      </c>
      <c r="E6860" s="8">
        <v>0.39900000000000002</v>
      </c>
      <c r="F6860" s="10">
        <v>355.2</v>
      </c>
      <c r="G6860" s="10">
        <f t="shared" si="107"/>
        <v>436.89599999999996</v>
      </c>
      <c r="H6860" s="11">
        <v>4030293217898</v>
      </c>
      <c r="I6860" s="8">
        <v>300</v>
      </c>
      <c r="J6860" s="8">
        <v>84679900</v>
      </c>
    </row>
    <row r="6861" spans="1:10" ht="29.25" x14ac:dyDescent="0.25">
      <c r="A6861" s="7">
        <v>485527</v>
      </c>
      <c r="B6861" s="8" t="s">
        <v>5897</v>
      </c>
      <c r="C6861" s="8"/>
      <c r="D6861" s="9"/>
      <c r="E6861" s="8">
        <v>3.5000000000000003E-2</v>
      </c>
      <c r="F6861" s="10">
        <v>33.6</v>
      </c>
      <c r="G6861" s="10">
        <f t="shared" si="107"/>
        <v>41.328000000000003</v>
      </c>
      <c r="H6861" s="11">
        <v>4030293217904</v>
      </c>
      <c r="I6861" s="8">
        <v>300</v>
      </c>
      <c r="J6861" s="8">
        <v>84679900</v>
      </c>
    </row>
    <row r="6862" spans="1:10" ht="29.25" x14ac:dyDescent="0.25">
      <c r="A6862" s="7">
        <v>485535</v>
      </c>
      <c r="B6862" s="8" t="s">
        <v>5898</v>
      </c>
      <c r="C6862" s="8"/>
      <c r="D6862" s="9"/>
      <c r="E6862" s="8">
        <v>0.11799999999999999</v>
      </c>
      <c r="F6862" s="10">
        <v>28.799999999999997</v>
      </c>
      <c r="G6862" s="10">
        <f t="shared" si="107"/>
        <v>35.423999999999999</v>
      </c>
      <c r="H6862" s="11">
        <v>4030293217911</v>
      </c>
      <c r="I6862" s="8">
        <v>300</v>
      </c>
      <c r="J6862" s="8">
        <v>84679900</v>
      </c>
    </row>
    <row r="6863" spans="1:10" x14ac:dyDescent="0.25">
      <c r="A6863" s="7">
        <v>485551</v>
      </c>
      <c r="B6863" s="8" t="s">
        <v>5154</v>
      </c>
      <c r="C6863" s="8"/>
      <c r="D6863" s="9"/>
      <c r="E6863" s="8">
        <v>6.7000000000000004E-2</v>
      </c>
      <c r="F6863" s="10">
        <v>33.6</v>
      </c>
      <c r="G6863" s="10">
        <f t="shared" si="107"/>
        <v>41.328000000000003</v>
      </c>
      <c r="H6863" s="11">
        <v>4030293217928</v>
      </c>
      <c r="I6863" s="8">
        <v>300</v>
      </c>
      <c r="J6863" s="8">
        <v>84836080</v>
      </c>
    </row>
    <row r="6864" spans="1:10" ht="29.25" x14ac:dyDescent="0.25">
      <c r="A6864" s="7">
        <v>485578</v>
      </c>
      <c r="B6864" s="8" t="s">
        <v>5899</v>
      </c>
      <c r="C6864" s="8"/>
      <c r="D6864" s="9"/>
      <c r="E6864" s="8">
        <v>1.2999999999999999E-2</v>
      </c>
      <c r="F6864" s="10">
        <v>4.8</v>
      </c>
      <c r="G6864" s="10">
        <f t="shared" si="107"/>
        <v>5.9039999999999999</v>
      </c>
      <c r="H6864" s="11">
        <v>4030293217935</v>
      </c>
      <c r="I6864" s="8">
        <v>300</v>
      </c>
      <c r="J6864" s="8">
        <v>39269097</v>
      </c>
    </row>
    <row r="6865" spans="1:10" ht="29.25" x14ac:dyDescent="0.25">
      <c r="A6865" s="7">
        <v>485586</v>
      </c>
      <c r="B6865" s="8" t="s">
        <v>5900</v>
      </c>
      <c r="C6865" s="8"/>
      <c r="D6865" s="9"/>
      <c r="E6865" s="8">
        <v>0.23200000000000001</v>
      </c>
      <c r="F6865" s="10">
        <v>62.4</v>
      </c>
      <c r="G6865" s="10">
        <f t="shared" si="107"/>
        <v>76.751999999999995</v>
      </c>
      <c r="H6865" s="11">
        <v>4030293217942</v>
      </c>
      <c r="I6865" s="8">
        <v>300</v>
      </c>
      <c r="J6865" s="8">
        <v>39269097</v>
      </c>
    </row>
    <row r="6866" spans="1:10" ht="29.25" x14ac:dyDescent="0.25">
      <c r="A6866" s="7">
        <v>485608</v>
      </c>
      <c r="B6866" s="8" t="s">
        <v>5901</v>
      </c>
      <c r="C6866" s="8"/>
      <c r="D6866" s="9"/>
      <c r="E6866" s="8">
        <v>0.123</v>
      </c>
      <c r="F6866" s="10">
        <v>52.8</v>
      </c>
      <c r="G6866" s="10">
        <f t="shared" si="107"/>
        <v>64.944000000000003</v>
      </c>
      <c r="H6866" s="11">
        <v>4030293217966</v>
      </c>
      <c r="I6866" s="8">
        <v>300</v>
      </c>
      <c r="J6866" s="8">
        <v>39269097</v>
      </c>
    </row>
    <row r="6867" spans="1:10" ht="29.25" x14ac:dyDescent="0.25">
      <c r="A6867" s="7">
        <v>485616</v>
      </c>
      <c r="B6867" s="8" t="s">
        <v>5902</v>
      </c>
      <c r="C6867" s="8"/>
      <c r="D6867" s="9"/>
      <c r="E6867" s="8">
        <v>0.32200000000000001</v>
      </c>
      <c r="F6867" s="10">
        <v>216</v>
      </c>
      <c r="G6867" s="10">
        <f t="shared" si="107"/>
        <v>265.68</v>
      </c>
      <c r="H6867" s="11">
        <v>4030293217973</v>
      </c>
      <c r="I6867" s="8">
        <v>300</v>
      </c>
      <c r="J6867" s="8">
        <v>84679900</v>
      </c>
    </row>
    <row r="6868" spans="1:10" ht="29.25" x14ac:dyDescent="0.25">
      <c r="A6868" s="7">
        <v>485624</v>
      </c>
      <c r="B6868" s="8" t="s">
        <v>9778</v>
      </c>
      <c r="C6868" s="8"/>
      <c r="D6868" s="9"/>
      <c r="E6868" s="8">
        <v>0.67100000000000004</v>
      </c>
      <c r="F6868" s="10">
        <v>288</v>
      </c>
      <c r="G6868" s="10">
        <f t="shared" si="107"/>
        <v>354.24</v>
      </c>
      <c r="H6868" s="11">
        <v>4030293217980</v>
      </c>
      <c r="I6868" s="8">
        <v>300</v>
      </c>
      <c r="J6868" s="8">
        <v>85030099</v>
      </c>
    </row>
    <row r="6869" spans="1:10" x14ac:dyDescent="0.25">
      <c r="A6869" s="7">
        <v>485632</v>
      </c>
      <c r="B6869" s="8" t="s">
        <v>5903</v>
      </c>
      <c r="C6869" s="8"/>
      <c r="D6869" s="9" t="s">
        <v>9310</v>
      </c>
      <c r="E6869" s="8">
        <v>0.104</v>
      </c>
      <c r="F6869" s="10">
        <v>249.6</v>
      </c>
      <c r="G6869" s="10">
        <f t="shared" si="107"/>
        <v>307.00799999999998</v>
      </c>
      <c r="H6869" s="11">
        <v>4030293217997</v>
      </c>
      <c r="I6869" s="8">
        <v>300</v>
      </c>
      <c r="J6869" s="8">
        <v>90328900</v>
      </c>
    </row>
    <row r="6870" spans="1:10" x14ac:dyDescent="0.25">
      <c r="A6870" s="7">
        <v>485640</v>
      </c>
      <c r="B6870" s="8" t="s">
        <v>5904</v>
      </c>
      <c r="C6870" s="8"/>
      <c r="D6870" s="9"/>
      <c r="E6870" s="8">
        <v>0.75600000000000001</v>
      </c>
      <c r="F6870" s="10">
        <v>153.6</v>
      </c>
      <c r="G6870" s="10">
        <f t="shared" si="107"/>
        <v>188.928</v>
      </c>
      <c r="H6870" s="11">
        <v>4030293218000</v>
      </c>
      <c r="I6870" s="8">
        <v>300</v>
      </c>
      <c r="J6870" s="8">
        <v>85030099</v>
      </c>
    </row>
    <row r="6871" spans="1:10" x14ac:dyDescent="0.25">
      <c r="A6871" s="7">
        <v>485659</v>
      </c>
      <c r="B6871" s="8" t="s">
        <v>5905</v>
      </c>
      <c r="C6871" s="8"/>
      <c r="D6871" s="9"/>
      <c r="E6871" s="8">
        <v>0.313</v>
      </c>
      <c r="F6871" s="10">
        <v>144</v>
      </c>
      <c r="G6871" s="10">
        <f t="shared" si="107"/>
        <v>177.12</v>
      </c>
      <c r="H6871" s="11">
        <v>4030293218017</v>
      </c>
      <c r="I6871" s="8">
        <v>300</v>
      </c>
      <c r="J6871" s="8">
        <v>39269097</v>
      </c>
    </row>
    <row r="6872" spans="1:10" x14ac:dyDescent="0.25">
      <c r="A6872" s="7">
        <v>485667</v>
      </c>
      <c r="B6872" s="8" t="s">
        <v>5906</v>
      </c>
      <c r="C6872" s="8"/>
      <c r="D6872" s="9"/>
      <c r="E6872" s="8">
        <v>0.41299999999999998</v>
      </c>
      <c r="F6872" s="10">
        <v>96</v>
      </c>
      <c r="G6872" s="10">
        <f t="shared" si="107"/>
        <v>118.08</v>
      </c>
      <c r="H6872" s="11">
        <v>4030293218024</v>
      </c>
      <c r="I6872" s="8">
        <v>300</v>
      </c>
      <c r="J6872" s="8">
        <v>85444290</v>
      </c>
    </row>
    <row r="6873" spans="1:10" x14ac:dyDescent="0.25">
      <c r="A6873" s="7">
        <v>485675</v>
      </c>
      <c r="B6873" s="8" t="s">
        <v>5</v>
      </c>
      <c r="C6873" s="8"/>
      <c r="D6873" s="9"/>
      <c r="E6873" s="8"/>
      <c r="F6873" s="10">
        <v>1.92</v>
      </c>
      <c r="G6873" s="10">
        <f t="shared" si="107"/>
        <v>2.3615999999999997</v>
      </c>
      <c r="H6873" s="11">
        <v>4030293218031</v>
      </c>
      <c r="I6873" s="8">
        <v>300</v>
      </c>
      <c r="J6873" s="8">
        <v>73181410</v>
      </c>
    </row>
    <row r="6874" spans="1:10" x14ac:dyDescent="0.25">
      <c r="A6874" s="7">
        <v>485705</v>
      </c>
      <c r="B6874" s="8" t="s">
        <v>5907</v>
      </c>
      <c r="C6874" s="8"/>
      <c r="D6874" s="9"/>
      <c r="E6874" s="8">
        <v>6.5000000000000002E-2</v>
      </c>
      <c r="F6874" s="10">
        <v>48</v>
      </c>
      <c r="G6874" s="10">
        <f t="shared" si="107"/>
        <v>59.04</v>
      </c>
      <c r="H6874" s="11">
        <v>4030293218062</v>
      </c>
      <c r="I6874" s="8">
        <v>300</v>
      </c>
      <c r="J6874" s="8">
        <v>84679900</v>
      </c>
    </row>
    <row r="6875" spans="1:10" x14ac:dyDescent="0.25">
      <c r="A6875" s="7">
        <v>485713</v>
      </c>
      <c r="B6875" s="8" t="s">
        <v>5908</v>
      </c>
      <c r="C6875" s="8"/>
      <c r="D6875" s="9"/>
      <c r="E6875" s="8">
        <v>7.4999999999999997E-2</v>
      </c>
      <c r="F6875" s="10">
        <v>96</v>
      </c>
      <c r="G6875" s="10">
        <f t="shared" si="107"/>
        <v>118.08</v>
      </c>
      <c r="H6875" s="11">
        <v>4030293218079</v>
      </c>
      <c r="I6875" s="8">
        <v>300</v>
      </c>
      <c r="J6875" s="8">
        <v>84834090</v>
      </c>
    </row>
    <row r="6876" spans="1:10" x14ac:dyDescent="0.25">
      <c r="A6876" s="7">
        <v>485721</v>
      </c>
      <c r="B6876" s="8" t="s">
        <v>3291</v>
      </c>
      <c r="C6876" s="8"/>
      <c r="D6876" s="9"/>
      <c r="E6876" s="8">
        <v>2.7E-2</v>
      </c>
      <c r="F6876" s="10">
        <v>43.199999999999996</v>
      </c>
      <c r="G6876" s="10">
        <f t="shared" si="107"/>
        <v>53.135999999999996</v>
      </c>
      <c r="H6876" s="11">
        <v>4030293218086</v>
      </c>
      <c r="I6876" s="8">
        <v>300</v>
      </c>
      <c r="J6876" s="8">
        <v>84836080</v>
      </c>
    </row>
    <row r="6877" spans="1:10" x14ac:dyDescent="0.25">
      <c r="A6877" s="7">
        <v>485748</v>
      </c>
      <c r="B6877" s="8" t="s">
        <v>6037</v>
      </c>
      <c r="C6877" s="8"/>
      <c r="D6877" s="9"/>
      <c r="E6877" s="8"/>
      <c r="F6877" s="10">
        <v>1.92</v>
      </c>
      <c r="G6877" s="10">
        <f t="shared" si="107"/>
        <v>2.3615999999999997</v>
      </c>
      <c r="H6877" s="11">
        <v>4030293218093</v>
      </c>
      <c r="I6877" s="8">
        <v>300</v>
      </c>
      <c r="J6877" s="8">
        <v>73202089</v>
      </c>
    </row>
    <row r="6878" spans="1:10" x14ac:dyDescent="0.25">
      <c r="A6878" s="7">
        <v>485756</v>
      </c>
      <c r="B6878" s="8" t="s">
        <v>0</v>
      </c>
      <c r="C6878" s="8"/>
      <c r="D6878" s="9"/>
      <c r="E6878" s="8"/>
      <c r="F6878" s="10">
        <v>1.92</v>
      </c>
      <c r="G6878" s="10">
        <f t="shared" si="107"/>
        <v>2.3615999999999997</v>
      </c>
      <c r="H6878" s="11">
        <v>4030293218109</v>
      </c>
      <c r="I6878" s="8">
        <v>300</v>
      </c>
      <c r="J6878" s="8">
        <v>73182200</v>
      </c>
    </row>
    <row r="6879" spans="1:10" x14ac:dyDescent="0.25">
      <c r="A6879" s="7">
        <v>485764</v>
      </c>
      <c r="B6879" s="8" t="s">
        <v>5909</v>
      </c>
      <c r="C6879" s="8"/>
      <c r="D6879" s="9"/>
      <c r="E6879" s="8">
        <v>4.5999999999999999E-2</v>
      </c>
      <c r="F6879" s="10">
        <v>57.599999999999994</v>
      </c>
      <c r="G6879" s="10">
        <f t="shared" si="107"/>
        <v>70.847999999999999</v>
      </c>
      <c r="H6879" s="11">
        <v>4030293218116</v>
      </c>
      <c r="I6879" s="8">
        <v>300</v>
      </c>
      <c r="J6879" s="8">
        <v>84839089</v>
      </c>
    </row>
    <row r="6880" spans="1:10" x14ac:dyDescent="0.25">
      <c r="A6880" s="7">
        <v>485772</v>
      </c>
      <c r="B6880" s="8" t="s">
        <v>1978</v>
      </c>
      <c r="C6880" s="8"/>
      <c r="D6880" s="9"/>
      <c r="E6880" s="8">
        <v>6.0000000000000001E-3</v>
      </c>
      <c r="F6880" s="10">
        <v>19.2</v>
      </c>
      <c r="G6880" s="10">
        <f t="shared" si="107"/>
        <v>23.616</v>
      </c>
      <c r="H6880" s="11">
        <v>4030293218123</v>
      </c>
      <c r="I6880" s="8">
        <v>300</v>
      </c>
      <c r="J6880" s="8">
        <v>84821090</v>
      </c>
    </row>
    <row r="6881" spans="1:10" x14ac:dyDescent="0.25">
      <c r="A6881" s="7">
        <v>485780</v>
      </c>
      <c r="B6881" s="8" t="s">
        <v>5910</v>
      </c>
      <c r="C6881" s="8"/>
      <c r="D6881" s="9"/>
      <c r="E6881" s="8">
        <v>4.2999999999999997E-2</v>
      </c>
      <c r="F6881" s="10">
        <v>24</v>
      </c>
      <c r="G6881" s="10">
        <f t="shared" si="107"/>
        <v>29.52</v>
      </c>
      <c r="H6881" s="11">
        <v>4030293218130</v>
      </c>
      <c r="I6881" s="8">
        <v>300</v>
      </c>
      <c r="J6881" s="8">
        <v>84679900</v>
      </c>
    </row>
    <row r="6882" spans="1:10" x14ac:dyDescent="0.25">
      <c r="A6882" s="7">
        <v>485799</v>
      </c>
      <c r="B6882" s="8" t="s">
        <v>9741</v>
      </c>
      <c r="C6882" s="8"/>
      <c r="D6882" s="9"/>
      <c r="E6882" s="8">
        <v>0.14899999999999999</v>
      </c>
      <c r="F6882" s="10">
        <v>201.6</v>
      </c>
      <c r="G6882" s="10">
        <f t="shared" si="107"/>
        <v>247.96799999999999</v>
      </c>
      <c r="H6882" s="11">
        <v>4030293218147</v>
      </c>
      <c r="I6882" s="8">
        <v>300</v>
      </c>
      <c r="J6882" s="8">
        <v>85030099</v>
      </c>
    </row>
    <row r="6883" spans="1:10" x14ac:dyDescent="0.25">
      <c r="A6883" s="7">
        <v>485802</v>
      </c>
      <c r="B6883" s="8" t="s">
        <v>5911</v>
      </c>
      <c r="C6883" s="8"/>
      <c r="D6883" s="9"/>
      <c r="E6883" s="8">
        <v>0.26300000000000001</v>
      </c>
      <c r="F6883" s="10">
        <v>513.6</v>
      </c>
      <c r="G6883" s="10">
        <f t="shared" si="107"/>
        <v>631.72800000000007</v>
      </c>
      <c r="H6883" s="11">
        <v>4030293218154</v>
      </c>
      <c r="I6883" s="8">
        <v>300</v>
      </c>
      <c r="J6883" s="8">
        <v>84679900</v>
      </c>
    </row>
    <row r="6884" spans="1:10" x14ac:dyDescent="0.25">
      <c r="A6884" s="7">
        <v>485810</v>
      </c>
      <c r="B6884" s="8" t="s">
        <v>5880</v>
      </c>
      <c r="C6884" s="8"/>
      <c r="D6884" s="9"/>
      <c r="E6884" s="8">
        <v>0.01</v>
      </c>
      <c r="F6884" s="10">
        <v>4.8</v>
      </c>
      <c r="G6884" s="10">
        <f t="shared" si="107"/>
        <v>5.9039999999999999</v>
      </c>
      <c r="H6884" s="11">
        <v>4030293218161</v>
      </c>
      <c r="I6884" s="8">
        <v>300</v>
      </c>
      <c r="J6884" s="8">
        <v>39269097</v>
      </c>
    </row>
    <row r="6885" spans="1:10" x14ac:dyDescent="0.25">
      <c r="A6885" s="7">
        <v>485829</v>
      </c>
      <c r="B6885" s="8" t="s">
        <v>5881</v>
      </c>
      <c r="C6885" s="8"/>
      <c r="D6885" s="9" t="s">
        <v>6401</v>
      </c>
      <c r="E6885" s="8">
        <v>0.308</v>
      </c>
      <c r="F6885" s="10">
        <v>86.399999999999991</v>
      </c>
      <c r="G6885" s="10">
        <f t="shared" si="107"/>
        <v>106.27199999999999</v>
      </c>
      <c r="H6885" s="11">
        <v>4030293218178</v>
      </c>
      <c r="I6885" s="8">
        <v>300</v>
      </c>
      <c r="J6885" s="8">
        <v>39269097</v>
      </c>
    </row>
    <row r="6886" spans="1:10" x14ac:dyDescent="0.25">
      <c r="A6886" s="7">
        <v>485837</v>
      </c>
      <c r="B6886" s="8" t="s">
        <v>5882</v>
      </c>
      <c r="C6886" s="8"/>
      <c r="D6886" s="9"/>
      <c r="E6886" s="8">
        <v>0.01</v>
      </c>
      <c r="F6886" s="10">
        <v>4.8</v>
      </c>
      <c r="G6886" s="10">
        <f t="shared" si="107"/>
        <v>5.9039999999999999</v>
      </c>
      <c r="H6886" s="11">
        <v>4030293218185</v>
      </c>
      <c r="I6886" s="8">
        <v>300</v>
      </c>
      <c r="J6886" s="8">
        <v>39269097</v>
      </c>
    </row>
    <row r="6887" spans="1:10" x14ac:dyDescent="0.25">
      <c r="A6887" s="7">
        <v>485845</v>
      </c>
      <c r="B6887" s="8" t="s">
        <v>3060</v>
      </c>
      <c r="C6887" s="8"/>
      <c r="D6887" s="9"/>
      <c r="E6887" s="8">
        <v>1E-3</v>
      </c>
      <c r="F6887" s="10">
        <v>4.8</v>
      </c>
      <c r="G6887" s="10">
        <f t="shared" si="107"/>
        <v>5.9039999999999999</v>
      </c>
      <c r="H6887" s="11">
        <v>4030293218192</v>
      </c>
      <c r="I6887" s="8">
        <v>300</v>
      </c>
      <c r="J6887" s="8">
        <v>39269097</v>
      </c>
    </row>
    <row r="6888" spans="1:10" x14ac:dyDescent="0.25">
      <c r="A6888" s="7">
        <v>485985</v>
      </c>
      <c r="B6888" s="8" t="s">
        <v>5886</v>
      </c>
      <c r="C6888" s="8"/>
      <c r="D6888" s="9"/>
      <c r="E6888" s="8">
        <v>2.1</v>
      </c>
      <c r="F6888" s="10">
        <v>1483.2</v>
      </c>
      <c r="G6888" s="10">
        <f t="shared" si="107"/>
        <v>1824.336</v>
      </c>
      <c r="H6888" s="11">
        <v>4030293218277</v>
      </c>
      <c r="I6888" s="8">
        <v>300</v>
      </c>
      <c r="J6888" s="8">
        <v>84663000</v>
      </c>
    </row>
    <row r="6889" spans="1:10" x14ac:dyDescent="0.25">
      <c r="A6889" s="7">
        <v>485993</v>
      </c>
      <c r="B6889" s="8" t="s">
        <v>125</v>
      </c>
      <c r="C6889" s="8"/>
      <c r="D6889" s="9" t="s">
        <v>9311</v>
      </c>
      <c r="E6889" s="8"/>
      <c r="F6889" s="10">
        <v>1.92</v>
      </c>
      <c r="G6889" s="10">
        <f t="shared" si="107"/>
        <v>2.3615999999999997</v>
      </c>
      <c r="H6889" s="11">
        <v>4030293218284</v>
      </c>
      <c r="I6889" s="8">
        <v>300</v>
      </c>
      <c r="J6889" s="8">
        <v>40169300</v>
      </c>
    </row>
    <row r="6890" spans="1:10" x14ac:dyDescent="0.25">
      <c r="A6890" s="7">
        <v>486035</v>
      </c>
      <c r="B6890" s="8" t="s">
        <v>5887</v>
      </c>
      <c r="C6890" s="8"/>
      <c r="D6890" s="9"/>
      <c r="E6890" s="8">
        <v>0.03</v>
      </c>
      <c r="F6890" s="10">
        <v>76.8</v>
      </c>
      <c r="G6890" s="10">
        <f t="shared" si="107"/>
        <v>94.463999999999999</v>
      </c>
      <c r="H6890" s="11">
        <v>4030293218307</v>
      </c>
      <c r="I6890" s="8">
        <v>300</v>
      </c>
      <c r="J6890" s="8">
        <v>40169300</v>
      </c>
    </row>
    <row r="6891" spans="1:10" x14ac:dyDescent="0.25">
      <c r="A6891" s="7">
        <v>486043</v>
      </c>
      <c r="B6891" s="8" t="s">
        <v>5888</v>
      </c>
      <c r="C6891" s="8"/>
      <c r="D6891" s="9"/>
      <c r="E6891" s="8">
        <v>3.5999999999999997E-2</v>
      </c>
      <c r="F6891" s="10">
        <v>52.8</v>
      </c>
      <c r="G6891" s="10">
        <f t="shared" si="107"/>
        <v>64.944000000000003</v>
      </c>
      <c r="H6891" s="11">
        <v>4030293218314</v>
      </c>
      <c r="I6891" s="8">
        <v>300</v>
      </c>
      <c r="J6891" s="8">
        <v>39269097</v>
      </c>
    </row>
    <row r="6892" spans="1:10" x14ac:dyDescent="0.25">
      <c r="A6892" s="7">
        <v>486051</v>
      </c>
      <c r="B6892" s="8" t="s">
        <v>5889</v>
      </c>
      <c r="C6892" s="8"/>
      <c r="D6892" s="9"/>
      <c r="E6892" s="8">
        <v>0.48199999999999998</v>
      </c>
      <c r="F6892" s="10">
        <v>331.2</v>
      </c>
      <c r="G6892" s="10">
        <f t="shared" si="107"/>
        <v>407.37599999999998</v>
      </c>
      <c r="H6892" s="11">
        <v>4030293218321</v>
      </c>
      <c r="I6892" s="8">
        <v>300</v>
      </c>
      <c r="J6892" s="8">
        <v>84663000</v>
      </c>
    </row>
    <row r="6893" spans="1:10" x14ac:dyDescent="0.25">
      <c r="A6893" s="7">
        <v>486078</v>
      </c>
      <c r="B6893" s="8" t="s">
        <v>5890</v>
      </c>
      <c r="C6893" s="8"/>
      <c r="D6893" s="9"/>
      <c r="E6893" s="8">
        <v>2E-3</v>
      </c>
      <c r="F6893" s="10">
        <v>19.2</v>
      </c>
      <c r="G6893" s="10">
        <f t="shared" si="107"/>
        <v>23.616</v>
      </c>
      <c r="H6893" s="11">
        <v>4030293218338</v>
      </c>
      <c r="I6893" s="8">
        <v>300</v>
      </c>
      <c r="J6893" s="8">
        <v>39269097</v>
      </c>
    </row>
    <row r="6894" spans="1:10" x14ac:dyDescent="0.25">
      <c r="A6894" s="7">
        <v>486086</v>
      </c>
      <c r="B6894" s="8" t="s">
        <v>5891</v>
      </c>
      <c r="C6894" s="8"/>
      <c r="D6894" s="9"/>
      <c r="E6894" s="8">
        <v>6.3E-2</v>
      </c>
      <c r="F6894" s="10">
        <v>422.4</v>
      </c>
      <c r="G6894" s="10">
        <f t="shared" si="107"/>
        <v>519.55200000000002</v>
      </c>
      <c r="H6894" s="11">
        <v>4030293218345</v>
      </c>
      <c r="I6894" s="8">
        <v>300</v>
      </c>
      <c r="J6894" s="8">
        <v>73182900</v>
      </c>
    </row>
    <row r="6895" spans="1:10" x14ac:dyDescent="0.25">
      <c r="A6895" s="7">
        <v>486094</v>
      </c>
      <c r="B6895" s="8" t="s">
        <v>9982</v>
      </c>
      <c r="C6895" s="8"/>
      <c r="D6895" s="9"/>
      <c r="E6895" s="8">
        <v>8.0000000000000002E-3</v>
      </c>
      <c r="F6895" s="10">
        <v>4.8</v>
      </c>
      <c r="G6895" s="10">
        <f t="shared" si="107"/>
        <v>5.9039999999999999</v>
      </c>
      <c r="H6895" s="11">
        <v>4030293218352</v>
      </c>
      <c r="I6895" s="8">
        <v>300</v>
      </c>
      <c r="J6895" s="8">
        <v>73181588</v>
      </c>
    </row>
    <row r="6896" spans="1:10" ht="29.25" x14ac:dyDescent="0.25">
      <c r="A6896" s="7">
        <v>486108</v>
      </c>
      <c r="B6896" s="8" t="s">
        <v>5892</v>
      </c>
      <c r="C6896" s="8"/>
      <c r="D6896" s="9"/>
      <c r="E6896" s="8">
        <v>0.33300000000000002</v>
      </c>
      <c r="F6896" s="10">
        <v>4.8</v>
      </c>
      <c r="G6896" s="10">
        <f t="shared" si="107"/>
        <v>5.9039999999999999</v>
      </c>
      <c r="H6896" s="11">
        <v>4030293218369</v>
      </c>
      <c r="I6896" s="8">
        <v>300</v>
      </c>
      <c r="J6896" s="8">
        <v>73181548</v>
      </c>
    </row>
    <row r="6897" spans="1:10" x14ac:dyDescent="0.25">
      <c r="A6897" s="7">
        <v>486116</v>
      </c>
      <c r="B6897" s="8" t="s">
        <v>5893</v>
      </c>
      <c r="C6897" s="8"/>
      <c r="D6897" s="9"/>
      <c r="E6897" s="8">
        <v>0</v>
      </c>
      <c r="F6897" s="10">
        <v>220.79999999999998</v>
      </c>
      <c r="G6897" s="10">
        <f t="shared" si="107"/>
        <v>271.584</v>
      </c>
      <c r="H6897" s="11">
        <v>4030293218376</v>
      </c>
      <c r="I6897" s="8">
        <v>300</v>
      </c>
      <c r="J6897" s="8">
        <v>85366990</v>
      </c>
    </row>
    <row r="6898" spans="1:10" x14ac:dyDescent="0.25">
      <c r="A6898" s="7">
        <v>486132</v>
      </c>
      <c r="B6898" s="8" t="s">
        <v>161</v>
      </c>
      <c r="C6898" s="8"/>
      <c r="D6898" s="9" t="s">
        <v>9312</v>
      </c>
      <c r="E6898" s="8">
        <v>2.7E-2</v>
      </c>
      <c r="F6898" s="10">
        <v>144</v>
      </c>
      <c r="G6898" s="10">
        <f t="shared" si="107"/>
        <v>177.12</v>
      </c>
      <c r="H6898" s="11">
        <v>4030293218390</v>
      </c>
      <c r="I6898" s="8">
        <v>300</v>
      </c>
      <c r="J6898" s="8">
        <v>84831095</v>
      </c>
    </row>
    <row r="6899" spans="1:10" x14ac:dyDescent="0.25">
      <c r="A6899" s="7">
        <v>486515</v>
      </c>
      <c r="B6899" s="8" t="s">
        <v>5883</v>
      </c>
      <c r="C6899" s="8"/>
      <c r="D6899" s="9" t="s">
        <v>6423</v>
      </c>
      <c r="E6899" s="8">
        <v>1E-3</v>
      </c>
      <c r="F6899" s="10">
        <v>9.6</v>
      </c>
      <c r="G6899" s="10">
        <f t="shared" ref="G6899:G6962" si="108">F6899*1.23</f>
        <v>11.808</v>
      </c>
      <c r="H6899" s="11">
        <v>4030293218642</v>
      </c>
      <c r="I6899" s="8">
        <v>300</v>
      </c>
      <c r="J6899" s="8">
        <v>84833080</v>
      </c>
    </row>
    <row r="6900" spans="1:10" x14ac:dyDescent="0.25">
      <c r="A6900" s="7">
        <v>486582</v>
      </c>
      <c r="B6900" s="8" t="s">
        <v>5884</v>
      </c>
      <c r="C6900" s="8"/>
      <c r="D6900" s="9"/>
      <c r="E6900" s="8">
        <v>5.8000000000000003E-2</v>
      </c>
      <c r="F6900" s="10">
        <v>134.4</v>
      </c>
      <c r="G6900" s="10">
        <f t="shared" si="108"/>
        <v>165.31200000000001</v>
      </c>
      <c r="H6900" s="11">
        <v>4030293218703</v>
      </c>
      <c r="I6900" s="8">
        <v>300</v>
      </c>
      <c r="J6900" s="8">
        <v>90328900</v>
      </c>
    </row>
    <row r="6901" spans="1:10" ht="29.25" x14ac:dyDescent="0.25">
      <c r="A6901" s="7">
        <v>486728</v>
      </c>
      <c r="B6901" s="8" t="s">
        <v>1180</v>
      </c>
      <c r="C6901" s="8" t="s">
        <v>2520</v>
      </c>
      <c r="D6901" s="9" t="s">
        <v>9313</v>
      </c>
      <c r="E6901" s="8">
        <v>2.5</v>
      </c>
      <c r="F6901" s="10">
        <v>836.58536585365857</v>
      </c>
      <c r="G6901" s="10">
        <f t="shared" si="108"/>
        <v>1029</v>
      </c>
      <c r="H6901" s="11">
        <v>4030293218710</v>
      </c>
      <c r="I6901" s="8">
        <v>113</v>
      </c>
      <c r="J6901" s="8">
        <v>85131000</v>
      </c>
    </row>
    <row r="6902" spans="1:10" x14ac:dyDescent="0.25">
      <c r="A6902" s="7">
        <v>486744</v>
      </c>
      <c r="B6902" s="8" t="s">
        <v>5885</v>
      </c>
      <c r="C6902" s="8"/>
      <c r="D6902" s="9"/>
      <c r="E6902" s="8">
        <v>0.02</v>
      </c>
      <c r="F6902" s="10">
        <v>24</v>
      </c>
      <c r="G6902" s="10">
        <f t="shared" si="108"/>
        <v>29.52</v>
      </c>
      <c r="H6902" s="11">
        <v>4030293218727</v>
      </c>
      <c r="I6902" s="8">
        <v>300</v>
      </c>
      <c r="J6902" s="8">
        <v>84679900</v>
      </c>
    </row>
    <row r="6903" spans="1:10" x14ac:dyDescent="0.25">
      <c r="A6903" s="7">
        <v>486809</v>
      </c>
      <c r="B6903" s="8" t="s">
        <v>1181</v>
      </c>
      <c r="C6903" s="8" t="s">
        <v>1831</v>
      </c>
      <c r="D6903" s="9" t="s">
        <v>9314</v>
      </c>
      <c r="E6903" s="8">
        <v>4.5999999999999996</v>
      </c>
      <c r="F6903" s="10">
        <v>1706.5040650406504</v>
      </c>
      <c r="G6903" s="10">
        <f t="shared" si="108"/>
        <v>2099</v>
      </c>
      <c r="H6903" s="11">
        <v>4030293218772</v>
      </c>
      <c r="I6903" s="8">
        <v>105</v>
      </c>
      <c r="J6903" s="8">
        <v>84672959</v>
      </c>
    </row>
    <row r="6904" spans="1:10" ht="29.25" x14ac:dyDescent="0.25">
      <c r="A6904" s="7">
        <v>486817</v>
      </c>
      <c r="B6904" s="8" t="s">
        <v>1182</v>
      </c>
      <c r="C6904" s="8" t="s">
        <v>1831</v>
      </c>
      <c r="D6904" s="9" t="s">
        <v>9315</v>
      </c>
      <c r="E6904" s="8">
        <v>4.5999999999999996</v>
      </c>
      <c r="F6904" s="10">
        <v>1706.5040650406504</v>
      </c>
      <c r="G6904" s="10">
        <f t="shared" si="108"/>
        <v>2099</v>
      </c>
      <c r="H6904" s="11">
        <v>4030293218789</v>
      </c>
      <c r="I6904" s="8">
        <v>105</v>
      </c>
      <c r="J6904" s="8">
        <v>84672959</v>
      </c>
    </row>
    <row r="6905" spans="1:10" ht="29.25" x14ac:dyDescent="0.25">
      <c r="A6905" s="7">
        <v>486833</v>
      </c>
      <c r="B6905" s="8" t="s">
        <v>1183</v>
      </c>
      <c r="C6905" s="8" t="s">
        <v>4592</v>
      </c>
      <c r="D6905" s="9" t="s">
        <v>9316</v>
      </c>
      <c r="E6905" s="8">
        <v>0.35</v>
      </c>
      <c r="F6905" s="10">
        <v>216</v>
      </c>
      <c r="G6905" s="10">
        <f t="shared" si="108"/>
        <v>265.68</v>
      </c>
      <c r="H6905" s="11">
        <v>4030293218802</v>
      </c>
      <c r="I6905" s="8">
        <v>209</v>
      </c>
      <c r="J6905" s="8">
        <v>84679900</v>
      </c>
    </row>
    <row r="6906" spans="1:10" x14ac:dyDescent="0.25">
      <c r="A6906" s="7">
        <v>486841</v>
      </c>
      <c r="B6906" s="8" t="s">
        <v>1184</v>
      </c>
      <c r="C6906" s="8" t="s">
        <v>7744</v>
      </c>
      <c r="D6906" s="9"/>
      <c r="E6906" s="8">
        <v>0.25</v>
      </c>
      <c r="F6906" s="10">
        <v>144</v>
      </c>
      <c r="G6906" s="10">
        <f t="shared" si="108"/>
        <v>177.12</v>
      </c>
      <c r="H6906" s="11">
        <v>4030293218819</v>
      </c>
      <c r="I6906" s="8">
        <v>209</v>
      </c>
      <c r="J6906" s="8">
        <v>84679900</v>
      </c>
    </row>
    <row r="6907" spans="1:10" ht="29.25" x14ac:dyDescent="0.25">
      <c r="A6907" s="7">
        <v>486868</v>
      </c>
      <c r="B6907" s="8" t="s">
        <v>1185</v>
      </c>
      <c r="C6907" s="8" t="s">
        <v>2303</v>
      </c>
      <c r="D6907" s="9"/>
      <c r="E6907" s="8">
        <v>0.35</v>
      </c>
      <c r="F6907" s="10">
        <v>72</v>
      </c>
      <c r="G6907" s="10">
        <f t="shared" si="108"/>
        <v>88.56</v>
      </c>
      <c r="H6907" s="11">
        <v>4030293218826</v>
      </c>
      <c r="I6907" s="8">
        <v>299</v>
      </c>
      <c r="J6907" s="8">
        <v>39231090</v>
      </c>
    </row>
    <row r="6908" spans="1:10" x14ac:dyDescent="0.25">
      <c r="A6908" s="7">
        <v>486884</v>
      </c>
      <c r="B6908" s="8" t="s">
        <v>2955</v>
      </c>
      <c r="C6908" s="8"/>
      <c r="D6908" s="9" t="s">
        <v>9317</v>
      </c>
      <c r="E6908" s="8">
        <v>0.02</v>
      </c>
      <c r="F6908" s="10">
        <v>374.4</v>
      </c>
      <c r="G6908" s="10">
        <f t="shared" si="108"/>
        <v>460.51199999999994</v>
      </c>
      <c r="H6908" s="11">
        <v>4030293218840</v>
      </c>
      <c r="I6908" s="8">
        <v>300</v>
      </c>
      <c r="J6908" s="8">
        <v>84679900</v>
      </c>
    </row>
    <row r="6909" spans="1:10" x14ac:dyDescent="0.25">
      <c r="A6909" s="7">
        <v>486892</v>
      </c>
      <c r="B6909" s="8" t="s">
        <v>5290</v>
      </c>
      <c r="C6909" s="8"/>
      <c r="D6909" s="9"/>
      <c r="E6909" s="8">
        <v>0.1</v>
      </c>
      <c r="F6909" s="10">
        <v>115.19999999999999</v>
      </c>
      <c r="G6909" s="10">
        <f t="shared" si="108"/>
        <v>141.696</v>
      </c>
      <c r="H6909" s="11">
        <v>4030293218857</v>
      </c>
      <c r="I6909" s="8">
        <v>300</v>
      </c>
      <c r="J6909" s="8">
        <v>39219090</v>
      </c>
    </row>
    <row r="6910" spans="1:10" ht="29.25" x14ac:dyDescent="0.25">
      <c r="A6910" s="7">
        <v>486922</v>
      </c>
      <c r="B6910" s="8" t="s">
        <v>5291</v>
      </c>
      <c r="C6910" s="8"/>
      <c r="D6910" s="9" t="s">
        <v>9318</v>
      </c>
      <c r="E6910" s="8">
        <v>0</v>
      </c>
      <c r="F6910" s="10">
        <v>225.6</v>
      </c>
      <c r="G6910" s="10">
        <f t="shared" si="108"/>
        <v>277.488</v>
      </c>
      <c r="H6910" s="11">
        <v>4030293218864</v>
      </c>
      <c r="I6910" s="8">
        <v>300</v>
      </c>
      <c r="J6910" s="8">
        <v>76169910</v>
      </c>
    </row>
    <row r="6911" spans="1:10" x14ac:dyDescent="0.25">
      <c r="A6911" s="7">
        <v>486949</v>
      </c>
      <c r="B6911" s="8" t="s">
        <v>1186</v>
      </c>
      <c r="C6911" s="8"/>
      <c r="D6911" s="9" t="s">
        <v>9319</v>
      </c>
      <c r="E6911" s="8">
        <v>0.186</v>
      </c>
      <c r="F6911" s="10">
        <v>187.2</v>
      </c>
      <c r="G6911" s="10">
        <f t="shared" si="108"/>
        <v>230.25599999999997</v>
      </c>
      <c r="H6911" s="11">
        <v>4030293218871</v>
      </c>
      <c r="I6911" s="8">
        <v>300</v>
      </c>
      <c r="J6911" s="8">
        <v>84679900</v>
      </c>
    </row>
    <row r="6912" spans="1:10" ht="29.25" x14ac:dyDescent="0.25">
      <c r="A6912" s="7">
        <v>486957</v>
      </c>
      <c r="B6912" s="8" t="s">
        <v>1186</v>
      </c>
      <c r="C6912" s="8"/>
      <c r="D6912" s="9" t="s">
        <v>9320</v>
      </c>
      <c r="E6912" s="8">
        <v>0.17899999999999999</v>
      </c>
      <c r="F6912" s="10">
        <v>211.2</v>
      </c>
      <c r="G6912" s="10">
        <f t="shared" si="108"/>
        <v>259.77600000000001</v>
      </c>
      <c r="H6912" s="11">
        <v>4030293218888</v>
      </c>
      <c r="I6912" s="8">
        <v>300</v>
      </c>
      <c r="J6912" s="8">
        <v>84679900</v>
      </c>
    </row>
    <row r="6913" spans="1:10" x14ac:dyDescent="0.25">
      <c r="A6913" s="7">
        <v>487116</v>
      </c>
      <c r="B6913" s="8" t="s">
        <v>5292</v>
      </c>
      <c r="C6913" s="8"/>
      <c r="D6913" s="9" t="s">
        <v>9321</v>
      </c>
      <c r="E6913" s="8">
        <v>0.06</v>
      </c>
      <c r="F6913" s="10">
        <v>33.6</v>
      </c>
      <c r="G6913" s="10">
        <f t="shared" si="108"/>
        <v>41.328000000000003</v>
      </c>
      <c r="H6913" s="11">
        <v>4030293219281</v>
      </c>
      <c r="I6913" s="8">
        <v>300</v>
      </c>
      <c r="J6913" s="8">
        <v>39269097</v>
      </c>
    </row>
    <row r="6914" spans="1:10" x14ac:dyDescent="0.25">
      <c r="A6914" s="7">
        <v>487171</v>
      </c>
      <c r="B6914" s="8" t="s">
        <v>1187</v>
      </c>
      <c r="C6914" s="8" t="s">
        <v>3024</v>
      </c>
      <c r="D6914" s="9"/>
      <c r="E6914" s="8">
        <v>4.2999999999999997E-2</v>
      </c>
      <c r="F6914" s="10">
        <v>72</v>
      </c>
      <c r="G6914" s="10">
        <f t="shared" si="108"/>
        <v>88.56</v>
      </c>
      <c r="H6914" s="11">
        <v>4030293218987</v>
      </c>
      <c r="I6914" s="8">
        <v>263</v>
      </c>
      <c r="J6914" s="8">
        <v>39269097</v>
      </c>
    </row>
    <row r="6915" spans="1:10" ht="29.25" x14ac:dyDescent="0.25">
      <c r="A6915" s="7">
        <v>487198</v>
      </c>
      <c r="B6915" s="8" t="s">
        <v>1188</v>
      </c>
      <c r="C6915" s="8" t="s">
        <v>2370</v>
      </c>
      <c r="D6915" s="9" t="s">
        <v>9322</v>
      </c>
      <c r="E6915" s="8">
        <v>5.5E-2</v>
      </c>
      <c r="F6915" s="10">
        <v>72</v>
      </c>
      <c r="G6915" s="10">
        <f t="shared" si="108"/>
        <v>88.56</v>
      </c>
      <c r="H6915" s="11">
        <v>4030293218994</v>
      </c>
      <c r="I6915" s="8">
        <v>263</v>
      </c>
      <c r="J6915" s="8">
        <v>39269097</v>
      </c>
    </row>
    <row r="6916" spans="1:10" ht="29.25" x14ac:dyDescent="0.25">
      <c r="A6916" s="7">
        <v>487201</v>
      </c>
      <c r="B6916" s="8" t="s">
        <v>1189</v>
      </c>
      <c r="C6916" s="8" t="s">
        <v>5293</v>
      </c>
      <c r="D6916" s="9" t="s">
        <v>9323</v>
      </c>
      <c r="E6916" s="8">
        <v>5.8000000000000003E-2</v>
      </c>
      <c r="F6916" s="10">
        <v>38.4</v>
      </c>
      <c r="G6916" s="10">
        <f t="shared" si="108"/>
        <v>47.231999999999999</v>
      </c>
      <c r="H6916" s="11">
        <v>4030293219007</v>
      </c>
      <c r="I6916" s="8">
        <v>263</v>
      </c>
      <c r="J6916" s="8">
        <v>39269097</v>
      </c>
    </row>
    <row r="6917" spans="1:10" ht="29.25" x14ac:dyDescent="0.25">
      <c r="A6917" s="7">
        <v>487228</v>
      </c>
      <c r="B6917" s="8" t="s">
        <v>1190</v>
      </c>
      <c r="C6917" s="8" t="s">
        <v>5294</v>
      </c>
      <c r="D6917" s="9" t="s">
        <v>9324</v>
      </c>
      <c r="E6917" s="8">
        <v>6.4000000000000001E-2</v>
      </c>
      <c r="F6917" s="10">
        <v>72</v>
      </c>
      <c r="G6917" s="10">
        <f t="shared" si="108"/>
        <v>88.56</v>
      </c>
      <c r="H6917" s="11">
        <v>4030293219014</v>
      </c>
      <c r="I6917" s="8">
        <v>263</v>
      </c>
      <c r="J6917" s="8">
        <v>39269097</v>
      </c>
    </row>
    <row r="6918" spans="1:10" ht="29.25" x14ac:dyDescent="0.25">
      <c r="A6918" s="7">
        <v>487236</v>
      </c>
      <c r="B6918" s="8" t="s">
        <v>1191</v>
      </c>
      <c r="C6918" s="8" t="s">
        <v>5295</v>
      </c>
      <c r="D6918" s="9" t="s">
        <v>9325</v>
      </c>
      <c r="E6918" s="8">
        <v>4.4999999999999998E-2</v>
      </c>
      <c r="F6918" s="10">
        <v>48</v>
      </c>
      <c r="G6918" s="10">
        <f t="shared" si="108"/>
        <v>59.04</v>
      </c>
      <c r="H6918" s="11">
        <v>4030293219021</v>
      </c>
      <c r="I6918" s="8">
        <v>263</v>
      </c>
      <c r="J6918" s="8">
        <v>39269097</v>
      </c>
    </row>
    <row r="6919" spans="1:10" x14ac:dyDescent="0.25">
      <c r="A6919" s="7">
        <v>487244</v>
      </c>
      <c r="B6919" s="8" t="s">
        <v>1192</v>
      </c>
      <c r="C6919" s="8" t="s">
        <v>2091</v>
      </c>
      <c r="D6919" s="9"/>
      <c r="E6919" s="8">
        <v>0.17</v>
      </c>
      <c r="F6919" s="10">
        <v>105.6</v>
      </c>
      <c r="G6919" s="10">
        <f t="shared" si="108"/>
        <v>129.88800000000001</v>
      </c>
      <c r="H6919" s="11">
        <v>4030293219038</v>
      </c>
      <c r="I6919" s="8">
        <v>269</v>
      </c>
      <c r="J6919" s="8">
        <v>56075011</v>
      </c>
    </row>
    <row r="6920" spans="1:10" x14ac:dyDescent="0.25">
      <c r="A6920" s="7">
        <v>487252</v>
      </c>
      <c r="B6920" s="8" t="s">
        <v>1193</v>
      </c>
      <c r="C6920" s="8" t="s">
        <v>2091</v>
      </c>
      <c r="D6920" s="9" t="s">
        <v>9326</v>
      </c>
      <c r="E6920" s="8">
        <v>0.5</v>
      </c>
      <c r="F6920" s="10">
        <v>211.2</v>
      </c>
      <c r="G6920" s="10">
        <f t="shared" si="108"/>
        <v>259.77600000000001</v>
      </c>
      <c r="H6920" s="11">
        <v>4030293219045</v>
      </c>
      <c r="I6920" s="8">
        <v>269</v>
      </c>
      <c r="J6920" s="8">
        <v>39269097</v>
      </c>
    </row>
    <row r="6921" spans="1:10" x14ac:dyDescent="0.25">
      <c r="A6921" s="7">
        <v>487260</v>
      </c>
      <c r="B6921" s="8" t="s">
        <v>1194</v>
      </c>
      <c r="C6921" s="8" t="s">
        <v>2377</v>
      </c>
      <c r="D6921" s="9" t="s">
        <v>9327</v>
      </c>
      <c r="E6921" s="8">
        <v>0.27</v>
      </c>
      <c r="F6921" s="10">
        <v>124.8</v>
      </c>
      <c r="G6921" s="10">
        <f t="shared" si="108"/>
        <v>153.50399999999999</v>
      </c>
      <c r="H6921" s="11">
        <v>4030293219052</v>
      </c>
      <c r="I6921" s="8">
        <v>261</v>
      </c>
      <c r="J6921" s="8">
        <v>59119099</v>
      </c>
    </row>
    <row r="6922" spans="1:10" x14ac:dyDescent="0.25">
      <c r="A6922" s="7">
        <v>487279</v>
      </c>
      <c r="B6922" s="8" t="s">
        <v>1195</v>
      </c>
      <c r="C6922" s="8" t="s">
        <v>7744</v>
      </c>
      <c r="D6922" s="9"/>
      <c r="E6922" s="8">
        <v>0.27</v>
      </c>
      <c r="F6922" s="10">
        <v>206.4</v>
      </c>
      <c r="G6922" s="10">
        <f t="shared" si="108"/>
        <v>253.87200000000001</v>
      </c>
      <c r="H6922" s="11">
        <v>4030293219069</v>
      </c>
      <c r="I6922" s="8">
        <v>261</v>
      </c>
      <c r="J6922" s="8">
        <v>59119099</v>
      </c>
    </row>
    <row r="6923" spans="1:10" x14ac:dyDescent="0.25">
      <c r="A6923" s="7">
        <v>487287</v>
      </c>
      <c r="B6923" s="8" t="s">
        <v>1196</v>
      </c>
      <c r="C6923" s="8" t="s">
        <v>1913</v>
      </c>
      <c r="D6923" s="9" t="s">
        <v>9328</v>
      </c>
      <c r="E6923" s="8">
        <v>0.46600000000000003</v>
      </c>
      <c r="F6923" s="10">
        <v>120</v>
      </c>
      <c r="G6923" s="10">
        <f t="shared" si="108"/>
        <v>147.6</v>
      </c>
      <c r="H6923" s="11">
        <v>4030293219274</v>
      </c>
      <c r="I6923" s="8">
        <v>260</v>
      </c>
      <c r="J6923" s="8">
        <v>59119099</v>
      </c>
    </row>
    <row r="6924" spans="1:10" ht="29.25" x14ac:dyDescent="0.25">
      <c r="A6924" s="7">
        <v>487295</v>
      </c>
      <c r="B6924" s="8" t="s">
        <v>1197</v>
      </c>
      <c r="C6924" s="8" t="s">
        <v>1959</v>
      </c>
      <c r="D6924" s="9" t="s">
        <v>9329</v>
      </c>
      <c r="E6924" s="8">
        <v>0.68100000000000005</v>
      </c>
      <c r="F6924" s="10">
        <v>144</v>
      </c>
      <c r="G6924" s="10">
        <f t="shared" si="108"/>
        <v>177.12</v>
      </c>
      <c r="H6924" s="11">
        <v>4030293219076</v>
      </c>
      <c r="I6924" s="8">
        <v>262</v>
      </c>
      <c r="J6924" s="8">
        <v>39173900</v>
      </c>
    </row>
    <row r="6925" spans="1:10" x14ac:dyDescent="0.25">
      <c r="A6925" s="7">
        <v>487384</v>
      </c>
      <c r="B6925" s="8" t="s">
        <v>1198</v>
      </c>
      <c r="C6925" s="8"/>
      <c r="D6925" s="9"/>
      <c r="E6925" s="8">
        <v>8.0000000000000002E-3</v>
      </c>
      <c r="F6925" s="10">
        <v>4.8</v>
      </c>
      <c r="G6925" s="10">
        <f t="shared" si="108"/>
        <v>5.9039999999999999</v>
      </c>
      <c r="H6925" s="11">
        <v>4030293219113</v>
      </c>
      <c r="I6925" s="8">
        <v>300</v>
      </c>
      <c r="J6925" s="8">
        <v>82054000</v>
      </c>
    </row>
    <row r="6926" spans="1:10" x14ac:dyDescent="0.25">
      <c r="A6926" s="7">
        <v>487406</v>
      </c>
      <c r="B6926" s="8" t="s">
        <v>2427</v>
      </c>
      <c r="C6926" s="8"/>
      <c r="D6926" s="9"/>
      <c r="E6926" s="8">
        <v>4.0000000000000001E-3</v>
      </c>
      <c r="F6926" s="10">
        <v>4.8</v>
      </c>
      <c r="G6926" s="10">
        <f t="shared" si="108"/>
        <v>5.9039999999999999</v>
      </c>
      <c r="H6926" s="11">
        <v>4030293219137</v>
      </c>
      <c r="I6926" s="8">
        <v>300</v>
      </c>
      <c r="J6926" s="8">
        <v>40169300</v>
      </c>
    </row>
    <row r="6927" spans="1:10" ht="29.25" x14ac:dyDescent="0.25">
      <c r="A6927" s="7">
        <v>487422</v>
      </c>
      <c r="B6927" s="8" t="s">
        <v>5296</v>
      </c>
      <c r="C6927" s="8"/>
      <c r="D6927" s="9"/>
      <c r="E6927" s="8">
        <v>2E-3</v>
      </c>
      <c r="F6927" s="10">
        <v>28.799999999999997</v>
      </c>
      <c r="G6927" s="10">
        <f t="shared" si="108"/>
        <v>35.423999999999999</v>
      </c>
      <c r="H6927" s="11">
        <v>4030293219151</v>
      </c>
      <c r="I6927" s="8">
        <v>300</v>
      </c>
      <c r="J6927" s="8">
        <v>84821010</v>
      </c>
    </row>
    <row r="6928" spans="1:10" x14ac:dyDescent="0.25">
      <c r="A6928" s="7">
        <v>487449</v>
      </c>
      <c r="B6928" s="8" t="s">
        <v>2372</v>
      </c>
      <c r="C6928" s="8"/>
      <c r="D6928" s="9"/>
      <c r="E6928" s="8">
        <v>3.5999999999999997E-2</v>
      </c>
      <c r="F6928" s="10">
        <v>52.8</v>
      </c>
      <c r="G6928" s="10">
        <f t="shared" si="108"/>
        <v>64.944000000000003</v>
      </c>
      <c r="H6928" s="11">
        <v>4030293219168</v>
      </c>
      <c r="I6928" s="8">
        <v>300</v>
      </c>
      <c r="J6928" s="8">
        <v>76169910</v>
      </c>
    </row>
    <row r="6929" spans="1:10" x14ac:dyDescent="0.25">
      <c r="A6929" s="7">
        <v>487457</v>
      </c>
      <c r="B6929" s="8" t="s">
        <v>5297</v>
      </c>
      <c r="C6929" s="8"/>
      <c r="D6929" s="9" t="s">
        <v>9330</v>
      </c>
      <c r="E6929" s="8">
        <v>4.4999999999999998E-2</v>
      </c>
      <c r="F6929" s="10">
        <v>43.199999999999996</v>
      </c>
      <c r="G6929" s="10">
        <f t="shared" si="108"/>
        <v>53.135999999999996</v>
      </c>
      <c r="H6929" s="11">
        <v>4030293219175</v>
      </c>
      <c r="I6929" s="8">
        <v>300</v>
      </c>
      <c r="J6929" s="8">
        <v>76169910</v>
      </c>
    </row>
    <row r="6930" spans="1:10" ht="29.25" x14ac:dyDescent="0.25">
      <c r="A6930" s="7">
        <v>487651</v>
      </c>
      <c r="B6930" s="8" t="s">
        <v>5252</v>
      </c>
      <c r="C6930" s="8"/>
      <c r="D6930" s="9"/>
      <c r="E6930" s="8">
        <v>1.4999999999999999E-2</v>
      </c>
      <c r="F6930" s="10">
        <v>57.599999999999994</v>
      </c>
      <c r="G6930" s="10">
        <f t="shared" si="108"/>
        <v>70.847999999999999</v>
      </c>
      <c r="H6930" s="11">
        <v>4030293219267</v>
      </c>
      <c r="I6930" s="8">
        <v>300</v>
      </c>
      <c r="J6930" s="8">
        <v>85366990</v>
      </c>
    </row>
    <row r="6931" spans="1:10" x14ac:dyDescent="0.25">
      <c r="A6931" s="7">
        <v>487724</v>
      </c>
      <c r="B6931" s="8" t="s">
        <v>5253</v>
      </c>
      <c r="C6931" s="8"/>
      <c r="D6931" s="9" t="s">
        <v>9331</v>
      </c>
      <c r="E6931" s="8">
        <v>1.4999999999999999E-2</v>
      </c>
      <c r="F6931" s="10">
        <v>24</v>
      </c>
      <c r="G6931" s="10">
        <f t="shared" si="108"/>
        <v>29.52</v>
      </c>
      <c r="H6931" s="11">
        <v>4030293219298</v>
      </c>
      <c r="I6931" s="8">
        <v>300</v>
      </c>
      <c r="J6931" s="8">
        <v>85365011</v>
      </c>
    </row>
    <row r="6932" spans="1:10" x14ac:dyDescent="0.25">
      <c r="A6932" s="7">
        <v>487732</v>
      </c>
      <c r="B6932" s="8" t="s">
        <v>5254</v>
      </c>
      <c r="C6932" s="8"/>
      <c r="D6932" s="9"/>
      <c r="E6932" s="8">
        <v>4.8000000000000001E-2</v>
      </c>
      <c r="F6932" s="10">
        <v>28.799999999999997</v>
      </c>
      <c r="G6932" s="10">
        <f t="shared" si="108"/>
        <v>35.423999999999999</v>
      </c>
      <c r="H6932" s="11">
        <v>4030293219304</v>
      </c>
      <c r="I6932" s="8">
        <v>300</v>
      </c>
      <c r="J6932" s="8">
        <v>39269097</v>
      </c>
    </row>
    <row r="6933" spans="1:10" x14ac:dyDescent="0.25">
      <c r="A6933" s="7">
        <v>487759</v>
      </c>
      <c r="B6933" s="8" t="s">
        <v>5255</v>
      </c>
      <c r="C6933" s="8"/>
      <c r="D6933" s="9" t="s">
        <v>5255</v>
      </c>
      <c r="E6933" s="8">
        <v>0</v>
      </c>
      <c r="F6933" s="10">
        <v>19.2</v>
      </c>
      <c r="G6933" s="10">
        <f t="shared" si="108"/>
        <v>23.616</v>
      </c>
      <c r="H6933" s="11">
        <v>4030293219328</v>
      </c>
      <c r="I6933" s="8">
        <v>300</v>
      </c>
      <c r="J6933" s="8">
        <v>84679900</v>
      </c>
    </row>
    <row r="6934" spans="1:10" x14ac:dyDescent="0.25">
      <c r="A6934" s="7">
        <v>487767</v>
      </c>
      <c r="B6934" s="8" t="s">
        <v>5256</v>
      </c>
      <c r="C6934" s="8"/>
      <c r="D6934" s="9"/>
      <c r="E6934" s="8">
        <v>3.1E-2</v>
      </c>
      <c r="F6934" s="10">
        <v>19.2</v>
      </c>
      <c r="G6934" s="10">
        <f t="shared" si="108"/>
        <v>23.616</v>
      </c>
      <c r="H6934" s="11">
        <v>4030293219342</v>
      </c>
      <c r="I6934" s="8">
        <v>300</v>
      </c>
      <c r="J6934" s="8">
        <v>40169997</v>
      </c>
    </row>
    <row r="6935" spans="1:10" x14ac:dyDescent="0.25">
      <c r="A6935" s="7">
        <v>487775</v>
      </c>
      <c r="B6935" s="8" t="s">
        <v>5257</v>
      </c>
      <c r="C6935" s="8"/>
      <c r="D6935" s="9"/>
      <c r="E6935" s="8">
        <v>2.1000000000000001E-2</v>
      </c>
      <c r="F6935" s="10">
        <v>14.399999999999999</v>
      </c>
      <c r="G6935" s="10">
        <f t="shared" si="108"/>
        <v>17.712</v>
      </c>
      <c r="H6935" s="11">
        <v>4030293219335</v>
      </c>
      <c r="I6935" s="8">
        <v>300</v>
      </c>
      <c r="J6935" s="8">
        <v>39269097</v>
      </c>
    </row>
    <row r="6936" spans="1:10" x14ac:dyDescent="0.25">
      <c r="A6936" s="7">
        <v>487783</v>
      </c>
      <c r="B6936" s="8" t="s">
        <v>5258</v>
      </c>
      <c r="C6936" s="8"/>
      <c r="D6936" s="9"/>
      <c r="E6936" s="8">
        <v>0.19</v>
      </c>
      <c r="F6936" s="10">
        <v>52.8</v>
      </c>
      <c r="G6936" s="10">
        <f t="shared" si="108"/>
        <v>64.944000000000003</v>
      </c>
      <c r="H6936" s="11">
        <v>4030293219359</v>
      </c>
      <c r="I6936" s="8">
        <v>300</v>
      </c>
      <c r="J6936" s="8">
        <v>84149000</v>
      </c>
    </row>
    <row r="6937" spans="1:10" x14ac:dyDescent="0.25">
      <c r="A6937" s="7">
        <v>487791</v>
      </c>
      <c r="B6937" s="8" t="s">
        <v>5259</v>
      </c>
      <c r="C6937" s="8"/>
      <c r="D6937" s="9" t="s">
        <v>9332</v>
      </c>
      <c r="E6937" s="8">
        <v>0.51600000000000001</v>
      </c>
      <c r="F6937" s="10">
        <v>297.59999999999997</v>
      </c>
      <c r="G6937" s="10">
        <f t="shared" si="108"/>
        <v>366.04799999999994</v>
      </c>
      <c r="H6937" s="11">
        <v>4030293219366</v>
      </c>
      <c r="I6937" s="8">
        <v>300</v>
      </c>
      <c r="J6937" s="8">
        <v>84145925</v>
      </c>
    </row>
    <row r="6938" spans="1:10" x14ac:dyDescent="0.25">
      <c r="A6938" s="7">
        <v>487805</v>
      </c>
      <c r="B6938" s="8" t="s">
        <v>5260</v>
      </c>
      <c r="C6938" s="8"/>
      <c r="D6938" s="9"/>
      <c r="E6938" s="8">
        <v>0.47899999999999998</v>
      </c>
      <c r="F6938" s="10">
        <v>105.6</v>
      </c>
      <c r="G6938" s="10">
        <f t="shared" si="108"/>
        <v>129.88800000000001</v>
      </c>
      <c r="H6938" s="11">
        <v>4030293219373</v>
      </c>
      <c r="I6938" s="8">
        <v>300</v>
      </c>
      <c r="J6938" s="8">
        <v>39269097</v>
      </c>
    </row>
    <row r="6939" spans="1:10" x14ac:dyDescent="0.25">
      <c r="A6939" s="7">
        <v>487813</v>
      </c>
      <c r="B6939" s="8" t="s">
        <v>5261</v>
      </c>
      <c r="C6939" s="8"/>
      <c r="D6939" s="9"/>
      <c r="E6939" s="8">
        <v>1.7000000000000001E-2</v>
      </c>
      <c r="F6939" s="10">
        <v>28.799999999999997</v>
      </c>
      <c r="G6939" s="10">
        <f t="shared" si="108"/>
        <v>35.423999999999999</v>
      </c>
      <c r="H6939" s="11">
        <v>4030293219380</v>
      </c>
      <c r="I6939" s="8">
        <v>300</v>
      </c>
      <c r="J6939" s="8">
        <v>39269097</v>
      </c>
    </row>
    <row r="6940" spans="1:10" x14ac:dyDescent="0.25">
      <c r="A6940" s="7">
        <v>487821</v>
      </c>
      <c r="B6940" s="8" t="s">
        <v>5262</v>
      </c>
      <c r="C6940" s="8"/>
      <c r="D6940" s="9" t="s">
        <v>9333</v>
      </c>
      <c r="E6940" s="8">
        <v>0.03</v>
      </c>
      <c r="F6940" s="10">
        <v>19.2</v>
      </c>
      <c r="G6940" s="10">
        <f t="shared" si="108"/>
        <v>23.616</v>
      </c>
      <c r="H6940" s="11">
        <v>4030293219397</v>
      </c>
      <c r="I6940" s="8">
        <v>300</v>
      </c>
      <c r="J6940" s="8">
        <v>39269097</v>
      </c>
    </row>
    <row r="6941" spans="1:10" x14ac:dyDescent="0.25">
      <c r="A6941" s="7">
        <v>487848</v>
      </c>
      <c r="B6941" s="8" t="s">
        <v>5263</v>
      </c>
      <c r="C6941" s="8"/>
      <c r="D6941" s="9" t="s">
        <v>9334</v>
      </c>
      <c r="E6941" s="8">
        <v>4.2000000000000003E-2</v>
      </c>
      <c r="F6941" s="10">
        <v>24</v>
      </c>
      <c r="G6941" s="10">
        <f t="shared" si="108"/>
        <v>29.52</v>
      </c>
      <c r="H6941" s="11">
        <v>4030293219403</v>
      </c>
      <c r="I6941" s="8">
        <v>300</v>
      </c>
      <c r="J6941" s="8">
        <v>39269097</v>
      </c>
    </row>
    <row r="6942" spans="1:10" x14ac:dyDescent="0.25">
      <c r="A6942" s="7">
        <v>487856</v>
      </c>
      <c r="B6942" s="8" t="s">
        <v>5264</v>
      </c>
      <c r="C6942" s="8"/>
      <c r="D6942" s="9" t="s">
        <v>9335</v>
      </c>
      <c r="E6942" s="8">
        <v>9.8000000000000004E-2</v>
      </c>
      <c r="F6942" s="10">
        <v>288</v>
      </c>
      <c r="G6942" s="10">
        <f t="shared" si="108"/>
        <v>354.24</v>
      </c>
      <c r="H6942" s="11">
        <v>4030293219410</v>
      </c>
      <c r="I6942" s="8">
        <v>300</v>
      </c>
      <c r="J6942" s="8">
        <v>90328900</v>
      </c>
    </row>
    <row r="6943" spans="1:10" x14ac:dyDescent="0.25">
      <c r="A6943" s="7">
        <v>487864</v>
      </c>
      <c r="B6943" s="8" t="s">
        <v>5265</v>
      </c>
      <c r="C6943" s="8"/>
      <c r="D6943" s="9"/>
      <c r="E6943" s="8">
        <v>1.4999999999999999E-2</v>
      </c>
      <c r="F6943" s="10">
        <v>14.399999999999999</v>
      </c>
      <c r="G6943" s="10">
        <f t="shared" si="108"/>
        <v>17.712</v>
      </c>
      <c r="H6943" s="11">
        <v>4030293219427</v>
      </c>
      <c r="I6943" s="8">
        <v>300</v>
      </c>
      <c r="J6943" s="8">
        <v>39269097</v>
      </c>
    </row>
    <row r="6944" spans="1:10" x14ac:dyDescent="0.25">
      <c r="A6944" s="7">
        <v>487872</v>
      </c>
      <c r="B6944" s="8" t="s">
        <v>5266</v>
      </c>
      <c r="C6944" s="8"/>
      <c r="D6944" s="9"/>
      <c r="E6944" s="8">
        <v>0.33300000000000002</v>
      </c>
      <c r="F6944" s="10">
        <v>288</v>
      </c>
      <c r="G6944" s="10">
        <f t="shared" si="108"/>
        <v>354.24</v>
      </c>
      <c r="H6944" s="11">
        <v>4030293219434</v>
      </c>
      <c r="I6944" s="8">
        <v>300</v>
      </c>
      <c r="J6944" s="8">
        <v>90328900</v>
      </c>
    </row>
    <row r="6945" spans="1:10" x14ac:dyDescent="0.25">
      <c r="A6945" s="7">
        <v>487899</v>
      </c>
      <c r="B6945" s="8" t="s">
        <v>5276</v>
      </c>
      <c r="C6945" s="8"/>
      <c r="D6945" s="9"/>
      <c r="E6945" s="8">
        <v>2.3E-2</v>
      </c>
      <c r="F6945" s="10">
        <v>28.799999999999997</v>
      </c>
      <c r="G6945" s="10">
        <f t="shared" si="108"/>
        <v>35.423999999999999</v>
      </c>
      <c r="H6945" s="11">
        <v>4030293219458</v>
      </c>
      <c r="I6945" s="8">
        <v>300</v>
      </c>
      <c r="J6945" s="8">
        <v>39269097</v>
      </c>
    </row>
    <row r="6946" spans="1:10" x14ac:dyDescent="0.25">
      <c r="A6946" s="7">
        <v>487902</v>
      </c>
      <c r="B6946" s="8" t="s">
        <v>5277</v>
      </c>
      <c r="C6946" s="8"/>
      <c r="D6946" s="9"/>
      <c r="E6946" s="8">
        <v>4.4999999999999998E-2</v>
      </c>
      <c r="F6946" s="10">
        <v>24</v>
      </c>
      <c r="G6946" s="10">
        <f t="shared" si="108"/>
        <v>29.52</v>
      </c>
      <c r="H6946" s="11">
        <v>4030293219465</v>
      </c>
      <c r="I6946" s="8">
        <v>300</v>
      </c>
      <c r="J6946" s="8">
        <v>39269097</v>
      </c>
    </row>
    <row r="6947" spans="1:10" x14ac:dyDescent="0.25">
      <c r="A6947" s="7">
        <v>487929</v>
      </c>
      <c r="B6947" s="8" t="s">
        <v>5278</v>
      </c>
      <c r="C6947" s="8"/>
      <c r="D6947" s="9"/>
      <c r="E6947" s="8">
        <v>0.56499999999999995</v>
      </c>
      <c r="F6947" s="10">
        <v>124.8</v>
      </c>
      <c r="G6947" s="10">
        <f t="shared" si="108"/>
        <v>153.50399999999999</v>
      </c>
      <c r="H6947" s="11">
        <v>4030293219472</v>
      </c>
      <c r="I6947" s="8">
        <v>300</v>
      </c>
      <c r="J6947" s="8">
        <v>39269097</v>
      </c>
    </row>
    <row r="6948" spans="1:10" x14ac:dyDescent="0.25">
      <c r="A6948" s="7">
        <v>487937</v>
      </c>
      <c r="B6948" s="8" t="s">
        <v>5279</v>
      </c>
      <c r="C6948" s="8"/>
      <c r="D6948" s="9"/>
      <c r="E6948" s="8">
        <v>1.2999999999999999E-2</v>
      </c>
      <c r="F6948" s="10">
        <v>24</v>
      </c>
      <c r="G6948" s="10">
        <f t="shared" si="108"/>
        <v>29.52</v>
      </c>
      <c r="H6948" s="11">
        <v>4030293219489</v>
      </c>
      <c r="I6948" s="8">
        <v>300</v>
      </c>
      <c r="J6948" s="8">
        <v>40161000</v>
      </c>
    </row>
    <row r="6949" spans="1:10" x14ac:dyDescent="0.25">
      <c r="A6949" s="7">
        <v>487945</v>
      </c>
      <c r="B6949" s="8" t="s">
        <v>5280</v>
      </c>
      <c r="C6949" s="8"/>
      <c r="D6949" s="9"/>
      <c r="E6949" s="8">
        <v>0</v>
      </c>
      <c r="F6949" s="10">
        <v>177.6</v>
      </c>
      <c r="G6949" s="10">
        <f t="shared" si="108"/>
        <v>218.44799999999998</v>
      </c>
      <c r="H6949" s="11">
        <v>4030293219496</v>
      </c>
      <c r="I6949" s="8">
        <v>300</v>
      </c>
      <c r="J6949" s="8">
        <v>48191000</v>
      </c>
    </row>
    <row r="6950" spans="1:10" ht="29.25" x14ac:dyDescent="0.25">
      <c r="A6950" s="7">
        <v>487953</v>
      </c>
      <c r="B6950" s="8" t="s">
        <v>1199</v>
      </c>
      <c r="C6950" s="8" t="s">
        <v>2108</v>
      </c>
      <c r="D6950" s="9" t="s">
        <v>9336</v>
      </c>
      <c r="E6950" s="8">
        <v>8.7999999999999995E-2</v>
      </c>
      <c r="F6950" s="10">
        <v>105.6</v>
      </c>
      <c r="G6950" s="10">
        <f t="shared" si="108"/>
        <v>129.88800000000001</v>
      </c>
      <c r="H6950" s="11">
        <v>4030293219519</v>
      </c>
      <c r="I6950" s="8">
        <v>205</v>
      </c>
      <c r="J6950" s="8">
        <v>84679900</v>
      </c>
    </row>
    <row r="6951" spans="1:10" ht="29.25" x14ac:dyDescent="0.25">
      <c r="A6951" s="7">
        <v>487988</v>
      </c>
      <c r="B6951" s="8" t="s">
        <v>1200</v>
      </c>
      <c r="C6951" s="8" t="s">
        <v>2108</v>
      </c>
      <c r="D6951" s="9" t="s">
        <v>9337</v>
      </c>
      <c r="E6951" s="8">
        <v>0.14099999999999999</v>
      </c>
      <c r="F6951" s="10">
        <v>105.6</v>
      </c>
      <c r="G6951" s="10">
        <f t="shared" si="108"/>
        <v>129.88800000000001</v>
      </c>
      <c r="H6951" s="11">
        <v>4030293219533</v>
      </c>
      <c r="I6951" s="8">
        <v>205</v>
      </c>
      <c r="J6951" s="8">
        <v>84679900</v>
      </c>
    </row>
    <row r="6952" spans="1:10" x14ac:dyDescent="0.25">
      <c r="A6952" s="7">
        <v>487996</v>
      </c>
      <c r="B6952" s="8" t="s">
        <v>5281</v>
      </c>
      <c r="C6952" s="8"/>
      <c r="D6952" s="9"/>
      <c r="E6952" s="8">
        <v>0</v>
      </c>
      <c r="F6952" s="10">
        <v>14.399999999999999</v>
      </c>
      <c r="G6952" s="10">
        <f t="shared" si="108"/>
        <v>17.712</v>
      </c>
      <c r="H6952" s="11">
        <v>4030293219540</v>
      </c>
      <c r="I6952" s="8">
        <v>300</v>
      </c>
      <c r="J6952" s="8">
        <v>39269097</v>
      </c>
    </row>
    <row r="6953" spans="1:10" x14ac:dyDescent="0.25">
      <c r="A6953" s="7">
        <v>488003</v>
      </c>
      <c r="B6953" s="8" t="s">
        <v>5282</v>
      </c>
      <c r="C6953" s="8"/>
      <c r="D6953" s="9"/>
      <c r="E6953" s="8">
        <v>2.1000000000000001E-2</v>
      </c>
      <c r="F6953" s="10">
        <v>28.799999999999997</v>
      </c>
      <c r="G6953" s="10">
        <f t="shared" si="108"/>
        <v>35.423999999999999</v>
      </c>
      <c r="H6953" s="11">
        <v>4030293219557</v>
      </c>
      <c r="I6953" s="8">
        <v>300</v>
      </c>
      <c r="J6953" s="8">
        <v>39269097</v>
      </c>
    </row>
    <row r="6954" spans="1:10" x14ac:dyDescent="0.25">
      <c r="A6954" s="7">
        <v>488011</v>
      </c>
      <c r="B6954" s="8" t="s">
        <v>5283</v>
      </c>
      <c r="C6954" s="8"/>
      <c r="D6954" s="9"/>
      <c r="E6954" s="8">
        <v>0.33300000000000002</v>
      </c>
      <c r="F6954" s="10">
        <v>105.6</v>
      </c>
      <c r="G6954" s="10">
        <f t="shared" si="108"/>
        <v>129.88800000000001</v>
      </c>
      <c r="H6954" s="11">
        <v>4030293219564</v>
      </c>
      <c r="I6954" s="8">
        <v>300</v>
      </c>
      <c r="J6954" s="8">
        <v>39269097</v>
      </c>
    </row>
    <row r="6955" spans="1:10" x14ac:dyDescent="0.25">
      <c r="A6955" s="7">
        <v>488038</v>
      </c>
      <c r="B6955" s="8" t="s">
        <v>5284</v>
      </c>
      <c r="C6955" s="8"/>
      <c r="D6955" s="9"/>
      <c r="E6955" s="8">
        <v>2.7E-2</v>
      </c>
      <c r="F6955" s="10">
        <v>19.2</v>
      </c>
      <c r="G6955" s="10">
        <f t="shared" si="108"/>
        <v>23.616</v>
      </c>
      <c r="H6955" s="11">
        <v>4030293219687</v>
      </c>
      <c r="I6955" s="8">
        <v>300</v>
      </c>
      <c r="J6955" s="8">
        <v>39269097</v>
      </c>
    </row>
    <row r="6956" spans="1:10" x14ac:dyDescent="0.25">
      <c r="A6956" s="7">
        <v>488046</v>
      </c>
      <c r="B6956" s="8" t="s">
        <v>5285</v>
      </c>
      <c r="C6956" s="8"/>
      <c r="D6956" s="9"/>
      <c r="E6956" s="8">
        <v>0.33300000000000002</v>
      </c>
      <c r="F6956" s="10">
        <v>76.8</v>
      </c>
      <c r="G6956" s="10">
        <f t="shared" si="108"/>
        <v>94.463999999999999</v>
      </c>
      <c r="H6956" s="11">
        <v>4030293219571</v>
      </c>
      <c r="I6956" s="8">
        <v>300</v>
      </c>
      <c r="J6956" s="8">
        <v>84149000</v>
      </c>
    </row>
    <row r="6957" spans="1:10" x14ac:dyDescent="0.25">
      <c r="A6957" s="7">
        <v>488054</v>
      </c>
      <c r="B6957" s="8" t="s">
        <v>5286</v>
      </c>
      <c r="C6957" s="8"/>
      <c r="D6957" s="9" t="s">
        <v>9338</v>
      </c>
      <c r="E6957" s="8">
        <v>1.01</v>
      </c>
      <c r="F6957" s="10">
        <v>336</v>
      </c>
      <c r="G6957" s="10">
        <f t="shared" si="108"/>
        <v>413.28</v>
      </c>
      <c r="H6957" s="11">
        <v>4030293219588</v>
      </c>
      <c r="I6957" s="8">
        <v>300</v>
      </c>
      <c r="J6957" s="8">
        <v>84145925</v>
      </c>
    </row>
    <row r="6958" spans="1:10" x14ac:dyDescent="0.25">
      <c r="A6958" s="7">
        <v>488062</v>
      </c>
      <c r="B6958" s="8" t="s">
        <v>5287</v>
      </c>
      <c r="C6958" s="8"/>
      <c r="D6958" s="9"/>
      <c r="E6958" s="8">
        <v>0</v>
      </c>
      <c r="F6958" s="10">
        <v>153.6</v>
      </c>
      <c r="G6958" s="10">
        <f t="shared" si="108"/>
        <v>188.928</v>
      </c>
      <c r="H6958" s="11">
        <v>4030293219595</v>
      </c>
      <c r="I6958" s="8">
        <v>300</v>
      </c>
      <c r="J6958" s="8">
        <v>39269097</v>
      </c>
    </row>
    <row r="6959" spans="1:10" x14ac:dyDescent="0.25">
      <c r="A6959" s="7">
        <v>488070</v>
      </c>
      <c r="B6959" s="8" t="s">
        <v>5288</v>
      </c>
      <c r="C6959" s="8"/>
      <c r="D6959" s="9"/>
      <c r="E6959" s="8">
        <v>0.33300000000000002</v>
      </c>
      <c r="F6959" s="10">
        <v>24</v>
      </c>
      <c r="G6959" s="10">
        <f t="shared" si="108"/>
        <v>29.52</v>
      </c>
      <c r="H6959" s="11">
        <v>4030293219601</v>
      </c>
      <c r="I6959" s="8">
        <v>300</v>
      </c>
      <c r="J6959" s="8">
        <v>85322500</v>
      </c>
    </row>
    <row r="6960" spans="1:10" x14ac:dyDescent="0.25">
      <c r="A6960" s="7">
        <v>488089</v>
      </c>
      <c r="B6960" s="8" t="s">
        <v>5289</v>
      </c>
      <c r="C6960" s="8"/>
      <c r="D6960" s="9"/>
      <c r="E6960" s="8">
        <v>0.33300000000000002</v>
      </c>
      <c r="F6960" s="10">
        <v>96</v>
      </c>
      <c r="G6960" s="10">
        <f t="shared" si="108"/>
        <v>118.08</v>
      </c>
      <c r="H6960" s="11">
        <v>4030293219618</v>
      </c>
      <c r="I6960" s="8">
        <v>300</v>
      </c>
      <c r="J6960" s="8">
        <v>85444290</v>
      </c>
    </row>
    <row r="6961" spans="1:10" x14ac:dyDescent="0.25">
      <c r="A6961" s="7">
        <v>488100</v>
      </c>
      <c r="B6961" s="8" t="s">
        <v>5267</v>
      </c>
      <c r="C6961" s="8"/>
      <c r="D6961" s="9"/>
      <c r="E6961" s="8">
        <v>0</v>
      </c>
      <c r="F6961" s="10">
        <v>177.6</v>
      </c>
      <c r="G6961" s="10">
        <f t="shared" si="108"/>
        <v>218.44799999999998</v>
      </c>
      <c r="H6961" s="11">
        <v>4030293219632</v>
      </c>
      <c r="I6961" s="8">
        <v>300</v>
      </c>
      <c r="J6961" s="8">
        <v>39269097</v>
      </c>
    </row>
    <row r="6962" spans="1:10" x14ac:dyDescent="0.25">
      <c r="A6962" s="7">
        <v>488119</v>
      </c>
      <c r="B6962" s="8" t="s">
        <v>5268</v>
      </c>
      <c r="C6962" s="8"/>
      <c r="D6962" s="9"/>
      <c r="E6962" s="8">
        <v>7.9000000000000001E-2</v>
      </c>
      <c r="F6962" s="10">
        <v>24</v>
      </c>
      <c r="G6962" s="10">
        <f t="shared" si="108"/>
        <v>29.52</v>
      </c>
      <c r="H6962" s="11">
        <v>4030293219649</v>
      </c>
      <c r="I6962" s="8">
        <v>300</v>
      </c>
      <c r="J6962" s="8">
        <v>39269097</v>
      </c>
    </row>
    <row r="6963" spans="1:10" x14ac:dyDescent="0.25">
      <c r="A6963" s="7">
        <v>488127</v>
      </c>
      <c r="B6963" s="8" t="s">
        <v>5269</v>
      </c>
      <c r="C6963" s="8"/>
      <c r="D6963" s="9"/>
      <c r="E6963" s="8">
        <v>0.109</v>
      </c>
      <c r="F6963" s="10">
        <v>19.2</v>
      </c>
      <c r="G6963" s="10">
        <f t="shared" ref="G6963:G7025" si="109">F6963*1.23</f>
        <v>23.616</v>
      </c>
      <c r="H6963" s="11">
        <v>4030293219656</v>
      </c>
      <c r="I6963" s="8">
        <v>300</v>
      </c>
      <c r="J6963" s="8">
        <v>39269097</v>
      </c>
    </row>
    <row r="6964" spans="1:10" x14ac:dyDescent="0.25">
      <c r="A6964" s="7">
        <v>488135</v>
      </c>
      <c r="B6964" s="8" t="s">
        <v>5270</v>
      </c>
      <c r="C6964" s="8"/>
      <c r="D6964" s="9"/>
      <c r="E6964" s="8">
        <v>5.5E-2</v>
      </c>
      <c r="F6964" s="10">
        <v>91.2</v>
      </c>
      <c r="G6964" s="10">
        <f t="shared" si="109"/>
        <v>112.176</v>
      </c>
      <c r="H6964" s="11">
        <v>4030293219663</v>
      </c>
      <c r="I6964" s="8">
        <v>300</v>
      </c>
      <c r="J6964" s="8">
        <v>90328900</v>
      </c>
    </row>
    <row r="6965" spans="1:10" x14ac:dyDescent="0.25">
      <c r="A6965" s="7">
        <v>488143</v>
      </c>
      <c r="B6965" s="8" t="s">
        <v>5271</v>
      </c>
      <c r="C6965" s="8"/>
      <c r="D6965" s="9"/>
      <c r="E6965" s="8">
        <v>0.01</v>
      </c>
      <c r="F6965" s="10">
        <v>19.2</v>
      </c>
      <c r="G6965" s="10">
        <f t="shared" si="109"/>
        <v>23.616</v>
      </c>
      <c r="H6965" s="11">
        <v>4030293219670</v>
      </c>
      <c r="I6965" s="8">
        <v>300</v>
      </c>
      <c r="J6965" s="8">
        <v>39173900</v>
      </c>
    </row>
    <row r="6966" spans="1:10" x14ac:dyDescent="0.25">
      <c r="A6966" s="7">
        <v>488151</v>
      </c>
      <c r="B6966" s="8" t="s">
        <v>1201</v>
      </c>
      <c r="C6966" s="8" t="s">
        <v>2377</v>
      </c>
      <c r="D6966" s="9" t="s">
        <v>9339</v>
      </c>
      <c r="E6966" s="8">
        <v>0.20399999999999999</v>
      </c>
      <c r="F6966" s="10">
        <v>110.39999999999999</v>
      </c>
      <c r="G6966" s="10">
        <f t="shared" si="109"/>
        <v>135.792</v>
      </c>
      <c r="H6966" s="11">
        <v>4030293219694</v>
      </c>
      <c r="I6966" s="8">
        <v>261</v>
      </c>
      <c r="J6966" s="8">
        <v>59119099</v>
      </c>
    </row>
    <row r="6967" spans="1:10" x14ac:dyDescent="0.25">
      <c r="A6967" s="7">
        <v>488178</v>
      </c>
      <c r="B6967" s="8" t="s">
        <v>1202</v>
      </c>
      <c r="C6967" s="8" t="s">
        <v>1905</v>
      </c>
      <c r="D6967" s="9"/>
      <c r="E6967" s="8">
        <v>2.1</v>
      </c>
      <c r="F6967" s="10">
        <v>662.4</v>
      </c>
      <c r="G6967" s="10">
        <f t="shared" si="109"/>
        <v>814.75199999999995</v>
      </c>
      <c r="H6967" s="11">
        <v>4030293219700</v>
      </c>
      <c r="I6967" s="8">
        <v>269</v>
      </c>
      <c r="J6967" s="8">
        <v>84219990</v>
      </c>
    </row>
    <row r="6968" spans="1:10" x14ac:dyDescent="0.25">
      <c r="A6968" s="7">
        <v>488186</v>
      </c>
      <c r="B6968" s="8" t="s">
        <v>5272</v>
      </c>
      <c r="C6968" s="8" t="s">
        <v>3937</v>
      </c>
      <c r="D6968" s="9"/>
      <c r="E6968" s="8">
        <v>3.8</v>
      </c>
      <c r="F6968" s="10">
        <v>331.2</v>
      </c>
      <c r="G6968" s="10">
        <f t="shared" si="109"/>
        <v>407.37599999999998</v>
      </c>
      <c r="H6968" s="11">
        <v>4030293219717</v>
      </c>
      <c r="I6968" s="8">
        <v>262</v>
      </c>
      <c r="J6968" s="8">
        <v>39173900</v>
      </c>
    </row>
    <row r="6969" spans="1:10" x14ac:dyDescent="0.25">
      <c r="A6969" s="7">
        <v>488194</v>
      </c>
      <c r="B6969" s="8" t="s">
        <v>1203</v>
      </c>
      <c r="C6969" s="8" t="s">
        <v>7744</v>
      </c>
      <c r="D6969" s="9"/>
      <c r="E6969" s="8">
        <v>4.0380000000000003</v>
      </c>
      <c r="F6969" s="10">
        <v>830.4</v>
      </c>
      <c r="G6969" s="10">
        <f t="shared" si="109"/>
        <v>1021.3919999999999</v>
      </c>
      <c r="H6969" s="11">
        <v>4030293219724</v>
      </c>
      <c r="I6969" s="8">
        <v>261</v>
      </c>
      <c r="J6969" s="8">
        <v>84219990</v>
      </c>
    </row>
    <row r="6970" spans="1:10" x14ac:dyDescent="0.25">
      <c r="A6970" s="7">
        <v>488208</v>
      </c>
      <c r="B6970" s="8" t="s">
        <v>5273</v>
      </c>
      <c r="C6970" s="8"/>
      <c r="D6970" s="9"/>
      <c r="E6970" s="8">
        <v>0</v>
      </c>
      <c r="F6970" s="10">
        <v>211.2</v>
      </c>
      <c r="G6970" s="10">
        <f t="shared" si="109"/>
        <v>259.77600000000001</v>
      </c>
      <c r="H6970" s="11">
        <v>4030293219731</v>
      </c>
      <c r="I6970" s="8">
        <v>300</v>
      </c>
      <c r="J6970" s="8">
        <v>84219990</v>
      </c>
    </row>
    <row r="6971" spans="1:10" x14ac:dyDescent="0.25">
      <c r="A6971" s="7">
        <v>488216</v>
      </c>
      <c r="B6971" s="8" t="s">
        <v>1204</v>
      </c>
      <c r="C6971" s="8"/>
      <c r="D6971" s="9" t="s">
        <v>9340</v>
      </c>
      <c r="E6971" s="8">
        <v>0.33300000000000002</v>
      </c>
      <c r="F6971" s="10">
        <v>336</v>
      </c>
      <c r="G6971" s="10">
        <f t="shared" si="109"/>
        <v>413.28</v>
      </c>
      <c r="H6971" s="11">
        <v>4030293219748</v>
      </c>
      <c r="I6971" s="8">
        <v>300</v>
      </c>
      <c r="J6971" s="8">
        <v>84839089</v>
      </c>
    </row>
    <row r="6972" spans="1:10" x14ac:dyDescent="0.25">
      <c r="A6972" s="7">
        <v>488224</v>
      </c>
      <c r="B6972" s="8" t="s">
        <v>261</v>
      </c>
      <c r="C6972" s="8"/>
      <c r="D6972" s="9"/>
      <c r="E6972" s="8">
        <v>0.33300000000000002</v>
      </c>
      <c r="F6972" s="10">
        <v>571.19999999999993</v>
      </c>
      <c r="G6972" s="10">
        <f t="shared" si="109"/>
        <v>702.57599999999991</v>
      </c>
      <c r="H6972" s="11">
        <v>4030293219755</v>
      </c>
      <c r="I6972" s="8">
        <v>300</v>
      </c>
      <c r="J6972" s="8">
        <v>84831095</v>
      </c>
    </row>
    <row r="6973" spans="1:10" x14ac:dyDescent="0.25">
      <c r="A6973" s="7">
        <v>488232</v>
      </c>
      <c r="B6973" s="8" t="s">
        <v>5274</v>
      </c>
      <c r="C6973" s="8"/>
      <c r="D6973" s="9"/>
      <c r="E6973" s="8">
        <v>0</v>
      </c>
      <c r="F6973" s="10">
        <v>393.59999999999997</v>
      </c>
      <c r="G6973" s="10">
        <f t="shared" si="109"/>
        <v>484.12799999999993</v>
      </c>
      <c r="H6973" s="11">
        <v>4030293219762</v>
      </c>
      <c r="I6973" s="8">
        <v>300</v>
      </c>
      <c r="J6973" s="8">
        <v>84831095</v>
      </c>
    </row>
    <row r="6974" spans="1:10" x14ac:dyDescent="0.25">
      <c r="A6974" s="7">
        <v>488259</v>
      </c>
      <c r="B6974" s="8" t="s">
        <v>1204</v>
      </c>
      <c r="C6974" s="8"/>
      <c r="D6974" s="9" t="s">
        <v>9341</v>
      </c>
      <c r="E6974" s="8">
        <v>0.3</v>
      </c>
      <c r="F6974" s="10">
        <v>355.2</v>
      </c>
      <c r="G6974" s="10">
        <f t="shared" si="109"/>
        <v>436.89599999999996</v>
      </c>
      <c r="H6974" s="11">
        <v>4030293219786</v>
      </c>
      <c r="I6974" s="8">
        <v>300</v>
      </c>
      <c r="J6974" s="8">
        <v>84839089</v>
      </c>
    </row>
    <row r="6975" spans="1:10" x14ac:dyDescent="0.25">
      <c r="A6975" s="7">
        <v>488267</v>
      </c>
      <c r="B6975" s="8" t="s">
        <v>261</v>
      </c>
      <c r="C6975" s="8"/>
      <c r="D6975" s="9"/>
      <c r="E6975" s="8">
        <v>0.33300000000000002</v>
      </c>
      <c r="F6975" s="10">
        <v>777.6</v>
      </c>
      <c r="G6975" s="10">
        <f t="shared" si="109"/>
        <v>956.44799999999998</v>
      </c>
      <c r="H6975" s="11">
        <v>4030293219793</v>
      </c>
      <c r="I6975" s="8">
        <v>300</v>
      </c>
      <c r="J6975" s="8">
        <v>84831095</v>
      </c>
    </row>
    <row r="6976" spans="1:10" x14ac:dyDescent="0.25">
      <c r="A6976" s="7">
        <v>488275</v>
      </c>
      <c r="B6976" s="8" t="s">
        <v>1204</v>
      </c>
      <c r="C6976" s="8"/>
      <c r="D6976" s="9"/>
      <c r="E6976" s="8">
        <v>0.33300000000000002</v>
      </c>
      <c r="F6976" s="10">
        <v>604.79999999999995</v>
      </c>
      <c r="G6976" s="10">
        <f t="shared" si="109"/>
        <v>743.90399999999988</v>
      </c>
      <c r="H6976" s="11">
        <v>4030293219809</v>
      </c>
      <c r="I6976" s="8">
        <v>300</v>
      </c>
      <c r="J6976" s="8">
        <v>84839089</v>
      </c>
    </row>
    <row r="6977" spans="1:10" ht="29.25" x14ac:dyDescent="0.25">
      <c r="A6977" s="7">
        <v>488283</v>
      </c>
      <c r="B6977" s="8" t="s">
        <v>5275</v>
      </c>
      <c r="C6977" s="8"/>
      <c r="D6977" s="9"/>
      <c r="E6977" s="8">
        <v>0</v>
      </c>
      <c r="F6977" s="10">
        <v>595.19999999999993</v>
      </c>
      <c r="G6977" s="10">
        <f t="shared" si="109"/>
        <v>732.09599999999989</v>
      </c>
      <c r="H6977" s="11">
        <v>4030293219816</v>
      </c>
      <c r="I6977" s="8">
        <v>300</v>
      </c>
      <c r="J6977" s="8">
        <v>84831095</v>
      </c>
    </row>
    <row r="6978" spans="1:10" ht="29.25" x14ac:dyDescent="0.25">
      <c r="A6978" s="7">
        <v>488356</v>
      </c>
      <c r="B6978" s="8" t="s">
        <v>1205</v>
      </c>
      <c r="C6978" s="8" t="s">
        <v>2303</v>
      </c>
      <c r="D6978" s="9" t="s">
        <v>9342</v>
      </c>
      <c r="E6978" s="8">
        <v>0.26</v>
      </c>
      <c r="F6978" s="10">
        <v>76.8</v>
      </c>
      <c r="G6978" s="10">
        <f t="shared" si="109"/>
        <v>94.463999999999999</v>
      </c>
      <c r="H6978" s="11">
        <v>4030293219878</v>
      </c>
      <c r="I6978" s="8">
        <v>299</v>
      </c>
      <c r="J6978" s="8">
        <v>39231090</v>
      </c>
    </row>
    <row r="6979" spans="1:10" x14ac:dyDescent="0.25">
      <c r="A6979" s="7">
        <v>488410</v>
      </c>
      <c r="B6979" s="8" t="s">
        <v>4620</v>
      </c>
      <c r="C6979" s="8"/>
      <c r="D6979" s="9"/>
      <c r="E6979" s="8">
        <v>0.06</v>
      </c>
      <c r="F6979" s="10">
        <v>76.8</v>
      </c>
      <c r="G6979" s="10">
        <f t="shared" si="109"/>
        <v>94.463999999999999</v>
      </c>
      <c r="H6979" s="11">
        <v>4030293219939</v>
      </c>
      <c r="I6979" s="8">
        <v>300</v>
      </c>
      <c r="J6979" s="8">
        <v>85139000</v>
      </c>
    </row>
    <row r="6980" spans="1:10" x14ac:dyDescent="0.25">
      <c r="A6980" s="7">
        <v>488429</v>
      </c>
      <c r="B6980" s="8" t="s">
        <v>4621</v>
      </c>
      <c r="C6980" s="8"/>
      <c r="D6980" s="9"/>
      <c r="E6980" s="8">
        <v>0.17</v>
      </c>
      <c r="F6980" s="10">
        <v>91.2</v>
      </c>
      <c r="G6980" s="10">
        <f t="shared" si="109"/>
        <v>112.176</v>
      </c>
      <c r="H6980" s="11">
        <v>4030293219946</v>
      </c>
      <c r="I6980" s="8">
        <v>300</v>
      </c>
      <c r="J6980" s="8">
        <v>85139000</v>
      </c>
    </row>
    <row r="6981" spans="1:10" x14ac:dyDescent="0.25">
      <c r="A6981" s="7">
        <v>488569</v>
      </c>
      <c r="B6981" s="8" t="s">
        <v>4622</v>
      </c>
      <c r="C6981" s="8"/>
      <c r="D6981" s="9"/>
      <c r="E6981" s="8">
        <v>0.33</v>
      </c>
      <c r="F6981" s="10">
        <v>115.19999999999999</v>
      </c>
      <c r="G6981" s="10">
        <f t="shared" si="109"/>
        <v>141.696</v>
      </c>
      <c r="H6981" s="11">
        <v>4030293220065</v>
      </c>
      <c r="I6981" s="8">
        <v>300</v>
      </c>
      <c r="J6981" s="8">
        <v>85139000</v>
      </c>
    </row>
    <row r="6982" spans="1:10" ht="29.25" x14ac:dyDescent="0.25">
      <c r="A6982" s="7">
        <v>488666</v>
      </c>
      <c r="B6982" s="8" t="s">
        <v>4623</v>
      </c>
      <c r="C6982" s="8"/>
      <c r="D6982" s="9"/>
      <c r="E6982" s="8">
        <v>5.0000000000000001E-3</v>
      </c>
      <c r="F6982" s="10">
        <v>24</v>
      </c>
      <c r="G6982" s="10">
        <f t="shared" si="109"/>
        <v>29.52</v>
      </c>
      <c r="H6982" s="11">
        <v>4030293220157</v>
      </c>
      <c r="I6982" s="8">
        <v>300</v>
      </c>
      <c r="J6982" s="8">
        <v>85139000</v>
      </c>
    </row>
    <row r="6983" spans="1:10" x14ac:dyDescent="0.25">
      <c r="A6983" s="7">
        <v>488690</v>
      </c>
      <c r="B6983" s="8" t="s">
        <v>4624</v>
      </c>
      <c r="C6983" s="8"/>
      <c r="D6983" s="9"/>
      <c r="E6983" s="8">
        <v>0.09</v>
      </c>
      <c r="F6983" s="10">
        <v>43.199999999999996</v>
      </c>
      <c r="G6983" s="10">
        <f t="shared" si="109"/>
        <v>53.135999999999996</v>
      </c>
      <c r="H6983" s="11">
        <v>4030293220188</v>
      </c>
      <c r="I6983" s="8">
        <v>300</v>
      </c>
      <c r="J6983" s="8">
        <v>85139000</v>
      </c>
    </row>
    <row r="6984" spans="1:10" x14ac:dyDescent="0.25">
      <c r="A6984" s="7">
        <v>488755</v>
      </c>
      <c r="B6984" s="8" t="s">
        <v>261</v>
      </c>
      <c r="C6984" s="8"/>
      <c r="D6984" s="9"/>
      <c r="E6984" s="8">
        <v>0.252</v>
      </c>
      <c r="F6984" s="10">
        <v>753.6</v>
      </c>
      <c r="G6984" s="10">
        <f t="shared" si="109"/>
        <v>926.928</v>
      </c>
      <c r="H6984" s="11">
        <v>4030293220249</v>
      </c>
      <c r="I6984" s="8">
        <v>300</v>
      </c>
      <c r="J6984" s="8">
        <v>84831095</v>
      </c>
    </row>
    <row r="6985" spans="1:10" ht="29.25" x14ac:dyDescent="0.25">
      <c r="A6985" s="7">
        <v>488763</v>
      </c>
      <c r="B6985" s="8" t="s">
        <v>4626</v>
      </c>
      <c r="C6985" s="8"/>
      <c r="D6985" s="9"/>
      <c r="E6985" s="8">
        <v>0.21199999999999999</v>
      </c>
      <c r="F6985" s="10">
        <v>652.79999999999995</v>
      </c>
      <c r="G6985" s="10">
        <f t="shared" si="109"/>
        <v>802.94399999999996</v>
      </c>
      <c r="H6985" s="11">
        <v>4030293220256</v>
      </c>
      <c r="I6985" s="8">
        <v>300</v>
      </c>
      <c r="J6985" s="8">
        <v>84839089</v>
      </c>
    </row>
    <row r="6986" spans="1:10" x14ac:dyDescent="0.25">
      <c r="A6986" s="7">
        <v>488925</v>
      </c>
      <c r="B6986" s="8" t="s">
        <v>4627</v>
      </c>
      <c r="C6986" s="8"/>
      <c r="D6986" s="9"/>
      <c r="E6986" s="8">
        <v>0.49299999999999999</v>
      </c>
      <c r="F6986" s="10">
        <v>364.8</v>
      </c>
      <c r="G6986" s="10">
        <f t="shared" si="109"/>
        <v>448.70400000000001</v>
      </c>
      <c r="H6986" s="11">
        <v>4030293220362</v>
      </c>
      <c r="I6986" s="8">
        <v>300</v>
      </c>
      <c r="J6986" s="8">
        <v>84219990</v>
      </c>
    </row>
    <row r="6987" spans="1:10" x14ac:dyDescent="0.25">
      <c r="A6987" s="7">
        <v>489204</v>
      </c>
      <c r="B6987" s="8" t="s">
        <v>125</v>
      </c>
      <c r="C6987" s="8"/>
      <c r="D6987" s="9"/>
      <c r="E6987" s="8"/>
      <c r="F6987" s="10">
        <v>1.44</v>
      </c>
      <c r="G6987" s="10">
        <f t="shared" si="109"/>
        <v>1.7711999999999999</v>
      </c>
      <c r="H6987" s="11">
        <v>4030293220416</v>
      </c>
      <c r="I6987" s="8">
        <v>300</v>
      </c>
      <c r="J6987" s="8">
        <v>40169300</v>
      </c>
    </row>
    <row r="6988" spans="1:10" x14ac:dyDescent="0.25">
      <c r="A6988" s="7">
        <v>489247</v>
      </c>
      <c r="B6988" s="8" t="s">
        <v>9983</v>
      </c>
      <c r="C6988" s="8"/>
      <c r="D6988" s="9"/>
      <c r="E6988" s="8">
        <v>8.9999999999999993E-3</v>
      </c>
      <c r="F6988" s="10">
        <v>9.6</v>
      </c>
      <c r="G6988" s="10">
        <f t="shared" si="109"/>
        <v>11.808</v>
      </c>
      <c r="H6988" s="11">
        <v>4030293220539</v>
      </c>
      <c r="I6988" s="8">
        <v>300</v>
      </c>
      <c r="J6988" s="8">
        <v>39269097</v>
      </c>
    </row>
    <row r="6989" spans="1:10" x14ac:dyDescent="0.25">
      <c r="A6989" s="7">
        <v>489301</v>
      </c>
      <c r="B6989" s="8" t="s">
        <v>6361</v>
      </c>
      <c r="C6989" s="8"/>
      <c r="D6989" s="9"/>
      <c r="E6989" s="8"/>
      <c r="F6989" s="10">
        <v>1.92</v>
      </c>
      <c r="G6989" s="10">
        <f t="shared" si="109"/>
        <v>2.3615999999999997</v>
      </c>
      <c r="H6989" s="11">
        <v>4030293220645</v>
      </c>
      <c r="I6989" s="8">
        <v>300</v>
      </c>
      <c r="J6989" s="8">
        <v>73181595</v>
      </c>
    </row>
    <row r="6990" spans="1:10" x14ac:dyDescent="0.25">
      <c r="A6990" s="7">
        <v>489336</v>
      </c>
      <c r="B6990" s="8" t="s">
        <v>4613</v>
      </c>
      <c r="C6990" s="8"/>
      <c r="D6990" s="9"/>
      <c r="E6990" s="8">
        <v>0</v>
      </c>
      <c r="F6990" s="10">
        <v>96</v>
      </c>
      <c r="G6990" s="10">
        <f t="shared" si="109"/>
        <v>118.08</v>
      </c>
      <c r="H6990" s="11">
        <v>4030293220454</v>
      </c>
      <c r="I6990" s="8">
        <v>300</v>
      </c>
      <c r="J6990" s="8">
        <v>84839089</v>
      </c>
    </row>
    <row r="6991" spans="1:10" ht="29.25" x14ac:dyDescent="0.25">
      <c r="A6991" s="7">
        <v>489352</v>
      </c>
      <c r="B6991" s="8" t="s">
        <v>4614</v>
      </c>
      <c r="C6991" s="8"/>
      <c r="D6991" s="9"/>
      <c r="E6991" s="8">
        <v>0.6</v>
      </c>
      <c r="F6991" s="10">
        <v>105.6</v>
      </c>
      <c r="G6991" s="10">
        <f t="shared" si="109"/>
        <v>129.88800000000001</v>
      </c>
      <c r="H6991" s="11">
        <v>4030293220478</v>
      </c>
      <c r="I6991" s="8">
        <v>300</v>
      </c>
      <c r="J6991" s="8">
        <v>84839089</v>
      </c>
    </row>
    <row r="6992" spans="1:10" ht="29.25" x14ac:dyDescent="0.25">
      <c r="A6992" s="7">
        <v>489360</v>
      </c>
      <c r="B6992" s="8" t="s">
        <v>4615</v>
      </c>
      <c r="C6992" s="8"/>
      <c r="D6992" s="9" t="s">
        <v>9343</v>
      </c>
      <c r="E6992" s="8">
        <v>0</v>
      </c>
      <c r="F6992" s="10">
        <v>158.4</v>
      </c>
      <c r="G6992" s="10">
        <f t="shared" si="109"/>
        <v>194.83199999999999</v>
      </c>
      <c r="H6992" s="11">
        <v>4030293220485</v>
      </c>
      <c r="I6992" s="8">
        <v>300</v>
      </c>
      <c r="J6992" s="8">
        <v>84839089</v>
      </c>
    </row>
    <row r="6993" spans="1:10" ht="29.25" x14ac:dyDescent="0.25">
      <c r="A6993" s="7">
        <v>489379</v>
      </c>
      <c r="B6993" s="8" t="s">
        <v>4616</v>
      </c>
      <c r="C6993" s="8"/>
      <c r="D6993" s="9" t="s">
        <v>9344</v>
      </c>
      <c r="E6993" s="8">
        <v>0.123</v>
      </c>
      <c r="F6993" s="10">
        <v>67.2</v>
      </c>
      <c r="G6993" s="10">
        <f t="shared" si="109"/>
        <v>82.656000000000006</v>
      </c>
      <c r="H6993" s="11">
        <v>4030293220492</v>
      </c>
      <c r="I6993" s="8">
        <v>300</v>
      </c>
      <c r="J6993" s="8">
        <v>84833032</v>
      </c>
    </row>
    <row r="6994" spans="1:10" x14ac:dyDescent="0.25">
      <c r="A6994" s="7">
        <v>489417</v>
      </c>
      <c r="B6994" s="8" t="s">
        <v>1206</v>
      </c>
      <c r="C6994" s="8" t="s">
        <v>1269</v>
      </c>
      <c r="D6994" s="9"/>
      <c r="E6994" s="8">
        <v>0.58699999999999997</v>
      </c>
      <c r="F6994" s="10">
        <v>134.4</v>
      </c>
      <c r="G6994" s="10">
        <f t="shared" si="109"/>
        <v>165.31200000000001</v>
      </c>
      <c r="H6994" s="11">
        <v>4030293220546</v>
      </c>
      <c r="I6994" s="8">
        <v>236</v>
      </c>
      <c r="J6994" s="8">
        <v>84679900</v>
      </c>
    </row>
    <row r="6995" spans="1:10" x14ac:dyDescent="0.25">
      <c r="A6995" s="7">
        <v>489425</v>
      </c>
      <c r="B6995" s="8" t="s">
        <v>1207</v>
      </c>
      <c r="C6995" s="8"/>
      <c r="D6995" s="9"/>
      <c r="E6995" s="8">
        <v>0.33300000000000002</v>
      </c>
      <c r="F6995" s="10">
        <v>576</v>
      </c>
      <c r="G6995" s="10">
        <f t="shared" si="109"/>
        <v>708.48</v>
      </c>
      <c r="H6995" s="11">
        <v>4030293220553</v>
      </c>
      <c r="I6995" s="8">
        <v>300</v>
      </c>
      <c r="J6995" s="8">
        <v>84831095</v>
      </c>
    </row>
    <row r="6996" spans="1:10" ht="29.25" x14ac:dyDescent="0.25">
      <c r="A6996" s="7">
        <v>489433</v>
      </c>
      <c r="B6996" s="8" t="s">
        <v>1208</v>
      </c>
      <c r="C6996" s="8"/>
      <c r="D6996" s="9" t="s">
        <v>9345</v>
      </c>
      <c r="E6996" s="8">
        <v>0.19400000000000001</v>
      </c>
      <c r="F6996" s="10">
        <v>91.2</v>
      </c>
      <c r="G6996" s="10">
        <f t="shared" si="109"/>
        <v>112.176</v>
      </c>
      <c r="H6996" s="11">
        <v>4030293220560</v>
      </c>
      <c r="I6996" s="8">
        <v>300</v>
      </c>
      <c r="J6996" s="8">
        <v>84679900</v>
      </c>
    </row>
    <row r="6997" spans="1:10" x14ac:dyDescent="0.25">
      <c r="A6997" s="7">
        <v>489514</v>
      </c>
      <c r="B6997" s="8" t="s">
        <v>1209</v>
      </c>
      <c r="C6997" s="8"/>
      <c r="D6997" s="9"/>
      <c r="E6997" s="8">
        <v>0.48499999999999999</v>
      </c>
      <c r="F6997" s="10">
        <v>494.4</v>
      </c>
      <c r="G6997" s="10">
        <f t="shared" si="109"/>
        <v>608.11199999999997</v>
      </c>
      <c r="H6997" s="11">
        <v>4030293220591</v>
      </c>
      <c r="I6997" s="8">
        <v>300</v>
      </c>
      <c r="J6997" s="8">
        <v>84831095</v>
      </c>
    </row>
    <row r="6998" spans="1:10" x14ac:dyDescent="0.25">
      <c r="A6998" s="7">
        <v>489654</v>
      </c>
      <c r="B6998" s="8" t="s">
        <v>4618</v>
      </c>
      <c r="C6998" s="8"/>
      <c r="D6998" s="9" t="s">
        <v>9346</v>
      </c>
      <c r="E6998" s="8">
        <v>0.42</v>
      </c>
      <c r="F6998" s="10">
        <v>278.39999999999998</v>
      </c>
      <c r="G6998" s="10">
        <f t="shared" si="109"/>
        <v>342.43199999999996</v>
      </c>
      <c r="H6998" s="11">
        <v>4030293220652</v>
      </c>
      <c r="I6998" s="8">
        <v>300</v>
      </c>
      <c r="J6998" s="8">
        <v>84833032</v>
      </c>
    </row>
    <row r="6999" spans="1:10" ht="29.25" x14ac:dyDescent="0.25">
      <c r="A6999" s="7">
        <v>489697</v>
      </c>
      <c r="B6999" s="8" t="s">
        <v>4619</v>
      </c>
      <c r="C6999" s="8"/>
      <c r="D6999" s="9"/>
      <c r="E6999" s="8">
        <v>0</v>
      </c>
      <c r="F6999" s="10">
        <v>43.199999999999996</v>
      </c>
      <c r="G6999" s="10">
        <f t="shared" si="109"/>
        <v>53.135999999999996</v>
      </c>
      <c r="H6999" s="11">
        <v>4030293220690</v>
      </c>
      <c r="I6999" s="8">
        <v>300</v>
      </c>
      <c r="J6999" s="8" t="s">
        <v>1785</v>
      </c>
    </row>
    <row r="7000" spans="1:10" ht="29.25" x14ac:dyDescent="0.25">
      <c r="A7000" s="7">
        <v>489778</v>
      </c>
      <c r="B7000" s="8" t="s">
        <v>1210</v>
      </c>
      <c r="C7000" s="8" t="s">
        <v>10236</v>
      </c>
      <c r="D7000" s="9" t="s">
        <v>9347</v>
      </c>
      <c r="E7000" s="8">
        <v>7.4</v>
      </c>
      <c r="F7000" s="10">
        <v>2218.6991869918697</v>
      </c>
      <c r="G7000" s="10">
        <f t="shared" si="109"/>
        <v>2728.9999999999995</v>
      </c>
      <c r="H7000" s="11">
        <v>4030293220713</v>
      </c>
      <c r="I7000" s="8">
        <v>113</v>
      </c>
      <c r="J7000" s="8">
        <v>84672290</v>
      </c>
    </row>
    <row r="7001" spans="1:10" ht="29.25" x14ac:dyDescent="0.25">
      <c r="A7001" s="7">
        <v>489786</v>
      </c>
      <c r="B7001" s="8" t="s">
        <v>1211</v>
      </c>
      <c r="C7001" s="8" t="s">
        <v>10236</v>
      </c>
      <c r="D7001" s="9" t="s">
        <v>9348</v>
      </c>
      <c r="E7001" s="8">
        <v>7.2</v>
      </c>
      <c r="F7001" s="10">
        <v>2218.6991869918697</v>
      </c>
      <c r="G7001" s="10">
        <f t="shared" si="109"/>
        <v>2728.9999999999995</v>
      </c>
      <c r="H7001" s="11">
        <v>4030293220720</v>
      </c>
      <c r="I7001" s="8">
        <v>113</v>
      </c>
      <c r="J7001" s="8">
        <v>84672290</v>
      </c>
    </row>
    <row r="7002" spans="1:10" ht="29.25" x14ac:dyDescent="0.25">
      <c r="A7002" s="7">
        <v>489794</v>
      </c>
      <c r="B7002" s="8" t="s">
        <v>1212</v>
      </c>
      <c r="C7002" s="8" t="s">
        <v>10236</v>
      </c>
      <c r="D7002" s="9" t="s">
        <v>9349</v>
      </c>
      <c r="E7002" s="8">
        <v>2.85</v>
      </c>
      <c r="F7002" s="10">
        <v>1039.8373983739837</v>
      </c>
      <c r="G7002" s="10">
        <f t="shared" si="109"/>
        <v>1278.9999999999998</v>
      </c>
      <c r="H7002" s="11">
        <v>4030293220737</v>
      </c>
      <c r="I7002" s="8">
        <v>113</v>
      </c>
      <c r="J7002" s="8">
        <v>84672290</v>
      </c>
    </row>
    <row r="7003" spans="1:10" ht="29.25" x14ac:dyDescent="0.25">
      <c r="A7003" s="7">
        <v>489972</v>
      </c>
      <c r="B7003" s="8" t="s">
        <v>1213</v>
      </c>
      <c r="C7003" s="8" t="s">
        <v>1835</v>
      </c>
      <c r="D7003" s="9" t="s">
        <v>9350</v>
      </c>
      <c r="E7003" s="8">
        <v>0.03</v>
      </c>
      <c r="F7003" s="10">
        <v>67.2</v>
      </c>
      <c r="G7003" s="10">
        <f t="shared" si="109"/>
        <v>82.656000000000006</v>
      </c>
      <c r="H7003" s="11">
        <v>4030293220843</v>
      </c>
      <c r="I7003" s="8">
        <v>259</v>
      </c>
      <c r="J7003" s="8">
        <v>82029980</v>
      </c>
    </row>
    <row r="7004" spans="1:10" ht="29.25" x14ac:dyDescent="0.25">
      <c r="A7004" s="7">
        <v>489980</v>
      </c>
      <c r="B7004" s="8" t="s">
        <v>1214</v>
      </c>
      <c r="C7004" s="8" t="s">
        <v>1835</v>
      </c>
      <c r="D7004" s="9" t="s">
        <v>9351</v>
      </c>
      <c r="E7004" s="8">
        <v>0.03</v>
      </c>
      <c r="F7004" s="10">
        <v>62.4</v>
      </c>
      <c r="G7004" s="10">
        <f t="shared" si="109"/>
        <v>76.751999999999995</v>
      </c>
      <c r="H7004" s="11">
        <v>4030293220850</v>
      </c>
      <c r="I7004" s="8">
        <v>259</v>
      </c>
      <c r="J7004" s="8">
        <v>82029920</v>
      </c>
    </row>
    <row r="7005" spans="1:10" ht="29.25" x14ac:dyDescent="0.25">
      <c r="A7005" s="7">
        <v>489999</v>
      </c>
      <c r="B7005" s="8" t="s">
        <v>1215</v>
      </c>
      <c r="C7005" s="8" t="s">
        <v>1835</v>
      </c>
      <c r="D7005" s="9" t="s">
        <v>9352</v>
      </c>
      <c r="E7005" s="8">
        <v>0.03</v>
      </c>
      <c r="F7005" s="10">
        <v>91.2</v>
      </c>
      <c r="G7005" s="10">
        <f t="shared" si="109"/>
        <v>112.176</v>
      </c>
      <c r="H7005" s="11">
        <v>4030293220867</v>
      </c>
      <c r="I7005" s="8">
        <v>259</v>
      </c>
      <c r="J7005" s="8">
        <v>82029980</v>
      </c>
    </row>
    <row r="7006" spans="1:10" ht="29.25" x14ac:dyDescent="0.25">
      <c r="A7006" s="7">
        <v>490008</v>
      </c>
      <c r="B7006" s="8" t="s">
        <v>1216</v>
      </c>
      <c r="C7006" s="8" t="s">
        <v>1835</v>
      </c>
      <c r="D7006" s="9" t="s">
        <v>9353</v>
      </c>
      <c r="E7006" s="8">
        <v>0.02</v>
      </c>
      <c r="F7006" s="10">
        <v>48</v>
      </c>
      <c r="G7006" s="10">
        <f t="shared" si="109"/>
        <v>59.04</v>
      </c>
      <c r="H7006" s="11">
        <v>4030293220874</v>
      </c>
      <c r="I7006" s="8">
        <v>259</v>
      </c>
      <c r="J7006" s="8">
        <v>82029980</v>
      </c>
    </row>
    <row r="7007" spans="1:10" ht="29.25" x14ac:dyDescent="0.25">
      <c r="A7007" s="7">
        <v>490016</v>
      </c>
      <c r="B7007" s="8" t="s">
        <v>4617</v>
      </c>
      <c r="C7007" s="8"/>
      <c r="D7007" s="9"/>
      <c r="E7007" s="8">
        <v>0.70599999999999996</v>
      </c>
      <c r="F7007" s="10">
        <v>177.6</v>
      </c>
      <c r="G7007" s="10">
        <f t="shared" si="109"/>
        <v>218.44799999999998</v>
      </c>
      <c r="H7007" s="11">
        <v>4030293220881</v>
      </c>
      <c r="I7007" s="8">
        <v>300</v>
      </c>
      <c r="J7007" s="8">
        <v>48191000</v>
      </c>
    </row>
    <row r="7008" spans="1:10" ht="29.25" x14ac:dyDescent="0.25">
      <c r="A7008" s="7">
        <v>490075</v>
      </c>
      <c r="B7008" s="8" t="s">
        <v>3933</v>
      </c>
      <c r="C7008" s="8" t="s">
        <v>1835</v>
      </c>
      <c r="D7008" s="9" t="s">
        <v>9354</v>
      </c>
      <c r="E7008" s="8">
        <v>0.03</v>
      </c>
      <c r="F7008" s="10">
        <v>62.4</v>
      </c>
      <c r="G7008" s="10">
        <f t="shared" si="109"/>
        <v>76.751999999999995</v>
      </c>
      <c r="H7008" s="11">
        <v>4030293220935</v>
      </c>
      <c r="I7008" s="8">
        <v>259</v>
      </c>
      <c r="J7008" s="8">
        <v>82029980</v>
      </c>
    </row>
    <row r="7009" spans="1:10" x14ac:dyDescent="0.25">
      <c r="A7009" s="7">
        <v>490083</v>
      </c>
      <c r="B7009" s="8" t="s">
        <v>1217</v>
      </c>
      <c r="C7009" s="8" t="s">
        <v>1835</v>
      </c>
      <c r="D7009" s="9" t="s">
        <v>9355</v>
      </c>
      <c r="E7009" s="8">
        <v>0.03</v>
      </c>
      <c r="F7009" s="10">
        <v>148.79999999999998</v>
      </c>
      <c r="G7009" s="10">
        <f t="shared" si="109"/>
        <v>183.02399999999997</v>
      </c>
      <c r="H7009" s="11">
        <v>4030293220942</v>
      </c>
      <c r="I7009" s="8">
        <v>259</v>
      </c>
      <c r="J7009" s="8">
        <v>82029920</v>
      </c>
    </row>
    <row r="7010" spans="1:10" x14ac:dyDescent="0.25">
      <c r="A7010" s="7">
        <v>490091</v>
      </c>
      <c r="B7010" s="8" t="s">
        <v>1218</v>
      </c>
      <c r="C7010" s="8" t="s">
        <v>1835</v>
      </c>
      <c r="D7010" s="9" t="s">
        <v>9356</v>
      </c>
      <c r="E7010" s="8">
        <v>0.03</v>
      </c>
      <c r="F7010" s="10">
        <v>62.4</v>
      </c>
      <c r="G7010" s="10">
        <f t="shared" si="109"/>
        <v>76.751999999999995</v>
      </c>
      <c r="H7010" s="11">
        <v>4030293220959</v>
      </c>
      <c r="I7010" s="8">
        <v>259</v>
      </c>
      <c r="J7010" s="8">
        <v>82029920</v>
      </c>
    </row>
    <row r="7011" spans="1:10" ht="29.25" x14ac:dyDescent="0.25">
      <c r="A7011" s="7">
        <v>490105</v>
      </c>
      <c r="B7011" s="8" t="s">
        <v>1219</v>
      </c>
      <c r="C7011" s="8" t="s">
        <v>1835</v>
      </c>
      <c r="D7011" s="9" t="s">
        <v>9357</v>
      </c>
      <c r="E7011" s="8">
        <v>0.03</v>
      </c>
      <c r="F7011" s="10">
        <v>72</v>
      </c>
      <c r="G7011" s="10">
        <f t="shared" si="109"/>
        <v>88.56</v>
      </c>
      <c r="H7011" s="11">
        <v>4030293220966</v>
      </c>
      <c r="I7011" s="8">
        <v>259</v>
      </c>
      <c r="J7011" s="8">
        <v>82029920</v>
      </c>
    </row>
    <row r="7012" spans="1:10" x14ac:dyDescent="0.25">
      <c r="A7012" s="7">
        <v>490113</v>
      </c>
      <c r="B7012" s="8" t="s">
        <v>1220</v>
      </c>
      <c r="C7012" s="8" t="s">
        <v>1835</v>
      </c>
      <c r="D7012" s="9" t="s">
        <v>9358</v>
      </c>
      <c r="E7012" s="8">
        <v>0.03</v>
      </c>
      <c r="F7012" s="10">
        <v>67.2</v>
      </c>
      <c r="G7012" s="10">
        <f t="shared" si="109"/>
        <v>82.656000000000006</v>
      </c>
      <c r="H7012" s="11">
        <v>4030293220973</v>
      </c>
      <c r="I7012" s="8">
        <v>259</v>
      </c>
      <c r="J7012" s="8">
        <v>82029920</v>
      </c>
    </row>
    <row r="7013" spans="1:10" ht="29.25" x14ac:dyDescent="0.25">
      <c r="A7013" s="7">
        <v>490121</v>
      </c>
      <c r="B7013" s="8" t="s">
        <v>1221</v>
      </c>
      <c r="C7013" s="8" t="s">
        <v>1835</v>
      </c>
      <c r="D7013" s="9" t="s">
        <v>9359</v>
      </c>
      <c r="E7013" s="8">
        <v>0.02</v>
      </c>
      <c r="F7013" s="10">
        <v>76.8</v>
      </c>
      <c r="G7013" s="10">
        <f t="shared" si="109"/>
        <v>94.463999999999999</v>
      </c>
      <c r="H7013" s="11">
        <v>4030293220980</v>
      </c>
      <c r="I7013" s="8">
        <v>259</v>
      </c>
      <c r="J7013" s="8">
        <v>82029980</v>
      </c>
    </row>
    <row r="7014" spans="1:10" x14ac:dyDescent="0.25">
      <c r="A7014" s="7">
        <v>490148</v>
      </c>
      <c r="B7014" s="8" t="s">
        <v>1222</v>
      </c>
      <c r="C7014" s="8" t="s">
        <v>1835</v>
      </c>
      <c r="D7014" s="9" t="s">
        <v>9360</v>
      </c>
      <c r="E7014" s="8">
        <v>0.02</v>
      </c>
      <c r="F7014" s="10">
        <v>52.8</v>
      </c>
      <c r="G7014" s="10">
        <f t="shared" si="109"/>
        <v>64.944000000000003</v>
      </c>
      <c r="H7014" s="11">
        <v>4030293220997</v>
      </c>
      <c r="I7014" s="8">
        <v>259</v>
      </c>
      <c r="J7014" s="8">
        <v>82029980</v>
      </c>
    </row>
    <row r="7015" spans="1:10" x14ac:dyDescent="0.25">
      <c r="A7015" s="7">
        <v>490156</v>
      </c>
      <c r="B7015" s="8" t="s">
        <v>1223</v>
      </c>
      <c r="C7015" s="8" t="s">
        <v>1835</v>
      </c>
      <c r="D7015" s="9" t="s">
        <v>9361</v>
      </c>
      <c r="E7015" s="8">
        <v>0.03</v>
      </c>
      <c r="F7015" s="10">
        <v>43.199999999999996</v>
      </c>
      <c r="G7015" s="10">
        <f t="shared" si="109"/>
        <v>53.135999999999996</v>
      </c>
      <c r="H7015" s="11">
        <v>4030293221000</v>
      </c>
      <c r="I7015" s="8">
        <v>259</v>
      </c>
      <c r="J7015" s="8">
        <v>82029980</v>
      </c>
    </row>
    <row r="7016" spans="1:10" ht="43.5" x14ac:dyDescent="0.25">
      <c r="A7016" s="7">
        <v>490164</v>
      </c>
      <c r="B7016" s="8" t="s">
        <v>1224</v>
      </c>
      <c r="C7016" s="8" t="s">
        <v>1835</v>
      </c>
      <c r="D7016" s="9" t="s">
        <v>9362</v>
      </c>
      <c r="E7016" s="8">
        <v>0.02</v>
      </c>
      <c r="F7016" s="10">
        <v>43.199999999999996</v>
      </c>
      <c r="G7016" s="10">
        <f t="shared" si="109"/>
        <v>53.135999999999996</v>
      </c>
      <c r="H7016" s="11">
        <v>4030293221017</v>
      </c>
      <c r="I7016" s="8">
        <v>259</v>
      </c>
      <c r="J7016" s="8">
        <v>82029980</v>
      </c>
    </row>
    <row r="7017" spans="1:10" ht="43.5" x14ac:dyDescent="0.25">
      <c r="A7017" s="7">
        <v>490172</v>
      </c>
      <c r="B7017" s="8" t="s">
        <v>1225</v>
      </c>
      <c r="C7017" s="8" t="s">
        <v>1835</v>
      </c>
      <c r="D7017" s="9" t="s">
        <v>9363</v>
      </c>
      <c r="E7017" s="8">
        <v>0.03</v>
      </c>
      <c r="F7017" s="10">
        <v>76.8</v>
      </c>
      <c r="G7017" s="10">
        <f t="shared" si="109"/>
        <v>94.463999999999999</v>
      </c>
      <c r="H7017" s="11">
        <v>4030293221024</v>
      </c>
      <c r="I7017" s="8">
        <v>259</v>
      </c>
      <c r="J7017" s="8">
        <v>82029980</v>
      </c>
    </row>
    <row r="7018" spans="1:10" ht="29.25" x14ac:dyDescent="0.25">
      <c r="A7018" s="7">
        <v>490180</v>
      </c>
      <c r="B7018" s="8" t="s">
        <v>1226</v>
      </c>
      <c r="C7018" s="8"/>
      <c r="D7018" s="9" t="s">
        <v>9364</v>
      </c>
      <c r="E7018" s="8">
        <v>0.05</v>
      </c>
      <c r="F7018" s="10">
        <v>230.39999999999998</v>
      </c>
      <c r="G7018" s="10">
        <f t="shared" si="109"/>
        <v>283.392</v>
      </c>
      <c r="H7018" s="11">
        <v>4030293221031</v>
      </c>
      <c r="I7018" s="8">
        <v>300</v>
      </c>
      <c r="J7018" s="8">
        <v>90328900</v>
      </c>
    </row>
    <row r="7019" spans="1:10" ht="29.25" x14ac:dyDescent="0.25">
      <c r="A7019" s="7">
        <v>490210</v>
      </c>
      <c r="B7019" s="8" t="s">
        <v>1227</v>
      </c>
      <c r="C7019" s="8" t="s">
        <v>2303</v>
      </c>
      <c r="D7019" s="9" t="s">
        <v>9365</v>
      </c>
      <c r="E7019" s="8">
        <v>0.3</v>
      </c>
      <c r="F7019" s="10">
        <v>67.2</v>
      </c>
      <c r="G7019" s="10">
        <f t="shared" si="109"/>
        <v>82.656000000000006</v>
      </c>
      <c r="H7019" s="11">
        <v>4030293221062</v>
      </c>
      <c r="I7019" s="8">
        <v>299</v>
      </c>
      <c r="J7019" s="8">
        <v>39231090</v>
      </c>
    </row>
    <row r="7020" spans="1:10" x14ac:dyDescent="0.25">
      <c r="A7020" s="7">
        <v>490229</v>
      </c>
      <c r="B7020" s="8" t="s">
        <v>1228</v>
      </c>
      <c r="C7020" s="8" t="s">
        <v>3934</v>
      </c>
      <c r="D7020" s="9"/>
      <c r="E7020" s="8">
        <v>0.01</v>
      </c>
      <c r="F7020" s="10">
        <v>14.399999999999999</v>
      </c>
      <c r="G7020" s="10">
        <f t="shared" si="109"/>
        <v>17.712</v>
      </c>
      <c r="H7020" s="11">
        <v>4030293221079</v>
      </c>
      <c r="I7020" s="8">
        <v>259</v>
      </c>
      <c r="J7020" s="8">
        <v>84679900</v>
      </c>
    </row>
    <row r="7021" spans="1:10" x14ac:dyDescent="0.25">
      <c r="A7021" s="7">
        <v>490237</v>
      </c>
      <c r="B7021" s="8" t="s">
        <v>1229</v>
      </c>
      <c r="C7021" s="8" t="s">
        <v>3935</v>
      </c>
      <c r="D7021" s="9"/>
      <c r="E7021" s="8">
        <v>0.15</v>
      </c>
      <c r="F7021" s="10">
        <v>33.6</v>
      </c>
      <c r="G7021" s="10">
        <f t="shared" si="109"/>
        <v>41.328000000000003</v>
      </c>
      <c r="H7021" s="11">
        <v>4030293221086</v>
      </c>
      <c r="I7021" s="8">
        <v>259</v>
      </c>
      <c r="J7021" s="8">
        <v>84679900</v>
      </c>
    </row>
    <row r="7022" spans="1:10" x14ac:dyDescent="0.25">
      <c r="A7022" s="7">
        <v>490245</v>
      </c>
      <c r="B7022" s="8" t="s">
        <v>1230</v>
      </c>
      <c r="C7022" s="8" t="s">
        <v>1905</v>
      </c>
      <c r="D7022" s="9"/>
      <c r="E7022" s="8">
        <v>0.1</v>
      </c>
      <c r="F7022" s="10">
        <v>43.199999999999996</v>
      </c>
      <c r="G7022" s="10">
        <f t="shared" si="109"/>
        <v>53.135999999999996</v>
      </c>
      <c r="H7022" s="11">
        <v>4030293221093</v>
      </c>
      <c r="I7022" s="8">
        <v>269</v>
      </c>
      <c r="J7022" s="8">
        <v>39174000</v>
      </c>
    </row>
    <row r="7023" spans="1:10" x14ac:dyDescent="0.25">
      <c r="A7023" s="7">
        <v>490261</v>
      </c>
      <c r="B7023" s="8" t="s">
        <v>1231</v>
      </c>
      <c r="C7023" s="8" t="s">
        <v>2237</v>
      </c>
      <c r="D7023" s="9"/>
      <c r="E7023" s="8">
        <v>0.33300000000000002</v>
      </c>
      <c r="F7023" s="10">
        <v>2356.9105691056911</v>
      </c>
      <c r="G7023" s="10">
        <f t="shared" si="109"/>
        <v>2899</v>
      </c>
      <c r="H7023" s="11">
        <v>4030293221116</v>
      </c>
      <c r="I7023" s="8">
        <v>115</v>
      </c>
      <c r="J7023" s="8">
        <v>90153010</v>
      </c>
    </row>
    <row r="7024" spans="1:10" x14ac:dyDescent="0.25">
      <c r="A7024" s="7">
        <v>491179</v>
      </c>
      <c r="B7024" s="8" t="s">
        <v>1233</v>
      </c>
      <c r="C7024" s="8" t="s">
        <v>3926</v>
      </c>
      <c r="D7024" s="9"/>
      <c r="E7024" s="8">
        <v>0.33300000000000002</v>
      </c>
      <c r="F7024" s="10">
        <v>139.19999999999999</v>
      </c>
      <c r="G7024" s="10">
        <f t="shared" si="109"/>
        <v>171.21599999999998</v>
      </c>
      <c r="H7024" s="11">
        <v>4030293221154</v>
      </c>
      <c r="I7024" s="8">
        <v>236</v>
      </c>
      <c r="J7024" s="8">
        <v>83024900</v>
      </c>
    </row>
    <row r="7025" spans="1:10" x14ac:dyDescent="0.25">
      <c r="A7025" s="7">
        <v>491195</v>
      </c>
      <c r="B7025" s="8" t="s">
        <v>1234</v>
      </c>
      <c r="C7025" s="8" t="s">
        <v>3927</v>
      </c>
      <c r="D7025" s="9" t="s">
        <v>9366</v>
      </c>
      <c r="E7025" s="8">
        <v>0.25900000000000001</v>
      </c>
      <c r="F7025" s="10">
        <v>153.6</v>
      </c>
      <c r="G7025" s="10">
        <f t="shared" si="109"/>
        <v>188.928</v>
      </c>
      <c r="H7025" s="11">
        <v>4030293221161</v>
      </c>
      <c r="I7025" s="8">
        <v>236</v>
      </c>
      <c r="J7025" s="8">
        <v>83024900</v>
      </c>
    </row>
    <row r="7026" spans="1:10" ht="29.25" x14ac:dyDescent="0.25">
      <c r="A7026" s="7">
        <v>491209</v>
      </c>
      <c r="B7026" s="8" t="s">
        <v>10183</v>
      </c>
      <c r="C7026" s="8"/>
      <c r="D7026" s="9"/>
      <c r="E7026" s="8">
        <v>2E-3</v>
      </c>
      <c r="F7026" s="10">
        <v>28.799999999999997</v>
      </c>
      <c r="G7026" s="10">
        <f t="shared" ref="G7026:G7089" si="110">F7026*1.23</f>
        <v>35.423999999999999</v>
      </c>
      <c r="H7026" s="11">
        <v>4030293221673</v>
      </c>
      <c r="I7026" s="8">
        <v>300</v>
      </c>
      <c r="J7026" s="8">
        <v>85452000</v>
      </c>
    </row>
    <row r="7027" spans="1:10" x14ac:dyDescent="0.25">
      <c r="A7027" s="7">
        <v>491217</v>
      </c>
      <c r="B7027" s="8" t="s">
        <v>3932</v>
      </c>
      <c r="C7027" s="8"/>
      <c r="D7027" s="9"/>
      <c r="E7027" s="8">
        <v>0.42799999999999999</v>
      </c>
      <c r="F7027" s="10">
        <v>187.2</v>
      </c>
      <c r="G7027" s="10">
        <f t="shared" si="110"/>
        <v>230.25599999999997</v>
      </c>
      <c r="H7027" s="11">
        <v>4030293221680</v>
      </c>
      <c r="I7027" s="8">
        <v>300</v>
      </c>
      <c r="J7027" s="8">
        <v>85030099</v>
      </c>
    </row>
    <row r="7028" spans="1:10" ht="29.25" x14ac:dyDescent="0.25">
      <c r="A7028" s="7">
        <v>491225</v>
      </c>
      <c r="B7028" s="8" t="s">
        <v>1235</v>
      </c>
      <c r="C7028" s="8" t="s">
        <v>10221</v>
      </c>
      <c r="D7028" s="9" t="s">
        <v>9367</v>
      </c>
      <c r="E7028" s="8">
        <v>2.5</v>
      </c>
      <c r="F7028" s="10">
        <v>893.4959349593496</v>
      </c>
      <c r="G7028" s="10">
        <f t="shared" si="110"/>
        <v>1099</v>
      </c>
      <c r="H7028" s="11">
        <v>4030293221178</v>
      </c>
      <c r="I7028" s="8">
        <v>113</v>
      </c>
      <c r="J7028" s="8">
        <v>84672920</v>
      </c>
    </row>
    <row r="7029" spans="1:10" ht="29.25" x14ac:dyDescent="0.25">
      <c r="A7029" s="7">
        <v>491233</v>
      </c>
      <c r="B7029" s="8" t="s">
        <v>1236</v>
      </c>
      <c r="C7029" s="8" t="s">
        <v>10233</v>
      </c>
      <c r="D7029" s="9" t="s">
        <v>9368</v>
      </c>
      <c r="E7029" s="8">
        <v>2.5099999999999998</v>
      </c>
      <c r="F7029" s="10">
        <v>942.27642276422762</v>
      </c>
      <c r="G7029" s="10">
        <f t="shared" si="110"/>
        <v>1159</v>
      </c>
      <c r="H7029" s="11">
        <v>4030293221185</v>
      </c>
      <c r="I7029" s="8">
        <v>113</v>
      </c>
      <c r="J7029" s="8">
        <v>84672920</v>
      </c>
    </row>
    <row r="7030" spans="1:10" ht="29.25" x14ac:dyDescent="0.25">
      <c r="A7030" s="7">
        <v>491268</v>
      </c>
      <c r="B7030" s="8" t="s">
        <v>1237</v>
      </c>
      <c r="C7030" s="8" t="s">
        <v>10234</v>
      </c>
      <c r="D7030" s="9" t="s">
        <v>9369</v>
      </c>
      <c r="E7030" s="8">
        <v>1.75</v>
      </c>
      <c r="F7030" s="10">
        <v>893.4959349593496</v>
      </c>
      <c r="G7030" s="10">
        <f t="shared" si="110"/>
        <v>1099</v>
      </c>
      <c r="H7030" s="11">
        <v>4030293221208</v>
      </c>
      <c r="I7030" s="8">
        <v>113</v>
      </c>
      <c r="J7030" s="8">
        <v>84672920</v>
      </c>
    </row>
    <row r="7031" spans="1:10" ht="29.25" x14ac:dyDescent="0.25">
      <c r="A7031" s="7">
        <v>491276</v>
      </c>
      <c r="B7031" s="8" t="s">
        <v>1238</v>
      </c>
      <c r="C7031" s="8" t="s">
        <v>10237</v>
      </c>
      <c r="D7031" s="9" t="s">
        <v>9370</v>
      </c>
      <c r="E7031" s="8">
        <v>1.6</v>
      </c>
      <c r="F7031" s="10">
        <v>893.4959349593496</v>
      </c>
      <c r="G7031" s="10">
        <f t="shared" si="110"/>
        <v>1099</v>
      </c>
      <c r="H7031" s="11">
        <v>4030293221215</v>
      </c>
      <c r="I7031" s="8">
        <v>113</v>
      </c>
      <c r="J7031" s="8">
        <v>84672920</v>
      </c>
    </row>
    <row r="7032" spans="1:10" ht="29.25" x14ac:dyDescent="0.25">
      <c r="A7032" s="7">
        <v>491284</v>
      </c>
      <c r="B7032" s="8" t="s">
        <v>1239</v>
      </c>
      <c r="C7032" s="8" t="s">
        <v>10220</v>
      </c>
      <c r="D7032" s="9" t="s">
        <v>9371</v>
      </c>
      <c r="E7032" s="8">
        <v>2.7</v>
      </c>
      <c r="F7032" s="10">
        <v>997.56097560975616</v>
      </c>
      <c r="G7032" s="10">
        <f t="shared" si="110"/>
        <v>1227</v>
      </c>
      <c r="H7032" s="11">
        <v>4030293221222</v>
      </c>
      <c r="I7032" s="8">
        <v>113</v>
      </c>
      <c r="J7032" s="8">
        <v>84672110</v>
      </c>
    </row>
    <row r="7033" spans="1:10" ht="29.25" x14ac:dyDescent="0.25">
      <c r="A7033" s="7">
        <v>491292</v>
      </c>
      <c r="B7033" s="8" t="s">
        <v>1240</v>
      </c>
      <c r="C7033" s="8" t="s">
        <v>10221</v>
      </c>
      <c r="D7033" s="9" t="s">
        <v>9372</v>
      </c>
      <c r="E7033" s="8">
        <v>2.1</v>
      </c>
      <c r="F7033" s="10">
        <v>997.56097560975616</v>
      </c>
      <c r="G7033" s="10">
        <f t="shared" si="110"/>
        <v>1227</v>
      </c>
      <c r="H7033" s="11">
        <v>4030293221239</v>
      </c>
      <c r="I7033" s="8">
        <v>113</v>
      </c>
      <c r="J7033" s="8">
        <v>84672920</v>
      </c>
    </row>
    <row r="7034" spans="1:10" ht="29.25" x14ac:dyDescent="0.25">
      <c r="A7034" s="7">
        <v>491306</v>
      </c>
      <c r="B7034" s="8" t="s">
        <v>1241</v>
      </c>
      <c r="C7034" s="8" t="s">
        <v>10231</v>
      </c>
      <c r="D7034" s="9" t="s">
        <v>9373</v>
      </c>
      <c r="E7034" s="8">
        <v>4.95</v>
      </c>
      <c r="F7034" s="10">
        <v>997.56097560975616</v>
      </c>
      <c r="G7034" s="10">
        <f t="shared" si="110"/>
        <v>1227</v>
      </c>
      <c r="H7034" s="11">
        <v>4030293221246</v>
      </c>
      <c r="I7034" s="8">
        <v>113</v>
      </c>
      <c r="J7034" s="8">
        <v>84672920</v>
      </c>
    </row>
    <row r="7035" spans="1:10" ht="29.25" x14ac:dyDescent="0.25">
      <c r="A7035" s="7">
        <v>491314</v>
      </c>
      <c r="B7035" s="8" t="s">
        <v>1242</v>
      </c>
      <c r="C7035" s="8" t="s">
        <v>10220</v>
      </c>
      <c r="D7035" s="9" t="s">
        <v>9374</v>
      </c>
      <c r="E7035" s="8">
        <v>3.85</v>
      </c>
      <c r="F7035" s="10">
        <v>1169.9186991869919</v>
      </c>
      <c r="G7035" s="10">
        <f t="shared" si="110"/>
        <v>1439</v>
      </c>
      <c r="H7035" s="11">
        <v>4030293221253</v>
      </c>
      <c r="I7035" s="8">
        <v>113</v>
      </c>
      <c r="J7035" s="8">
        <v>84672110</v>
      </c>
    </row>
    <row r="7036" spans="1:10" ht="29.25" x14ac:dyDescent="0.25">
      <c r="A7036" s="7">
        <v>491322</v>
      </c>
      <c r="B7036" s="8" t="s">
        <v>1243</v>
      </c>
      <c r="C7036" s="8" t="s">
        <v>10225</v>
      </c>
      <c r="D7036" s="9" t="s">
        <v>9375</v>
      </c>
      <c r="E7036" s="8">
        <v>4.4000000000000004</v>
      </c>
      <c r="F7036" s="10">
        <v>997.56097560975616</v>
      </c>
      <c r="G7036" s="10">
        <f t="shared" si="110"/>
        <v>1227</v>
      </c>
      <c r="H7036" s="11">
        <v>4030293221260</v>
      </c>
      <c r="I7036" s="8">
        <v>113</v>
      </c>
      <c r="J7036" s="8">
        <v>84672230</v>
      </c>
    </row>
    <row r="7037" spans="1:10" ht="29.25" x14ac:dyDescent="0.25">
      <c r="A7037" s="7">
        <v>491349</v>
      </c>
      <c r="B7037" s="8" t="s">
        <v>1244</v>
      </c>
      <c r="C7037" s="8" t="s">
        <v>10219</v>
      </c>
      <c r="D7037" s="9" t="s">
        <v>9376</v>
      </c>
      <c r="E7037" s="8">
        <v>3.1</v>
      </c>
      <c r="F7037" s="10">
        <v>974.79674796747963</v>
      </c>
      <c r="G7037" s="10">
        <f t="shared" si="110"/>
        <v>1199</v>
      </c>
      <c r="H7037" s="11">
        <v>4030293221284</v>
      </c>
      <c r="I7037" s="8">
        <v>236</v>
      </c>
      <c r="J7037" s="8">
        <v>85076000</v>
      </c>
    </row>
    <row r="7038" spans="1:10" ht="29.25" x14ac:dyDescent="0.25">
      <c r="A7038" s="7">
        <v>491357</v>
      </c>
      <c r="B7038" s="8" t="s">
        <v>1245</v>
      </c>
      <c r="C7038" s="8" t="s">
        <v>10219</v>
      </c>
      <c r="D7038" s="9" t="s">
        <v>9377</v>
      </c>
      <c r="E7038" s="8">
        <v>2.1150000000000002</v>
      </c>
      <c r="F7038" s="10">
        <v>608.94308943089436</v>
      </c>
      <c r="G7038" s="10">
        <f t="shared" si="110"/>
        <v>749</v>
      </c>
      <c r="H7038" s="11">
        <v>4030293221291</v>
      </c>
      <c r="I7038" s="8">
        <v>236</v>
      </c>
      <c r="J7038" s="8">
        <v>85076000</v>
      </c>
    </row>
    <row r="7039" spans="1:10" x14ac:dyDescent="0.25">
      <c r="A7039" s="7">
        <v>491438</v>
      </c>
      <c r="B7039" s="8" t="s">
        <v>3928</v>
      </c>
      <c r="C7039" s="8"/>
      <c r="D7039" s="9"/>
      <c r="E7039" s="8">
        <v>0.13800000000000001</v>
      </c>
      <c r="F7039" s="10">
        <v>67.2</v>
      </c>
      <c r="G7039" s="10">
        <f t="shared" si="110"/>
        <v>82.656000000000006</v>
      </c>
      <c r="H7039" s="11">
        <v>4030293221321</v>
      </c>
      <c r="I7039" s="8">
        <v>300</v>
      </c>
      <c r="J7039" s="8">
        <v>84834023</v>
      </c>
    </row>
    <row r="7040" spans="1:10" ht="43.5" x14ac:dyDescent="0.25">
      <c r="A7040" s="7">
        <v>491594</v>
      </c>
      <c r="B7040" s="8" t="s">
        <v>10184</v>
      </c>
      <c r="C7040" s="8"/>
      <c r="D7040" s="9" t="s">
        <v>9378</v>
      </c>
      <c r="E7040" s="8">
        <v>1E-3</v>
      </c>
      <c r="F7040" s="10">
        <v>33.6</v>
      </c>
      <c r="G7040" s="10">
        <f t="shared" si="110"/>
        <v>41.328000000000003</v>
      </c>
      <c r="H7040" s="11">
        <v>4030293221338</v>
      </c>
      <c r="I7040" s="8">
        <v>300</v>
      </c>
      <c r="J7040" s="8">
        <v>85452000</v>
      </c>
    </row>
    <row r="7041" spans="1:10" ht="43.5" x14ac:dyDescent="0.25">
      <c r="A7041" s="7">
        <v>491608</v>
      </c>
      <c r="B7041" s="8" t="s">
        <v>10185</v>
      </c>
      <c r="C7041" s="8"/>
      <c r="D7041" s="9" t="s">
        <v>9379</v>
      </c>
      <c r="E7041" s="8">
        <v>1E-3</v>
      </c>
      <c r="F7041" s="10">
        <v>48</v>
      </c>
      <c r="G7041" s="10">
        <f t="shared" si="110"/>
        <v>59.04</v>
      </c>
      <c r="H7041" s="11">
        <v>4030293221345</v>
      </c>
      <c r="I7041" s="8">
        <v>300</v>
      </c>
      <c r="J7041" s="8">
        <v>85452000</v>
      </c>
    </row>
    <row r="7042" spans="1:10" x14ac:dyDescent="0.25">
      <c r="A7042" s="7">
        <v>491616</v>
      </c>
      <c r="B7042" s="8" t="s">
        <v>3929</v>
      </c>
      <c r="C7042" s="8"/>
      <c r="D7042" s="9"/>
      <c r="E7042" s="8">
        <v>0.192</v>
      </c>
      <c r="F7042" s="10">
        <v>110.39999999999999</v>
      </c>
      <c r="G7042" s="10">
        <f t="shared" si="110"/>
        <v>135.792</v>
      </c>
      <c r="H7042" s="11">
        <v>4030293221352</v>
      </c>
      <c r="I7042" s="8">
        <v>300</v>
      </c>
      <c r="J7042" s="8">
        <v>84839089</v>
      </c>
    </row>
    <row r="7043" spans="1:10" x14ac:dyDescent="0.25">
      <c r="A7043" s="7">
        <v>491624</v>
      </c>
      <c r="B7043" s="8" t="s">
        <v>3930</v>
      </c>
      <c r="C7043" s="8"/>
      <c r="D7043" s="9"/>
      <c r="E7043" s="8">
        <v>0</v>
      </c>
      <c r="F7043" s="10">
        <v>62.4</v>
      </c>
      <c r="G7043" s="10">
        <f t="shared" si="110"/>
        <v>76.751999999999995</v>
      </c>
      <c r="H7043" s="11">
        <v>4030293221369</v>
      </c>
      <c r="I7043" s="8">
        <v>300</v>
      </c>
      <c r="J7043" s="8">
        <v>84833032</v>
      </c>
    </row>
    <row r="7044" spans="1:10" x14ac:dyDescent="0.25">
      <c r="A7044" s="7">
        <v>491632</v>
      </c>
      <c r="B7044" s="8" t="s">
        <v>3931</v>
      </c>
      <c r="C7044" s="8"/>
      <c r="D7044" s="9" t="s">
        <v>8539</v>
      </c>
      <c r="E7044" s="8">
        <v>0.10199999999999999</v>
      </c>
      <c r="F7044" s="10">
        <v>81.599999999999994</v>
      </c>
      <c r="G7044" s="10">
        <f t="shared" si="110"/>
        <v>100.36799999999999</v>
      </c>
      <c r="H7044" s="11">
        <v>4030293221376</v>
      </c>
      <c r="I7044" s="8">
        <v>300</v>
      </c>
      <c r="J7044" s="8">
        <v>84833032</v>
      </c>
    </row>
    <row r="7045" spans="1:10" x14ac:dyDescent="0.25">
      <c r="A7045" s="7">
        <v>491845</v>
      </c>
      <c r="B7045" s="8" t="s">
        <v>9779</v>
      </c>
      <c r="C7045" s="8"/>
      <c r="D7045" s="9"/>
      <c r="E7045" s="8">
        <v>1.2490000000000001</v>
      </c>
      <c r="F7045" s="10">
        <v>379.2</v>
      </c>
      <c r="G7045" s="10">
        <f t="shared" si="110"/>
        <v>466.416</v>
      </c>
      <c r="H7045" s="11">
        <v>4030293222014</v>
      </c>
      <c r="I7045" s="8">
        <v>300</v>
      </c>
      <c r="J7045" s="8">
        <v>85030099</v>
      </c>
    </row>
    <row r="7046" spans="1:10" x14ac:dyDescent="0.25">
      <c r="A7046" s="7">
        <v>491888</v>
      </c>
      <c r="B7046" s="8" t="s">
        <v>3230</v>
      </c>
      <c r="C7046" s="8"/>
      <c r="D7046" s="9"/>
      <c r="E7046" s="8">
        <v>1.609</v>
      </c>
      <c r="F7046" s="10">
        <v>326.39999999999998</v>
      </c>
      <c r="G7046" s="10">
        <f t="shared" si="110"/>
        <v>401.47199999999998</v>
      </c>
      <c r="H7046" s="11">
        <v>4030293222045</v>
      </c>
      <c r="I7046" s="8">
        <v>300</v>
      </c>
      <c r="J7046" s="8">
        <v>85030099</v>
      </c>
    </row>
    <row r="7047" spans="1:10" ht="29.25" x14ac:dyDescent="0.25">
      <c r="A7047" s="7">
        <v>491896</v>
      </c>
      <c r="B7047" s="8" t="s">
        <v>10186</v>
      </c>
      <c r="C7047" s="8"/>
      <c r="D7047" s="9"/>
      <c r="E7047" s="8">
        <v>5.0000000000000001E-3</v>
      </c>
      <c r="F7047" s="10">
        <v>28.799999999999997</v>
      </c>
      <c r="G7047" s="10">
        <f t="shared" si="110"/>
        <v>35.423999999999999</v>
      </c>
      <c r="H7047" s="11">
        <v>4030293222052</v>
      </c>
      <c r="I7047" s="8">
        <v>300</v>
      </c>
      <c r="J7047" s="8">
        <v>85452000</v>
      </c>
    </row>
    <row r="7048" spans="1:10" x14ac:dyDescent="0.25">
      <c r="A7048" s="7">
        <v>491950</v>
      </c>
      <c r="B7048" s="8" t="s">
        <v>6362</v>
      </c>
      <c r="C7048" s="8"/>
      <c r="D7048" s="9"/>
      <c r="E7048" s="8"/>
      <c r="F7048" s="10">
        <v>1.44</v>
      </c>
      <c r="G7048" s="10">
        <f t="shared" si="110"/>
        <v>1.7711999999999999</v>
      </c>
      <c r="H7048" s="11">
        <v>4030293222106</v>
      </c>
      <c r="I7048" s="8">
        <v>300</v>
      </c>
      <c r="J7048" s="8">
        <v>84679900</v>
      </c>
    </row>
    <row r="7049" spans="1:10" x14ac:dyDescent="0.25">
      <c r="A7049" s="7">
        <v>491969</v>
      </c>
      <c r="B7049" s="8" t="s">
        <v>3231</v>
      </c>
      <c r="C7049" s="8"/>
      <c r="D7049" s="9"/>
      <c r="E7049" s="8">
        <v>7.1999999999999995E-2</v>
      </c>
      <c r="F7049" s="10">
        <v>168</v>
      </c>
      <c r="G7049" s="10">
        <f t="shared" si="110"/>
        <v>206.64</v>
      </c>
      <c r="H7049" s="11">
        <v>4030293222113</v>
      </c>
      <c r="I7049" s="8">
        <v>300</v>
      </c>
      <c r="J7049" s="8">
        <v>90328900</v>
      </c>
    </row>
    <row r="7050" spans="1:10" x14ac:dyDescent="0.25">
      <c r="A7050" s="7">
        <v>492094</v>
      </c>
      <c r="B7050" s="8" t="s">
        <v>3232</v>
      </c>
      <c r="C7050" s="8"/>
      <c r="D7050" s="9" t="s">
        <v>9380</v>
      </c>
      <c r="E7050" s="8">
        <v>8.0000000000000002E-3</v>
      </c>
      <c r="F7050" s="10">
        <v>28.799999999999997</v>
      </c>
      <c r="G7050" s="10">
        <f t="shared" si="110"/>
        <v>35.423999999999999</v>
      </c>
      <c r="H7050" s="11">
        <v>4030293221437</v>
      </c>
      <c r="I7050" s="8">
        <v>300</v>
      </c>
      <c r="J7050" s="8">
        <v>84839089</v>
      </c>
    </row>
    <row r="7051" spans="1:10" ht="29.25" x14ac:dyDescent="0.25">
      <c r="A7051" s="7">
        <v>492264</v>
      </c>
      <c r="B7051" s="8" t="s">
        <v>1246</v>
      </c>
      <c r="C7051" s="8" t="s">
        <v>10253</v>
      </c>
      <c r="D7051" s="9"/>
      <c r="E7051" s="8">
        <v>0.151</v>
      </c>
      <c r="F7051" s="10">
        <v>139.19999999999999</v>
      </c>
      <c r="G7051" s="10">
        <f t="shared" si="110"/>
        <v>171.21599999999998</v>
      </c>
      <c r="H7051" s="11">
        <v>4030293221635</v>
      </c>
      <c r="I7051" s="8">
        <v>201</v>
      </c>
      <c r="J7051" s="8">
        <v>68053000</v>
      </c>
    </row>
    <row r="7052" spans="1:10" ht="29.25" x14ac:dyDescent="0.25">
      <c r="A7052" s="7">
        <v>492272</v>
      </c>
      <c r="B7052" s="8" t="s">
        <v>1248</v>
      </c>
      <c r="C7052" s="8" t="s">
        <v>10253</v>
      </c>
      <c r="D7052" s="9"/>
      <c r="E7052" s="8">
        <v>0.151</v>
      </c>
      <c r="F7052" s="10">
        <v>139.19999999999999</v>
      </c>
      <c r="G7052" s="10">
        <f t="shared" si="110"/>
        <v>171.21599999999998</v>
      </c>
      <c r="H7052" s="11">
        <v>4030293221642</v>
      </c>
      <c r="I7052" s="8">
        <v>201</v>
      </c>
      <c r="J7052" s="8">
        <v>68053000</v>
      </c>
    </row>
    <row r="7053" spans="1:10" x14ac:dyDescent="0.25">
      <c r="A7053" s="7">
        <v>492345</v>
      </c>
      <c r="B7053" s="8" t="s">
        <v>3233</v>
      </c>
      <c r="C7053" s="8"/>
      <c r="D7053" s="9"/>
      <c r="E7053" s="8">
        <v>0.57999999999999996</v>
      </c>
      <c r="F7053" s="10">
        <v>168</v>
      </c>
      <c r="G7053" s="10">
        <f t="shared" si="110"/>
        <v>206.64</v>
      </c>
      <c r="H7053" s="11">
        <v>4030293221994</v>
      </c>
      <c r="I7053" s="8">
        <v>300</v>
      </c>
      <c r="J7053" s="8">
        <v>84839089</v>
      </c>
    </row>
    <row r="7054" spans="1:10" ht="29.25" x14ac:dyDescent="0.25">
      <c r="A7054" s="7">
        <v>492353</v>
      </c>
      <c r="B7054" s="8" t="s">
        <v>1249</v>
      </c>
      <c r="C7054" s="8" t="s">
        <v>3234</v>
      </c>
      <c r="D7054" s="9" t="s">
        <v>9381</v>
      </c>
      <c r="E7054" s="8">
        <v>0.03</v>
      </c>
      <c r="F7054" s="10">
        <v>52.8</v>
      </c>
      <c r="G7054" s="10">
        <f t="shared" si="110"/>
        <v>64.944000000000003</v>
      </c>
      <c r="H7054" s="11">
        <v>4030293222120</v>
      </c>
      <c r="I7054" s="8">
        <v>205</v>
      </c>
      <c r="J7054" s="8">
        <v>39269097</v>
      </c>
    </row>
    <row r="7055" spans="1:10" ht="29.25" x14ac:dyDescent="0.25">
      <c r="A7055" s="7">
        <v>492361</v>
      </c>
      <c r="B7055" s="8" t="s">
        <v>1247</v>
      </c>
      <c r="C7055" s="8" t="s">
        <v>3234</v>
      </c>
      <c r="D7055" s="9" t="s">
        <v>9382</v>
      </c>
      <c r="E7055" s="8">
        <v>0.03</v>
      </c>
      <c r="F7055" s="10">
        <v>67.2</v>
      </c>
      <c r="G7055" s="10">
        <f t="shared" si="110"/>
        <v>82.656000000000006</v>
      </c>
      <c r="H7055" s="11">
        <v>4030293222144</v>
      </c>
      <c r="I7055" s="8">
        <v>205</v>
      </c>
      <c r="J7055" s="8">
        <v>39269097</v>
      </c>
    </row>
    <row r="7056" spans="1:10" ht="29.25" x14ac:dyDescent="0.25">
      <c r="A7056" s="7">
        <v>492388</v>
      </c>
      <c r="B7056" s="8" t="s">
        <v>1250</v>
      </c>
      <c r="C7056" s="8" t="s">
        <v>3235</v>
      </c>
      <c r="D7056" s="9" t="s">
        <v>9383</v>
      </c>
      <c r="E7056" s="8">
        <v>0.03</v>
      </c>
      <c r="F7056" s="10">
        <v>72</v>
      </c>
      <c r="G7056" s="10">
        <f t="shared" si="110"/>
        <v>88.56</v>
      </c>
      <c r="H7056" s="11">
        <v>4030293222151</v>
      </c>
      <c r="I7056" s="8">
        <v>205</v>
      </c>
      <c r="J7056" s="8">
        <v>39269097</v>
      </c>
    </row>
    <row r="7057" spans="1:10" x14ac:dyDescent="0.25">
      <c r="A7057" s="7">
        <v>492396</v>
      </c>
      <c r="B7057" s="8" t="s">
        <v>1251</v>
      </c>
      <c r="C7057" s="8" t="s">
        <v>3236</v>
      </c>
      <c r="D7057" s="9" t="s">
        <v>9384</v>
      </c>
      <c r="E7057" s="8">
        <v>0.06</v>
      </c>
      <c r="F7057" s="10">
        <v>91.2</v>
      </c>
      <c r="G7057" s="10">
        <f t="shared" si="110"/>
        <v>112.176</v>
      </c>
      <c r="H7057" s="11">
        <v>4030293222168</v>
      </c>
      <c r="I7057" s="8">
        <v>219</v>
      </c>
      <c r="J7057" s="8">
        <v>84831095</v>
      </c>
    </row>
    <row r="7058" spans="1:10" ht="29.25" x14ac:dyDescent="0.25">
      <c r="A7058" s="7">
        <v>492418</v>
      </c>
      <c r="B7058" s="8" t="s">
        <v>1252</v>
      </c>
      <c r="C7058" s="8" t="s">
        <v>3237</v>
      </c>
      <c r="D7058" s="9" t="s">
        <v>9385</v>
      </c>
      <c r="E7058" s="8">
        <v>0.1</v>
      </c>
      <c r="F7058" s="10">
        <v>158.4</v>
      </c>
      <c r="G7058" s="10">
        <f t="shared" si="110"/>
        <v>194.83199999999999</v>
      </c>
      <c r="H7058" s="11">
        <v>4030293222175</v>
      </c>
      <c r="I7058" s="8">
        <v>219</v>
      </c>
      <c r="J7058" s="8">
        <v>84831095</v>
      </c>
    </row>
    <row r="7059" spans="1:10" ht="29.25" x14ac:dyDescent="0.25">
      <c r="A7059" s="7">
        <v>492426</v>
      </c>
      <c r="B7059" s="8" t="s">
        <v>1253</v>
      </c>
      <c r="C7059" s="8" t="s">
        <v>3237</v>
      </c>
      <c r="D7059" s="9" t="s">
        <v>9386</v>
      </c>
      <c r="E7059" s="8">
        <v>0.12</v>
      </c>
      <c r="F7059" s="10">
        <v>187.2</v>
      </c>
      <c r="G7059" s="10">
        <f t="shared" si="110"/>
        <v>230.25599999999997</v>
      </c>
      <c r="H7059" s="11">
        <v>4030293222182</v>
      </c>
      <c r="I7059" s="8">
        <v>219</v>
      </c>
      <c r="J7059" s="8">
        <v>84831095</v>
      </c>
    </row>
    <row r="7060" spans="1:10" ht="29.25" x14ac:dyDescent="0.25">
      <c r="A7060" s="7">
        <v>492434</v>
      </c>
      <c r="B7060" s="8" t="s">
        <v>1254</v>
      </c>
      <c r="C7060" s="8" t="s">
        <v>2088</v>
      </c>
      <c r="D7060" s="9" t="s">
        <v>9387</v>
      </c>
      <c r="E7060" s="8">
        <v>0.03</v>
      </c>
      <c r="F7060" s="10">
        <v>43.199999999999996</v>
      </c>
      <c r="G7060" s="10">
        <f t="shared" si="110"/>
        <v>53.135999999999996</v>
      </c>
      <c r="H7060" s="11">
        <v>4030293222199</v>
      </c>
      <c r="I7060" s="8">
        <v>210</v>
      </c>
      <c r="J7060" s="8">
        <v>39269097</v>
      </c>
    </row>
    <row r="7061" spans="1:10" ht="29.25" x14ac:dyDescent="0.25">
      <c r="A7061" s="7">
        <v>492442</v>
      </c>
      <c r="B7061" s="8" t="s">
        <v>1255</v>
      </c>
      <c r="C7061" s="8" t="s">
        <v>2088</v>
      </c>
      <c r="D7061" s="9" t="s">
        <v>9388</v>
      </c>
      <c r="E7061" s="8">
        <v>0.03</v>
      </c>
      <c r="F7061" s="10">
        <v>43.199999999999996</v>
      </c>
      <c r="G7061" s="10">
        <f t="shared" si="110"/>
        <v>53.135999999999996</v>
      </c>
      <c r="H7061" s="11">
        <v>4030293222205</v>
      </c>
      <c r="I7061" s="8">
        <v>210</v>
      </c>
      <c r="J7061" s="8">
        <v>39269097</v>
      </c>
    </row>
    <row r="7062" spans="1:10" ht="29.25" x14ac:dyDescent="0.25">
      <c r="A7062" s="7">
        <v>492450</v>
      </c>
      <c r="B7062" s="8" t="s">
        <v>1256</v>
      </c>
      <c r="C7062" s="8" t="s">
        <v>2088</v>
      </c>
      <c r="D7062" s="9" t="s">
        <v>9389</v>
      </c>
      <c r="E7062" s="8">
        <v>0.03</v>
      </c>
      <c r="F7062" s="10">
        <v>43.199999999999996</v>
      </c>
      <c r="G7062" s="10">
        <f t="shared" si="110"/>
        <v>53.135999999999996</v>
      </c>
      <c r="H7062" s="11">
        <v>4030293222212</v>
      </c>
      <c r="I7062" s="8">
        <v>210</v>
      </c>
      <c r="J7062" s="8">
        <v>39269097</v>
      </c>
    </row>
    <row r="7063" spans="1:10" x14ac:dyDescent="0.25">
      <c r="A7063" s="7">
        <v>492493</v>
      </c>
      <c r="B7063" s="8" t="s">
        <v>1257</v>
      </c>
      <c r="C7063" s="8"/>
      <c r="D7063" s="9"/>
      <c r="E7063" s="8">
        <v>0.17399999999999999</v>
      </c>
      <c r="F7063" s="10">
        <v>76.8</v>
      </c>
      <c r="G7063" s="10">
        <f t="shared" si="110"/>
        <v>94.463999999999999</v>
      </c>
      <c r="H7063" s="11">
        <v>4030293222854</v>
      </c>
      <c r="I7063" s="8">
        <v>300</v>
      </c>
      <c r="J7063" s="8">
        <v>76169910</v>
      </c>
    </row>
    <row r="7064" spans="1:10" ht="29.25" x14ac:dyDescent="0.25">
      <c r="A7064" s="7">
        <v>492531</v>
      </c>
      <c r="B7064" s="8" t="s">
        <v>1258</v>
      </c>
      <c r="C7064" s="8" t="s">
        <v>1935</v>
      </c>
      <c r="D7064" s="9" t="s">
        <v>9390</v>
      </c>
      <c r="E7064" s="8">
        <v>3</v>
      </c>
      <c r="F7064" s="10">
        <v>486.99186991869919</v>
      </c>
      <c r="G7064" s="10">
        <f t="shared" si="110"/>
        <v>599</v>
      </c>
      <c r="H7064" s="11">
        <v>4030293222892</v>
      </c>
      <c r="I7064" s="8">
        <v>101</v>
      </c>
      <c r="J7064" s="8">
        <v>84672951</v>
      </c>
    </row>
    <row r="7065" spans="1:10" ht="29.25" x14ac:dyDescent="0.25">
      <c r="A7065" s="7">
        <v>492612</v>
      </c>
      <c r="B7065" s="8" t="s">
        <v>1259</v>
      </c>
      <c r="C7065" s="8" t="s">
        <v>10234</v>
      </c>
      <c r="D7065" s="9" t="s">
        <v>9391</v>
      </c>
      <c r="E7065" s="8">
        <v>4.0179999999999998</v>
      </c>
      <c r="F7065" s="10">
        <v>1210.5691056910568</v>
      </c>
      <c r="G7065" s="10">
        <f t="shared" si="110"/>
        <v>1489</v>
      </c>
      <c r="H7065" s="11">
        <v>4030293222922</v>
      </c>
      <c r="I7065" s="8">
        <v>113</v>
      </c>
      <c r="J7065" s="8">
        <v>84672920</v>
      </c>
    </row>
    <row r="7066" spans="1:10" x14ac:dyDescent="0.25">
      <c r="A7066" s="7">
        <v>492620</v>
      </c>
      <c r="B7066" s="8" t="s">
        <v>1260</v>
      </c>
      <c r="C7066" s="8" t="s">
        <v>10234</v>
      </c>
      <c r="D7066" s="9" t="s">
        <v>9392</v>
      </c>
      <c r="E7066" s="8">
        <v>5.87</v>
      </c>
      <c r="F7066" s="10">
        <v>1413.821138211382</v>
      </c>
      <c r="G7066" s="10">
        <f t="shared" si="110"/>
        <v>1739</v>
      </c>
      <c r="H7066" s="11">
        <v>4030293222939</v>
      </c>
      <c r="I7066" s="8">
        <v>113</v>
      </c>
      <c r="J7066" s="8">
        <v>84672920</v>
      </c>
    </row>
    <row r="7067" spans="1:10" ht="29.25" x14ac:dyDescent="0.25">
      <c r="A7067" s="7">
        <v>492647</v>
      </c>
      <c r="B7067" s="8" t="s">
        <v>1261</v>
      </c>
      <c r="C7067" s="8" t="s">
        <v>10234</v>
      </c>
      <c r="D7067" s="9" t="s">
        <v>9393</v>
      </c>
      <c r="E7067" s="8">
        <v>9.6999999999999993</v>
      </c>
      <c r="F7067" s="10">
        <v>2405.6910569105689</v>
      </c>
      <c r="G7067" s="10">
        <f t="shared" si="110"/>
        <v>2958.9999999999995</v>
      </c>
      <c r="H7067" s="11">
        <v>4030293222946</v>
      </c>
      <c r="I7067" s="8">
        <v>113</v>
      </c>
      <c r="J7067" s="8">
        <v>84672920</v>
      </c>
    </row>
    <row r="7068" spans="1:10" x14ac:dyDescent="0.25">
      <c r="A7068" s="7">
        <v>492876</v>
      </c>
      <c r="B7068" s="8" t="s">
        <v>1262</v>
      </c>
      <c r="C7068" s="8"/>
      <c r="D7068" s="9" t="s">
        <v>9394</v>
      </c>
      <c r="E7068" s="8">
        <v>0.53500000000000003</v>
      </c>
      <c r="F7068" s="10">
        <v>796.8</v>
      </c>
      <c r="G7068" s="10">
        <f t="shared" si="110"/>
        <v>980.06399999999996</v>
      </c>
      <c r="H7068" s="11">
        <v>4030293223066</v>
      </c>
      <c r="I7068" s="8">
        <v>300</v>
      </c>
      <c r="J7068" s="8">
        <v>84834090</v>
      </c>
    </row>
    <row r="7069" spans="1:10" x14ac:dyDescent="0.25">
      <c r="A7069" s="7">
        <v>492884</v>
      </c>
      <c r="B7069" s="8" t="s">
        <v>1263</v>
      </c>
      <c r="C7069" s="8"/>
      <c r="D7069" s="9" t="s">
        <v>9395</v>
      </c>
      <c r="E7069" s="8">
        <v>0.01</v>
      </c>
      <c r="F7069" s="10">
        <v>249.6</v>
      </c>
      <c r="G7069" s="10">
        <f t="shared" si="110"/>
        <v>307.00799999999998</v>
      </c>
      <c r="H7069" s="11">
        <v>4030293223073</v>
      </c>
      <c r="I7069" s="8">
        <v>300</v>
      </c>
      <c r="J7069" s="8">
        <v>84679900</v>
      </c>
    </row>
    <row r="7070" spans="1:10" x14ac:dyDescent="0.25">
      <c r="A7070" s="7">
        <v>492892</v>
      </c>
      <c r="B7070" s="8" t="s">
        <v>1264</v>
      </c>
      <c r="C7070" s="8"/>
      <c r="D7070" s="9" t="s">
        <v>7376</v>
      </c>
      <c r="E7070" s="8">
        <v>8.0000000000000002E-3</v>
      </c>
      <c r="F7070" s="10">
        <v>14.399999999999999</v>
      </c>
      <c r="G7070" s="10">
        <f t="shared" si="110"/>
        <v>17.712</v>
      </c>
      <c r="H7070" s="11">
        <v>4030293223080</v>
      </c>
      <c r="I7070" s="8">
        <v>300</v>
      </c>
      <c r="J7070" s="8">
        <v>84679900</v>
      </c>
    </row>
    <row r="7071" spans="1:10" x14ac:dyDescent="0.25">
      <c r="A7071" s="7">
        <v>492906</v>
      </c>
      <c r="B7071" s="8" t="s">
        <v>1265</v>
      </c>
      <c r="C7071" s="8"/>
      <c r="D7071" s="9" t="s">
        <v>9396</v>
      </c>
      <c r="E7071" s="8">
        <v>1E-3</v>
      </c>
      <c r="F7071" s="10">
        <v>4.8</v>
      </c>
      <c r="G7071" s="10">
        <f t="shared" si="110"/>
        <v>5.9039999999999999</v>
      </c>
      <c r="H7071" s="11">
        <v>4030293223097</v>
      </c>
      <c r="I7071" s="8">
        <v>300</v>
      </c>
      <c r="J7071" s="8">
        <v>73182100</v>
      </c>
    </row>
    <row r="7072" spans="1:10" x14ac:dyDescent="0.25">
      <c r="A7072" s="7">
        <v>492914</v>
      </c>
      <c r="B7072" s="8" t="s">
        <v>125</v>
      </c>
      <c r="C7072" s="8"/>
      <c r="D7072" s="9" t="s">
        <v>6642</v>
      </c>
      <c r="E7072" s="8"/>
      <c r="F7072" s="10">
        <v>1.44</v>
      </c>
      <c r="G7072" s="10">
        <f t="shared" si="110"/>
        <v>1.7711999999999999</v>
      </c>
      <c r="H7072" s="11">
        <v>4030293223103</v>
      </c>
      <c r="I7072" s="8">
        <v>300</v>
      </c>
      <c r="J7072" s="8">
        <v>40169300</v>
      </c>
    </row>
    <row r="7073" spans="1:10" x14ac:dyDescent="0.25">
      <c r="A7073" s="7">
        <v>492922</v>
      </c>
      <c r="B7073" s="8" t="s">
        <v>6363</v>
      </c>
      <c r="C7073" s="8"/>
      <c r="D7073" s="9" t="s">
        <v>9397</v>
      </c>
      <c r="E7073" s="8"/>
      <c r="F7073" s="10">
        <v>1.92</v>
      </c>
      <c r="G7073" s="10">
        <f t="shared" si="110"/>
        <v>2.3615999999999997</v>
      </c>
      <c r="H7073" s="11">
        <v>4030293223110</v>
      </c>
      <c r="I7073" s="8">
        <v>300</v>
      </c>
      <c r="J7073" s="8">
        <v>39269097</v>
      </c>
    </row>
    <row r="7074" spans="1:10" x14ac:dyDescent="0.25">
      <c r="A7074" s="7">
        <v>492930</v>
      </c>
      <c r="B7074" s="8" t="s">
        <v>1266</v>
      </c>
      <c r="C7074" s="8"/>
      <c r="D7074" s="9" t="s">
        <v>9398</v>
      </c>
      <c r="E7074" s="8">
        <v>0.37</v>
      </c>
      <c r="F7074" s="10">
        <v>552</v>
      </c>
      <c r="G7074" s="10">
        <f t="shared" si="110"/>
        <v>678.96</v>
      </c>
      <c r="H7074" s="11">
        <v>4030293223127</v>
      </c>
      <c r="I7074" s="8">
        <v>300</v>
      </c>
      <c r="J7074" s="8">
        <v>84679900</v>
      </c>
    </row>
    <row r="7075" spans="1:10" x14ac:dyDescent="0.25">
      <c r="A7075" s="7">
        <v>492949</v>
      </c>
      <c r="B7075" s="8" t="s">
        <v>1267</v>
      </c>
      <c r="C7075" s="8"/>
      <c r="D7075" s="9"/>
      <c r="E7075" s="8">
        <v>0.16600000000000001</v>
      </c>
      <c r="F7075" s="10">
        <v>196.79999999999998</v>
      </c>
      <c r="G7075" s="10">
        <f t="shared" si="110"/>
        <v>242.06399999999996</v>
      </c>
      <c r="H7075" s="11">
        <v>4030293223134</v>
      </c>
      <c r="I7075" s="8">
        <v>300</v>
      </c>
      <c r="J7075" s="8">
        <v>85030099</v>
      </c>
    </row>
    <row r="7076" spans="1:10" x14ac:dyDescent="0.25">
      <c r="A7076" s="7">
        <v>492957</v>
      </c>
      <c r="B7076" s="8" t="s">
        <v>1268</v>
      </c>
      <c r="C7076" s="8"/>
      <c r="D7076" s="9"/>
      <c r="E7076" s="8">
        <v>0.27100000000000002</v>
      </c>
      <c r="F7076" s="10">
        <v>96</v>
      </c>
      <c r="G7076" s="10">
        <f t="shared" si="110"/>
        <v>118.08</v>
      </c>
      <c r="H7076" s="11">
        <v>4030293223141</v>
      </c>
      <c r="I7076" s="8">
        <v>300</v>
      </c>
      <c r="J7076" s="8">
        <v>39269097</v>
      </c>
    </row>
    <row r="7077" spans="1:10" x14ac:dyDescent="0.25">
      <c r="A7077" s="7">
        <v>492965</v>
      </c>
      <c r="B7077" s="8" t="s">
        <v>1269</v>
      </c>
      <c r="C7077" s="8"/>
      <c r="D7077" s="9"/>
      <c r="E7077" s="8">
        <v>0.41599999999999998</v>
      </c>
      <c r="F7077" s="10">
        <v>105.6</v>
      </c>
      <c r="G7077" s="10">
        <f t="shared" si="110"/>
        <v>129.88800000000001</v>
      </c>
      <c r="H7077" s="11">
        <v>4030293223158</v>
      </c>
      <c r="I7077" s="8">
        <v>300</v>
      </c>
      <c r="J7077" s="8">
        <v>39269097</v>
      </c>
    </row>
    <row r="7078" spans="1:10" x14ac:dyDescent="0.25">
      <c r="A7078" s="7">
        <v>492973</v>
      </c>
      <c r="B7078" s="8" t="s">
        <v>1270</v>
      </c>
      <c r="C7078" s="8"/>
      <c r="D7078" s="9"/>
      <c r="E7078" s="8">
        <v>0.313</v>
      </c>
      <c r="F7078" s="10">
        <v>124.8</v>
      </c>
      <c r="G7078" s="10">
        <f t="shared" si="110"/>
        <v>153.50399999999999</v>
      </c>
      <c r="H7078" s="11">
        <v>4030293223165</v>
      </c>
      <c r="I7078" s="8">
        <v>300</v>
      </c>
      <c r="J7078" s="8">
        <v>84679900</v>
      </c>
    </row>
    <row r="7079" spans="1:10" x14ac:dyDescent="0.25">
      <c r="A7079" s="7">
        <v>492981</v>
      </c>
      <c r="B7079" s="8" t="s">
        <v>1271</v>
      </c>
      <c r="C7079" s="8"/>
      <c r="D7079" s="9"/>
      <c r="E7079" s="8">
        <v>5.8000000000000003E-2</v>
      </c>
      <c r="F7079" s="10">
        <v>48</v>
      </c>
      <c r="G7079" s="10">
        <f t="shared" si="110"/>
        <v>59.04</v>
      </c>
      <c r="H7079" s="11">
        <v>4030293223172</v>
      </c>
      <c r="I7079" s="8">
        <v>300</v>
      </c>
      <c r="J7079" s="8">
        <v>84679900</v>
      </c>
    </row>
    <row r="7080" spans="1:10" x14ac:dyDescent="0.25">
      <c r="A7080" s="7">
        <v>493007</v>
      </c>
      <c r="B7080" s="8" t="s">
        <v>125</v>
      </c>
      <c r="C7080" s="8"/>
      <c r="D7080" s="9"/>
      <c r="E7080" s="8">
        <v>1E-3</v>
      </c>
      <c r="F7080" s="10">
        <v>9.6</v>
      </c>
      <c r="G7080" s="10">
        <f t="shared" si="110"/>
        <v>11.808</v>
      </c>
      <c r="H7080" s="11">
        <v>4030293223189</v>
      </c>
      <c r="I7080" s="8">
        <v>300</v>
      </c>
      <c r="J7080" s="8">
        <v>40169300</v>
      </c>
    </row>
    <row r="7081" spans="1:10" x14ac:dyDescent="0.25">
      <c r="A7081" s="7">
        <v>493015</v>
      </c>
      <c r="B7081" s="8" t="s">
        <v>1272</v>
      </c>
      <c r="C7081" s="8"/>
      <c r="D7081" s="9"/>
      <c r="E7081" s="8">
        <v>2.5000000000000001E-2</v>
      </c>
      <c r="F7081" s="10">
        <v>52.8</v>
      </c>
      <c r="G7081" s="10">
        <f t="shared" si="110"/>
        <v>64.944000000000003</v>
      </c>
      <c r="H7081" s="11">
        <v>4030293223196</v>
      </c>
      <c r="I7081" s="8">
        <v>300</v>
      </c>
      <c r="J7081" s="8">
        <v>84679900</v>
      </c>
    </row>
    <row r="7082" spans="1:10" x14ac:dyDescent="0.25">
      <c r="A7082" s="7">
        <v>493023</v>
      </c>
      <c r="B7082" s="8" t="s">
        <v>1273</v>
      </c>
      <c r="C7082" s="8"/>
      <c r="D7082" s="9"/>
      <c r="E7082" s="8">
        <v>6.0000000000000001E-3</v>
      </c>
      <c r="F7082" s="10">
        <v>28.799999999999997</v>
      </c>
      <c r="G7082" s="10">
        <f t="shared" si="110"/>
        <v>35.423999999999999</v>
      </c>
      <c r="H7082" s="11">
        <v>4030293223202</v>
      </c>
      <c r="I7082" s="8">
        <v>300</v>
      </c>
      <c r="J7082" s="8">
        <v>84824000</v>
      </c>
    </row>
    <row r="7083" spans="1:10" x14ac:dyDescent="0.25">
      <c r="A7083" s="7">
        <v>493031</v>
      </c>
      <c r="B7083" s="8" t="s">
        <v>1274</v>
      </c>
      <c r="C7083" s="8"/>
      <c r="D7083" s="9"/>
      <c r="E7083" s="8"/>
      <c r="F7083" s="10">
        <v>1.44</v>
      </c>
      <c r="G7083" s="10">
        <f t="shared" si="110"/>
        <v>1.7711999999999999</v>
      </c>
      <c r="H7083" s="11">
        <v>4030293223219</v>
      </c>
      <c r="I7083" s="8">
        <v>300</v>
      </c>
      <c r="J7083" s="8">
        <v>73182100</v>
      </c>
    </row>
    <row r="7084" spans="1:10" x14ac:dyDescent="0.25">
      <c r="A7084" s="7">
        <v>493058</v>
      </c>
      <c r="B7084" s="8" t="s">
        <v>1275</v>
      </c>
      <c r="C7084" s="8"/>
      <c r="D7084" s="9"/>
      <c r="E7084" s="8">
        <v>0.20300000000000001</v>
      </c>
      <c r="F7084" s="10">
        <v>220.79999999999998</v>
      </c>
      <c r="G7084" s="10">
        <f t="shared" si="110"/>
        <v>271.584</v>
      </c>
      <c r="H7084" s="11">
        <v>4030293223226</v>
      </c>
      <c r="I7084" s="8">
        <v>300</v>
      </c>
      <c r="J7084" s="8">
        <v>84834090</v>
      </c>
    </row>
    <row r="7085" spans="1:10" x14ac:dyDescent="0.25">
      <c r="A7085" s="7">
        <v>493112</v>
      </c>
      <c r="B7085" s="8" t="s">
        <v>1276</v>
      </c>
      <c r="C7085" s="8"/>
      <c r="D7085" s="9"/>
      <c r="E7085" s="8">
        <v>8.0000000000000002E-3</v>
      </c>
      <c r="F7085" s="10">
        <v>9.6</v>
      </c>
      <c r="G7085" s="10">
        <f t="shared" si="110"/>
        <v>11.808</v>
      </c>
      <c r="H7085" s="11">
        <v>4030293223288</v>
      </c>
      <c r="I7085" s="8">
        <v>300</v>
      </c>
      <c r="J7085" s="8">
        <v>73269098</v>
      </c>
    </row>
    <row r="7086" spans="1:10" x14ac:dyDescent="0.25">
      <c r="A7086" s="7">
        <v>493120</v>
      </c>
      <c r="B7086" s="8" t="s">
        <v>1276</v>
      </c>
      <c r="C7086" s="8"/>
      <c r="D7086" s="9"/>
      <c r="E7086" s="8">
        <v>0.01</v>
      </c>
      <c r="F7086" s="10">
        <v>14.399999999999999</v>
      </c>
      <c r="G7086" s="10">
        <f t="shared" si="110"/>
        <v>17.712</v>
      </c>
      <c r="H7086" s="11">
        <v>4030293223295</v>
      </c>
      <c r="I7086" s="8">
        <v>300</v>
      </c>
      <c r="J7086" s="8">
        <v>73269098</v>
      </c>
    </row>
    <row r="7087" spans="1:10" x14ac:dyDescent="0.25">
      <c r="A7087" s="7">
        <v>493139</v>
      </c>
      <c r="B7087" s="8" t="s">
        <v>6429</v>
      </c>
      <c r="C7087" s="8"/>
      <c r="D7087" s="9"/>
      <c r="E7087" s="8"/>
      <c r="F7087" s="10">
        <v>1.44</v>
      </c>
      <c r="G7087" s="10">
        <f t="shared" si="110"/>
        <v>1.7711999999999999</v>
      </c>
      <c r="H7087" s="11">
        <v>4030293223301</v>
      </c>
      <c r="I7087" s="8">
        <v>300</v>
      </c>
      <c r="J7087" s="8">
        <v>73181410</v>
      </c>
    </row>
    <row r="7088" spans="1:10" x14ac:dyDescent="0.25">
      <c r="A7088" s="7">
        <v>493147</v>
      </c>
      <c r="B7088" s="8" t="s">
        <v>1277</v>
      </c>
      <c r="C7088" s="8"/>
      <c r="D7088" s="9"/>
      <c r="E7088" s="8">
        <v>6.0000000000000001E-3</v>
      </c>
      <c r="F7088" s="10">
        <v>19.2</v>
      </c>
      <c r="G7088" s="10">
        <f t="shared" si="110"/>
        <v>23.616</v>
      </c>
      <c r="H7088" s="11">
        <v>4030293229518</v>
      </c>
      <c r="I7088" s="8">
        <v>300</v>
      </c>
      <c r="J7088" s="8">
        <v>84831095</v>
      </c>
    </row>
    <row r="7089" spans="1:10" x14ac:dyDescent="0.25">
      <c r="A7089" s="7">
        <v>493155</v>
      </c>
      <c r="B7089" s="8" t="s">
        <v>1278</v>
      </c>
      <c r="C7089" s="8"/>
      <c r="D7089" s="9"/>
      <c r="E7089" s="8">
        <v>0.08</v>
      </c>
      <c r="F7089" s="10">
        <v>24</v>
      </c>
      <c r="G7089" s="10">
        <f t="shared" si="110"/>
        <v>29.52</v>
      </c>
      <c r="H7089" s="11">
        <v>4030293223318</v>
      </c>
      <c r="I7089" s="8">
        <v>300</v>
      </c>
      <c r="J7089" s="8">
        <v>39269097</v>
      </c>
    </row>
    <row r="7090" spans="1:10" x14ac:dyDescent="0.25">
      <c r="A7090" s="7">
        <v>493163</v>
      </c>
      <c r="B7090" s="8" t="s">
        <v>1279</v>
      </c>
      <c r="C7090" s="8"/>
      <c r="D7090" s="9"/>
      <c r="E7090" s="8">
        <v>1.4999999999999999E-2</v>
      </c>
      <c r="F7090" s="10">
        <v>9.6</v>
      </c>
      <c r="G7090" s="10">
        <f t="shared" ref="G7090:G7153" si="111">F7090*1.23</f>
        <v>11.808</v>
      </c>
      <c r="H7090" s="11">
        <v>4030293223325</v>
      </c>
      <c r="I7090" s="8">
        <v>300</v>
      </c>
      <c r="J7090" s="8">
        <v>40169300</v>
      </c>
    </row>
    <row r="7091" spans="1:10" x14ac:dyDescent="0.25">
      <c r="A7091" s="7">
        <v>493171</v>
      </c>
      <c r="B7091" s="8" t="s">
        <v>1280</v>
      </c>
      <c r="C7091" s="8"/>
      <c r="D7091" s="9"/>
      <c r="E7091" s="8">
        <v>8.9999999999999993E-3</v>
      </c>
      <c r="F7091" s="10">
        <v>4.8</v>
      </c>
      <c r="G7091" s="10">
        <f t="shared" si="111"/>
        <v>5.9039999999999999</v>
      </c>
      <c r="H7091" s="11">
        <v>4030293223332</v>
      </c>
      <c r="I7091" s="8">
        <v>300</v>
      </c>
      <c r="J7091" s="8">
        <v>39269097</v>
      </c>
    </row>
    <row r="7092" spans="1:10" x14ac:dyDescent="0.25">
      <c r="A7092" s="7">
        <v>493198</v>
      </c>
      <c r="B7092" s="8" t="s">
        <v>1281</v>
      </c>
      <c r="C7092" s="8"/>
      <c r="D7092" s="9"/>
      <c r="E7092" s="8">
        <v>0.26900000000000002</v>
      </c>
      <c r="F7092" s="10">
        <v>129.6</v>
      </c>
      <c r="G7092" s="10">
        <f t="shared" si="111"/>
        <v>159.40799999999999</v>
      </c>
      <c r="H7092" s="11">
        <v>4030293223349</v>
      </c>
      <c r="I7092" s="8">
        <v>300</v>
      </c>
      <c r="J7092" s="8">
        <v>84839089</v>
      </c>
    </row>
    <row r="7093" spans="1:10" x14ac:dyDescent="0.25">
      <c r="A7093" s="7">
        <v>493201</v>
      </c>
      <c r="B7093" s="8" t="s">
        <v>125</v>
      </c>
      <c r="C7093" s="8"/>
      <c r="D7093" s="9"/>
      <c r="E7093" s="8">
        <v>7.0000000000000001E-3</v>
      </c>
      <c r="F7093" s="10">
        <v>4.8</v>
      </c>
      <c r="G7093" s="10">
        <f t="shared" si="111"/>
        <v>5.9039999999999999</v>
      </c>
      <c r="H7093" s="11">
        <v>4030293223356</v>
      </c>
      <c r="I7093" s="8">
        <v>300</v>
      </c>
      <c r="J7093" s="8">
        <v>40169300</v>
      </c>
    </row>
    <row r="7094" spans="1:10" x14ac:dyDescent="0.25">
      <c r="A7094" s="7">
        <v>493228</v>
      </c>
      <c r="B7094" s="8" t="s">
        <v>9984</v>
      </c>
      <c r="C7094" s="8"/>
      <c r="D7094" s="9"/>
      <c r="E7094" s="8">
        <v>4.0000000000000001E-3</v>
      </c>
      <c r="F7094" s="10">
        <v>4.8</v>
      </c>
      <c r="G7094" s="10">
        <f t="shared" si="111"/>
        <v>5.9039999999999999</v>
      </c>
      <c r="H7094" s="11">
        <v>4030293223363</v>
      </c>
      <c r="I7094" s="8">
        <v>300</v>
      </c>
      <c r="J7094" s="8">
        <v>73181639</v>
      </c>
    </row>
    <row r="7095" spans="1:10" x14ac:dyDescent="0.25">
      <c r="A7095" s="7">
        <v>493236</v>
      </c>
      <c r="B7095" s="8" t="s">
        <v>125</v>
      </c>
      <c r="C7095" s="8"/>
      <c r="D7095" s="9" t="s">
        <v>6005</v>
      </c>
      <c r="E7095" s="8"/>
      <c r="F7095" s="10">
        <v>1.92</v>
      </c>
      <c r="G7095" s="10">
        <f t="shared" si="111"/>
        <v>2.3615999999999997</v>
      </c>
      <c r="H7095" s="11">
        <v>4030293223370</v>
      </c>
      <c r="I7095" s="8">
        <v>300</v>
      </c>
      <c r="J7095" s="8">
        <v>40169300</v>
      </c>
    </row>
    <row r="7096" spans="1:10" x14ac:dyDescent="0.25">
      <c r="A7096" s="7">
        <v>493287</v>
      </c>
      <c r="B7096" s="8" t="s">
        <v>1282</v>
      </c>
      <c r="C7096" s="8"/>
      <c r="D7096" s="9"/>
      <c r="E7096" s="8">
        <v>2.1999999999999999E-2</v>
      </c>
      <c r="F7096" s="10">
        <v>14.399999999999999</v>
      </c>
      <c r="G7096" s="10">
        <f t="shared" si="111"/>
        <v>17.712</v>
      </c>
      <c r="H7096" s="11">
        <v>4030293223387</v>
      </c>
      <c r="I7096" s="8">
        <v>300</v>
      </c>
      <c r="J7096" s="8">
        <v>73269098</v>
      </c>
    </row>
    <row r="7097" spans="1:10" x14ac:dyDescent="0.25">
      <c r="A7097" s="7">
        <v>493295</v>
      </c>
      <c r="B7097" s="8" t="s">
        <v>6429</v>
      </c>
      <c r="C7097" s="8"/>
      <c r="D7097" s="9"/>
      <c r="E7097" s="8"/>
      <c r="F7097" s="10">
        <v>1.44</v>
      </c>
      <c r="G7097" s="10">
        <f t="shared" si="111"/>
        <v>1.7711999999999999</v>
      </c>
      <c r="H7097" s="11">
        <v>4030293223394</v>
      </c>
      <c r="I7097" s="8">
        <v>300</v>
      </c>
      <c r="J7097" s="8">
        <v>73181639</v>
      </c>
    </row>
    <row r="7098" spans="1:10" x14ac:dyDescent="0.25">
      <c r="A7098" s="7">
        <v>493309</v>
      </c>
      <c r="B7098" s="8" t="s">
        <v>1283</v>
      </c>
      <c r="C7098" s="8"/>
      <c r="D7098" s="9"/>
      <c r="E7098" s="8">
        <v>7.0000000000000001E-3</v>
      </c>
      <c r="F7098" s="10">
        <v>4.8</v>
      </c>
      <c r="G7098" s="10">
        <f t="shared" si="111"/>
        <v>5.9039999999999999</v>
      </c>
      <c r="H7098" s="11">
        <v>4030293223400</v>
      </c>
      <c r="I7098" s="8">
        <v>300</v>
      </c>
      <c r="J7098" s="8">
        <v>39269097</v>
      </c>
    </row>
    <row r="7099" spans="1:10" ht="29.25" x14ac:dyDescent="0.25">
      <c r="A7099" s="7">
        <v>493317</v>
      </c>
      <c r="B7099" s="8" t="s">
        <v>1284</v>
      </c>
      <c r="C7099" s="8"/>
      <c r="D7099" s="9" t="s">
        <v>9399</v>
      </c>
      <c r="E7099" s="8">
        <v>0.188</v>
      </c>
      <c r="F7099" s="10">
        <v>513.6</v>
      </c>
      <c r="G7099" s="10">
        <f t="shared" si="111"/>
        <v>631.72800000000007</v>
      </c>
      <c r="H7099" s="11">
        <v>4030293223417</v>
      </c>
      <c r="I7099" s="8">
        <v>300</v>
      </c>
      <c r="J7099" s="8">
        <v>90328900</v>
      </c>
    </row>
    <row r="7100" spans="1:10" x14ac:dyDescent="0.25">
      <c r="A7100" s="7">
        <v>493325</v>
      </c>
      <c r="B7100" s="8" t="s">
        <v>204</v>
      </c>
      <c r="C7100" s="8"/>
      <c r="D7100" s="9"/>
      <c r="E7100" s="8">
        <v>0.22500000000000001</v>
      </c>
      <c r="F7100" s="10">
        <v>240</v>
      </c>
      <c r="G7100" s="10">
        <f t="shared" si="111"/>
        <v>295.2</v>
      </c>
      <c r="H7100" s="11">
        <v>4030293223424</v>
      </c>
      <c r="I7100" s="8">
        <v>300</v>
      </c>
      <c r="J7100" s="8">
        <v>85030099</v>
      </c>
    </row>
    <row r="7101" spans="1:10" x14ac:dyDescent="0.25">
      <c r="A7101" s="7">
        <v>493333</v>
      </c>
      <c r="B7101" s="8" t="s">
        <v>1285</v>
      </c>
      <c r="C7101" s="8"/>
      <c r="D7101" s="9"/>
      <c r="E7101" s="8">
        <v>0.20599999999999999</v>
      </c>
      <c r="F7101" s="10">
        <v>76.8</v>
      </c>
      <c r="G7101" s="10">
        <f t="shared" si="111"/>
        <v>94.463999999999999</v>
      </c>
      <c r="H7101" s="11">
        <v>4030293223431</v>
      </c>
      <c r="I7101" s="8">
        <v>300</v>
      </c>
      <c r="J7101" s="8">
        <v>85030099</v>
      </c>
    </row>
    <row r="7102" spans="1:10" x14ac:dyDescent="0.25">
      <c r="A7102" s="7">
        <v>493341</v>
      </c>
      <c r="B7102" s="8" t="s">
        <v>1282</v>
      </c>
      <c r="C7102" s="8"/>
      <c r="D7102" s="9"/>
      <c r="E7102" s="8">
        <v>8.1000000000000003E-2</v>
      </c>
      <c r="F7102" s="10">
        <v>19.2</v>
      </c>
      <c r="G7102" s="10">
        <f t="shared" si="111"/>
        <v>23.616</v>
      </c>
      <c r="H7102" s="11">
        <v>4030293223448</v>
      </c>
      <c r="I7102" s="8">
        <v>300</v>
      </c>
      <c r="J7102" s="8">
        <v>39269097</v>
      </c>
    </row>
    <row r="7103" spans="1:10" x14ac:dyDescent="0.25">
      <c r="A7103" s="7">
        <v>493368</v>
      </c>
      <c r="B7103" s="8" t="s">
        <v>1286</v>
      </c>
      <c r="C7103" s="8"/>
      <c r="D7103" s="9"/>
      <c r="E7103" s="8"/>
      <c r="F7103" s="10">
        <v>1.44</v>
      </c>
      <c r="G7103" s="10">
        <f t="shared" si="111"/>
        <v>1.7711999999999999</v>
      </c>
      <c r="H7103" s="11">
        <v>4030293223455</v>
      </c>
      <c r="I7103" s="8">
        <v>300</v>
      </c>
      <c r="J7103" s="8">
        <v>73209090</v>
      </c>
    </row>
    <row r="7104" spans="1:10" x14ac:dyDescent="0.25">
      <c r="A7104" s="7">
        <v>493376</v>
      </c>
      <c r="B7104" s="8" t="s">
        <v>6364</v>
      </c>
      <c r="C7104" s="8"/>
      <c r="D7104" s="9"/>
      <c r="E7104" s="8"/>
      <c r="F7104" s="10">
        <v>1.44</v>
      </c>
      <c r="G7104" s="10">
        <f t="shared" si="111"/>
        <v>1.7711999999999999</v>
      </c>
      <c r="H7104" s="11">
        <v>4030293223462</v>
      </c>
      <c r="I7104" s="8">
        <v>300</v>
      </c>
      <c r="J7104" s="8">
        <v>39269097</v>
      </c>
    </row>
    <row r="7105" spans="1:10" x14ac:dyDescent="0.25">
      <c r="A7105" s="7">
        <v>493384</v>
      </c>
      <c r="B7105" s="8" t="s">
        <v>1287</v>
      </c>
      <c r="C7105" s="8"/>
      <c r="D7105" s="9" t="s">
        <v>9400</v>
      </c>
      <c r="E7105" s="8">
        <v>0.46100000000000002</v>
      </c>
      <c r="F7105" s="10">
        <v>105.6</v>
      </c>
      <c r="G7105" s="10">
        <f t="shared" si="111"/>
        <v>129.88800000000001</v>
      </c>
      <c r="H7105" s="11">
        <v>4030293223479</v>
      </c>
      <c r="I7105" s="8">
        <v>300</v>
      </c>
      <c r="J7105" s="8">
        <v>39269097</v>
      </c>
    </row>
    <row r="7106" spans="1:10" ht="29.25" x14ac:dyDescent="0.25">
      <c r="A7106" s="7">
        <v>493406</v>
      </c>
      <c r="B7106" s="8" t="s">
        <v>1288</v>
      </c>
      <c r="C7106" s="8" t="s">
        <v>2108</v>
      </c>
      <c r="D7106" s="9" t="s">
        <v>9401</v>
      </c>
      <c r="E7106" s="8">
        <v>0.13700000000000001</v>
      </c>
      <c r="F7106" s="10">
        <v>96</v>
      </c>
      <c r="G7106" s="10">
        <f t="shared" si="111"/>
        <v>118.08</v>
      </c>
      <c r="H7106" s="11">
        <v>4030293223493</v>
      </c>
      <c r="I7106" s="8">
        <v>205</v>
      </c>
      <c r="J7106" s="8">
        <v>84679900</v>
      </c>
    </row>
    <row r="7107" spans="1:10" x14ac:dyDescent="0.25">
      <c r="A7107" s="7">
        <v>493414</v>
      </c>
      <c r="B7107" s="8" t="s">
        <v>1289</v>
      </c>
      <c r="C7107" s="8"/>
      <c r="D7107" s="9"/>
      <c r="E7107" s="8">
        <v>9.5000000000000001E-2</v>
      </c>
      <c r="F7107" s="10">
        <v>86.399999999999991</v>
      </c>
      <c r="G7107" s="10">
        <f t="shared" si="111"/>
        <v>106.27199999999999</v>
      </c>
      <c r="H7107" s="11">
        <v>4030293223509</v>
      </c>
      <c r="I7107" s="8">
        <v>300</v>
      </c>
      <c r="J7107" s="8">
        <v>73269098</v>
      </c>
    </row>
    <row r="7108" spans="1:10" x14ac:dyDescent="0.25">
      <c r="A7108" s="7">
        <v>493422</v>
      </c>
      <c r="B7108" s="8" t="s">
        <v>1290</v>
      </c>
      <c r="C7108" s="8"/>
      <c r="D7108" s="9"/>
      <c r="E7108" s="8">
        <v>0.189</v>
      </c>
      <c r="F7108" s="10">
        <v>163.19999999999999</v>
      </c>
      <c r="G7108" s="10">
        <f t="shared" si="111"/>
        <v>200.73599999999999</v>
      </c>
      <c r="H7108" s="11">
        <v>4030293225541</v>
      </c>
      <c r="I7108" s="8">
        <v>300</v>
      </c>
      <c r="J7108" s="8">
        <v>84839089</v>
      </c>
    </row>
    <row r="7109" spans="1:10" x14ac:dyDescent="0.25">
      <c r="A7109" s="7">
        <v>493430</v>
      </c>
      <c r="B7109" s="8" t="s">
        <v>1291</v>
      </c>
      <c r="C7109" s="8"/>
      <c r="D7109" s="9"/>
      <c r="E7109" s="8">
        <v>0</v>
      </c>
      <c r="F7109" s="10">
        <v>158.4</v>
      </c>
      <c r="G7109" s="10">
        <f t="shared" si="111"/>
        <v>194.83199999999999</v>
      </c>
      <c r="H7109" s="11">
        <v>4030293225558</v>
      </c>
      <c r="I7109" s="8">
        <v>300</v>
      </c>
      <c r="J7109" s="8">
        <v>84839089</v>
      </c>
    </row>
    <row r="7110" spans="1:10" ht="43.5" x14ac:dyDescent="0.25">
      <c r="A7110" s="7">
        <v>493562</v>
      </c>
      <c r="B7110" s="8" t="s">
        <v>1292</v>
      </c>
      <c r="C7110" s="8"/>
      <c r="D7110" s="9" t="s">
        <v>9402</v>
      </c>
      <c r="E7110" s="8">
        <v>5.8999999999999997E-2</v>
      </c>
      <c r="F7110" s="10">
        <v>345.59999999999997</v>
      </c>
      <c r="G7110" s="10">
        <f t="shared" si="111"/>
        <v>425.08799999999997</v>
      </c>
      <c r="H7110" s="11">
        <v>4030293223592</v>
      </c>
      <c r="I7110" s="8">
        <v>300</v>
      </c>
      <c r="J7110" s="8">
        <v>90328900</v>
      </c>
    </row>
    <row r="7111" spans="1:10" x14ac:dyDescent="0.25">
      <c r="A7111" s="7">
        <v>493597</v>
      </c>
      <c r="B7111" s="8" t="s">
        <v>1293</v>
      </c>
      <c r="C7111" s="8"/>
      <c r="D7111" s="9"/>
      <c r="E7111" s="8">
        <v>0.40500000000000003</v>
      </c>
      <c r="F7111" s="10">
        <v>67.2</v>
      </c>
      <c r="G7111" s="10">
        <f t="shared" si="111"/>
        <v>82.656000000000006</v>
      </c>
      <c r="H7111" s="11">
        <v>4030293223615</v>
      </c>
      <c r="I7111" s="8">
        <v>300</v>
      </c>
      <c r="J7111" s="8">
        <v>85444290</v>
      </c>
    </row>
    <row r="7112" spans="1:10" x14ac:dyDescent="0.25">
      <c r="A7112" s="7">
        <v>493600</v>
      </c>
      <c r="B7112" s="8" t="s">
        <v>1294</v>
      </c>
      <c r="C7112" s="8"/>
      <c r="D7112" s="9" t="s">
        <v>9403</v>
      </c>
      <c r="E7112" s="8">
        <v>0.33300000000000002</v>
      </c>
      <c r="F7112" s="10">
        <v>81.599999999999994</v>
      </c>
      <c r="G7112" s="10">
        <f t="shared" si="111"/>
        <v>100.36799999999999</v>
      </c>
      <c r="H7112" s="11">
        <v>4030293223622</v>
      </c>
      <c r="I7112" s="8">
        <v>300</v>
      </c>
      <c r="J7112" s="8">
        <v>85444290</v>
      </c>
    </row>
    <row r="7113" spans="1:10" x14ac:dyDescent="0.25">
      <c r="A7113" s="7">
        <v>493775</v>
      </c>
      <c r="B7113" s="8" t="s">
        <v>1295</v>
      </c>
      <c r="C7113" s="8" t="s">
        <v>10236</v>
      </c>
      <c r="D7113" s="9" t="s">
        <v>9404</v>
      </c>
      <c r="E7113" s="8">
        <v>4.9000000000000004</v>
      </c>
      <c r="F7113" s="10">
        <v>1210.5691056910568</v>
      </c>
      <c r="G7113" s="10">
        <f t="shared" si="111"/>
        <v>1489</v>
      </c>
      <c r="H7113" s="11">
        <v>4030293223738</v>
      </c>
      <c r="I7113" s="8">
        <v>113</v>
      </c>
      <c r="J7113" s="8">
        <v>84672290</v>
      </c>
    </row>
    <row r="7114" spans="1:10" x14ac:dyDescent="0.25">
      <c r="A7114" s="7">
        <v>493783</v>
      </c>
      <c r="B7114" s="8" t="s">
        <v>1296</v>
      </c>
      <c r="C7114" s="8" t="s">
        <v>10236</v>
      </c>
      <c r="D7114" s="9" t="s">
        <v>9405</v>
      </c>
      <c r="E7114" s="8">
        <v>4.7</v>
      </c>
      <c r="F7114" s="10">
        <v>1210.5691056910568</v>
      </c>
      <c r="G7114" s="10">
        <f t="shared" si="111"/>
        <v>1489</v>
      </c>
      <c r="H7114" s="11">
        <v>4030293223745</v>
      </c>
      <c r="I7114" s="8">
        <v>113</v>
      </c>
      <c r="J7114" s="8">
        <v>84672290</v>
      </c>
    </row>
    <row r="7115" spans="1:10" ht="29.25" x14ac:dyDescent="0.25">
      <c r="A7115" s="7">
        <v>493856</v>
      </c>
      <c r="B7115" s="8" t="s">
        <v>1298</v>
      </c>
      <c r="C7115" s="8" t="s">
        <v>10222</v>
      </c>
      <c r="D7115" s="9" t="s">
        <v>9406</v>
      </c>
      <c r="E7115" s="8">
        <v>2.6</v>
      </c>
      <c r="F7115" s="10">
        <v>1885.3658536585367</v>
      </c>
      <c r="G7115" s="10">
        <f t="shared" si="111"/>
        <v>2319</v>
      </c>
      <c r="H7115" s="11">
        <v>4030293223813</v>
      </c>
      <c r="I7115" s="8">
        <v>103</v>
      </c>
      <c r="J7115" s="8">
        <v>84672920</v>
      </c>
    </row>
    <row r="7116" spans="1:10" ht="29.25" x14ac:dyDescent="0.25">
      <c r="A7116" s="7">
        <v>493864</v>
      </c>
      <c r="B7116" s="8" t="s">
        <v>1299</v>
      </c>
      <c r="C7116" s="8" t="s">
        <v>10222</v>
      </c>
      <c r="D7116" s="9" t="s">
        <v>9407</v>
      </c>
      <c r="E7116" s="8">
        <v>2.4</v>
      </c>
      <c r="F7116" s="10">
        <v>1828.4552845528456</v>
      </c>
      <c r="G7116" s="10">
        <f t="shared" si="111"/>
        <v>2249</v>
      </c>
      <c r="H7116" s="11">
        <v>4030293223820</v>
      </c>
      <c r="I7116" s="8">
        <v>103</v>
      </c>
      <c r="J7116" s="8">
        <v>84672920</v>
      </c>
    </row>
    <row r="7117" spans="1:10" ht="29.25" x14ac:dyDescent="0.25">
      <c r="A7117" s="7">
        <v>493872</v>
      </c>
      <c r="B7117" s="8" t="s">
        <v>1300</v>
      </c>
      <c r="C7117" s="8" t="s">
        <v>10222</v>
      </c>
      <c r="D7117" s="9" t="s">
        <v>9408</v>
      </c>
      <c r="E7117" s="8">
        <v>2.8</v>
      </c>
      <c r="F7117" s="10">
        <v>1869.1056910569107</v>
      </c>
      <c r="G7117" s="10">
        <f t="shared" si="111"/>
        <v>2299</v>
      </c>
      <c r="H7117" s="11">
        <v>4030293223837</v>
      </c>
      <c r="I7117" s="8">
        <v>103</v>
      </c>
      <c r="J7117" s="8">
        <v>84672920</v>
      </c>
    </row>
    <row r="7118" spans="1:10" x14ac:dyDescent="0.25">
      <c r="A7118" s="7">
        <v>493910</v>
      </c>
      <c r="B7118" s="8" t="s">
        <v>1297</v>
      </c>
      <c r="C7118" s="8"/>
      <c r="D7118" s="9"/>
      <c r="E7118" s="8">
        <v>2.7E-2</v>
      </c>
      <c r="F7118" s="10">
        <v>9.6</v>
      </c>
      <c r="G7118" s="10">
        <f t="shared" si="111"/>
        <v>11.808</v>
      </c>
      <c r="H7118" s="11">
        <v>4030293223851</v>
      </c>
      <c r="I7118" s="8">
        <v>300</v>
      </c>
      <c r="J7118" s="8">
        <v>84833080</v>
      </c>
    </row>
    <row r="7119" spans="1:10" x14ac:dyDescent="0.25">
      <c r="A7119" s="7">
        <v>493945</v>
      </c>
      <c r="B7119" s="8" t="s">
        <v>1301</v>
      </c>
      <c r="C7119" s="8"/>
      <c r="D7119" s="9"/>
      <c r="E7119" s="8">
        <v>6.6000000000000003E-2</v>
      </c>
      <c r="F7119" s="10">
        <v>67.2</v>
      </c>
      <c r="G7119" s="10">
        <f t="shared" si="111"/>
        <v>82.656000000000006</v>
      </c>
      <c r="H7119" s="11">
        <v>4030293225268</v>
      </c>
      <c r="I7119" s="8">
        <v>300</v>
      </c>
      <c r="J7119" s="8">
        <v>76169910</v>
      </c>
    </row>
    <row r="7120" spans="1:10" ht="29.25" x14ac:dyDescent="0.25">
      <c r="A7120" s="7">
        <v>493996</v>
      </c>
      <c r="B7120" s="8" t="s">
        <v>1302</v>
      </c>
      <c r="C7120" s="8" t="s">
        <v>2303</v>
      </c>
      <c r="D7120" s="9"/>
      <c r="E7120" s="8">
        <v>0.36199999999999999</v>
      </c>
      <c r="F7120" s="10">
        <v>76.8</v>
      </c>
      <c r="G7120" s="10">
        <f t="shared" si="111"/>
        <v>94.463999999999999</v>
      </c>
      <c r="H7120" s="11">
        <v>4030293223899</v>
      </c>
      <c r="I7120" s="8">
        <v>299</v>
      </c>
      <c r="J7120" s="8">
        <v>39231090</v>
      </c>
    </row>
    <row r="7121" spans="1:10" ht="29.25" x14ac:dyDescent="0.25">
      <c r="A7121" s="7">
        <v>494011</v>
      </c>
      <c r="B7121" s="8" t="s">
        <v>1303</v>
      </c>
      <c r="C7121" s="8"/>
      <c r="D7121" s="9"/>
      <c r="E7121" s="8">
        <v>1E-3</v>
      </c>
      <c r="F7121" s="10">
        <v>4.8</v>
      </c>
      <c r="G7121" s="10">
        <f t="shared" si="111"/>
        <v>5.9039999999999999</v>
      </c>
      <c r="H7121" s="11">
        <v>4030293223912</v>
      </c>
      <c r="I7121" s="8">
        <v>300</v>
      </c>
      <c r="J7121" s="8">
        <v>73182200</v>
      </c>
    </row>
    <row r="7122" spans="1:10" x14ac:dyDescent="0.25">
      <c r="A7122" s="7">
        <v>494046</v>
      </c>
      <c r="B7122" s="8" t="s">
        <v>1304</v>
      </c>
      <c r="C7122" s="8"/>
      <c r="D7122" s="9" t="s">
        <v>9409</v>
      </c>
      <c r="E7122" s="8">
        <v>0.13100000000000001</v>
      </c>
      <c r="F7122" s="10">
        <v>57.599999999999994</v>
      </c>
      <c r="G7122" s="10">
        <f t="shared" si="111"/>
        <v>70.847999999999999</v>
      </c>
      <c r="H7122" s="11">
        <v>4030293223929</v>
      </c>
      <c r="I7122" s="8">
        <v>300</v>
      </c>
      <c r="J7122" s="8">
        <v>84679900</v>
      </c>
    </row>
    <row r="7123" spans="1:10" x14ac:dyDescent="0.25">
      <c r="A7123" s="7">
        <v>494062</v>
      </c>
      <c r="B7123" s="8" t="s">
        <v>9985</v>
      </c>
      <c r="C7123" s="8"/>
      <c r="D7123" s="9"/>
      <c r="E7123" s="8">
        <v>0.01</v>
      </c>
      <c r="F7123" s="10">
        <v>134.4</v>
      </c>
      <c r="G7123" s="10">
        <f t="shared" si="111"/>
        <v>165.31200000000001</v>
      </c>
      <c r="H7123" s="11">
        <v>4030293225527</v>
      </c>
      <c r="I7123" s="8">
        <v>300</v>
      </c>
      <c r="J7123" s="8">
        <v>73181595</v>
      </c>
    </row>
    <row r="7124" spans="1:10" ht="29.25" x14ac:dyDescent="0.25">
      <c r="A7124" s="7">
        <v>494461</v>
      </c>
      <c r="B7124" s="8" t="s">
        <v>910</v>
      </c>
      <c r="C7124" s="8" t="s">
        <v>2089</v>
      </c>
      <c r="D7124" s="9" t="s">
        <v>9410</v>
      </c>
      <c r="E7124" s="8">
        <v>9</v>
      </c>
      <c r="F7124" s="10">
        <v>4340.6504065040654</v>
      </c>
      <c r="G7124" s="10">
        <f t="shared" si="111"/>
        <v>5339</v>
      </c>
      <c r="H7124" s="11">
        <v>4030293224018</v>
      </c>
      <c r="I7124" s="8">
        <v>106</v>
      </c>
      <c r="J7124" s="8">
        <v>84672959</v>
      </c>
    </row>
    <row r="7125" spans="1:10" ht="29.25" x14ac:dyDescent="0.25">
      <c r="A7125" s="7">
        <v>494488</v>
      </c>
      <c r="B7125" s="8" t="s">
        <v>1305</v>
      </c>
      <c r="C7125" s="8" t="s">
        <v>2089</v>
      </c>
      <c r="D7125" s="9" t="s">
        <v>9411</v>
      </c>
      <c r="E7125" s="8">
        <v>9</v>
      </c>
      <c r="F7125" s="10">
        <v>4340.6504065040654</v>
      </c>
      <c r="G7125" s="10">
        <f t="shared" si="111"/>
        <v>5339</v>
      </c>
      <c r="H7125" s="11">
        <v>4030293224025</v>
      </c>
      <c r="I7125" s="8">
        <v>106</v>
      </c>
      <c r="J7125" s="8">
        <v>84672959</v>
      </c>
    </row>
    <row r="7126" spans="1:10" ht="43.5" x14ac:dyDescent="0.25">
      <c r="A7126" s="7">
        <v>494496</v>
      </c>
      <c r="B7126" s="8" t="s">
        <v>1306</v>
      </c>
      <c r="C7126" s="8" t="s">
        <v>2089</v>
      </c>
      <c r="D7126" s="9" t="s">
        <v>9412</v>
      </c>
      <c r="E7126" s="8">
        <v>9.2850000000000001</v>
      </c>
      <c r="F7126" s="10">
        <v>4340.6504065040654</v>
      </c>
      <c r="G7126" s="10">
        <f t="shared" si="111"/>
        <v>5339</v>
      </c>
      <c r="H7126" s="11">
        <v>4030293224032</v>
      </c>
      <c r="I7126" s="8">
        <v>106</v>
      </c>
      <c r="J7126" s="8">
        <v>84672959</v>
      </c>
    </row>
    <row r="7127" spans="1:10" ht="29.25" x14ac:dyDescent="0.25">
      <c r="A7127" s="7">
        <v>494518</v>
      </c>
      <c r="B7127" s="8" t="s">
        <v>1307</v>
      </c>
      <c r="C7127" s="8" t="s">
        <v>2089</v>
      </c>
      <c r="D7127" s="9" t="s">
        <v>9413</v>
      </c>
      <c r="E7127" s="8">
        <v>9.1750000000000007</v>
      </c>
      <c r="F7127" s="10">
        <v>4340.6504065040654</v>
      </c>
      <c r="G7127" s="10">
        <f t="shared" si="111"/>
        <v>5339</v>
      </c>
      <c r="H7127" s="11">
        <v>4030293224049</v>
      </c>
      <c r="I7127" s="8">
        <v>106</v>
      </c>
      <c r="J7127" s="8">
        <v>84672959</v>
      </c>
    </row>
    <row r="7128" spans="1:10" ht="43.5" x14ac:dyDescent="0.25">
      <c r="A7128" s="7">
        <v>494526</v>
      </c>
      <c r="B7128" s="8" t="s">
        <v>1308</v>
      </c>
      <c r="C7128" s="8" t="s">
        <v>2089</v>
      </c>
      <c r="D7128" s="9" t="s">
        <v>9414</v>
      </c>
      <c r="E7128" s="8">
        <v>10</v>
      </c>
      <c r="F7128" s="10">
        <v>4495.1219512195121</v>
      </c>
      <c r="G7128" s="10">
        <f t="shared" si="111"/>
        <v>5529</v>
      </c>
      <c r="H7128" s="11">
        <v>4030293224056</v>
      </c>
      <c r="I7128" s="8">
        <v>106</v>
      </c>
      <c r="J7128" s="8">
        <v>84672959</v>
      </c>
    </row>
    <row r="7129" spans="1:10" ht="43.5" x14ac:dyDescent="0.25">
      <c r="A7129" s="7">
        <v>494534</v>
      </c>
      <c r="B7129" s="8" t="s">
        <v>1309</v>
      </c>
      <c r="C7129" s="8" t="s">
        <v>2089</v>
      </c>
      <c r="D7129" s="9" t="s">
        <v>9415</v>
      </c>
      <c r="E7129" s="8">
        <v>10</v>
      </c>
      <c r="F7129" s="10">
        <v>4495.1219512195121</v>
      </c>
      <c r="G7129" s="10">
        <f t="shared" si="111"/>
        <v>5529</v>
      </c>
      <c r="H7129" s="11">
        <v>4030293224063</v>
      </c>
      <c r="I7129" s="8">
        <v>106</v>
      </c>
      <c r="J7129" s="8">
        <v>84672959</v>
      </c>
    </row>
    <row r="7130" spans="1:10" ht="43.5" x14ac:dyDescent="0.25">
      <c r="A7130" s="7">
        <v>494542</v>
      </c>
      <c r="B7130" s="8" t="s">
        <v>1310</v>
      </c>
      <c r="C7130" s="8" t="s">
        <v>2089</v>
      </c>
      <c r="D7130" s="9" t="s">
        <v>9416</v>
      </c>
      <c r="E7130" s="8">
        <v>10.175000000000001</v>
      </c>
      <c r="F7130" s="10">
        <v>4495.1219512195121</v>
      </c>
      <c r="G7130" s="10">
        <f t="shared" si="111"/>
        <v>5529</v>
      </c>
      <c r="H7130" s="11">
        <v>4030293224070</v>
      </c>
      <c r="I7130" s="8">
        <v>106</v>
      </c>
      <c r="J7130" s="8">
        <v>84672959</v>
      </c>
    </row>
    <row r="7131" spans="1:10" ht="57.75" x14ac:dyDescent="0.25">
      <c r="A7131" s="7">
        <v>494550</v>
      </c>
      <c r="B7131" s="8" t="s">
        <v>1311</v>
      </c>
      <c r="C7131" s="8" t="s">
        <v>2089</v>
      </c>
      <c r="D7131" s="9" t="s">
        <v>9417</v>
      </c>
      <c r="E7131" s="8">
        <v>10.285</v>
      </c>
      <c r="F7131" s="10">
        <v>4495.1219512195121</v>
      </c>
      <c r="G7131" s="10">
        <f t="shared" si="111"/>
        <v>5529</v>
      </c>
      <c r="H7131" s="11">
        <v>4030293224087</v>
      </c>
      <c r="I7131" s="8">
        <v>106</v>
      </c>
      <c r="J7131" s="8">
        <v>84672959</v>
      </c>
    </row>
    <row r="7132" spans="1:10" x14ac:dyDescent="0.25">
      <c r="A7132" s="7">
        <v>494569</v>
      </c>
      <c r="B7132" s="8" t="s">
        <v>1312</v>
      </c>
      <c r="C7132" s="8"/>
      <c r="D7132" s="9"/>
      <c r="E7132" s="8">
        <v>0</v>
      </c>
      <c r="F7132" s="10">
        <v>4.8</v>
      </c>
      <c r="G7132" s="10">
        <f t="shared" si="111"/>
        <v>5.9039999999999999</v>
      </c>
      <c r="H7132" s="11">
        <v>4030293225565</v>
      </c>
      <c r="I7132" s="8">
        <v>300</v>
      </c>
      <c r="J7132" s="8">
        <v>73181595</v>
      </c>
    </row>
    <row r="7133" spans="1:10" x14ac:dyDescent="0.25">
      <c r="A7133" s="7">
        <v>494577</v>
      </c>
      <c r="B7133" s="8" t="s">
        <v>1313</v>
      </c>
      <c r="C7133" s="8"/>
      <c r="D7133" s="9"/>
      <c r="E7133" s="8">
        <v>0</v>
      </c>
      <c r="F7133" s="10">
        <v>14.399999999999999</v>
      </c>
      <c r="G7133" s="10">
        <f t="shared" si="111"/>
        <v>17.712</v>
      </c>
      <c r="H7133" s="11">
        <v>4030293231108</v>
      </c>
      <c r="I7133" s="8">
        <v>300</v>
      </c>
      <c r="J7133" s="8">
        <v>39269097</v>
      </c>
    </row>
    <row r="7134" spans="1:10" x14ac:dyDescent="0.25">
      <c r="A7134" s="7">
        <v>494585</v>
      </c>
      <c r="B7134" s="8" t="s">
        <v>1314</v>
      </c>
      <c r="C7134" s="8" t="s">
        <v>1905</v>
      </c>
      <c r="D7134" s="9"/>
      <c r="E7134" s="8">
        <v>0</v>
      </c>
      <c r="F7134" s="10">
        <v>43.199999999999996</v>
      </c>
      <c r="G7134" s="10">
        <f t="shared" si="111"/>
        <v>53.135999999999996</v>
      </c>
      <c r="H7134" s="11">
        <v>4030293224094</v>
      </c>
      <c r="I7134" s="8">
        <v>300</v>
      </c>
      <c r="J7134" s="8">
        <v>39269097</v>
      </c>
    </row>
    <row r="7135" spans="1:10" x14ac:dyDescent="0.25">
      <c r="A7135" s="7">
        <v>494593</v>
      </c>
      <c r="B7135" s="8" t="s">
        <v>1315</v>
      </c>
      <c r="C7135" s="8" t="s">
        <v>2163</v>
      </c>
      <c r="D7135" s="9"/>
      <c r="E7135" s="8">
        <v>7.0000000000000001E-3</v>
      </c>
      <c r="F7135" s="10">
        <v>14.399999999999999</v>
      </c>
      <c r="G7135" s="10">
        <f t="shared" si="111"/>
        <v>17.712</v>
      </c>
      <c r="H7135" s="11">
        <v>4030293224100</v>
      </c>
      <c r="I7135" s="8">
        <v>300</v>
      </c>
      <c r="J7135" s="8">
        <v>84679900</v>
      </c>
    </row>
    <row r="7136" spans="1:10" x14ac:dyDescent="0.25">
      <c r="A7136" s="7">
        <v>494607</v>
      </c>
      <c r="B7136" s="8" t="s">
        <v>1317</v>
      </c>
      <c r="C7136" s="8" t="s">
        <v>1950</v>
      </c>
      <c r="D7136" s="9"/>
      <c r="E7136" s="8">
        <v>0</v>
      </c>
      <c r="F7136" s="10">
        <v>24</v>
      </c>
      <c r="G7136" s="10">
        <f t="shared" si="111"/>
        <v>29.52</v>
      </c>
      <c r="H7136" s="11">
        <v>4030293224117</v>
      </c>
      <c r="I7136" s="8">
        <v>300</v>
      </c>
      <c r="J7136" s="8">
        <v>73182100</v>
      </c>
    </row>
    <row r="7137" spans="1:10" ht="29.25" x14ac:dyDescent="0.25">
      <c r="A7137" s="7">
        <v>494615</v>
      </c>
      <c r="B7137" s="8" t="s">
        <v>1318</v>
      </c>
      <c r="C7137" s="8" t="s">
        <v>1950</v>
      </c>
      <c r="D7137" s="9"/>
      <c r="E7137" s="8">
        <v>0.33300000000000002</v>
      </c>
      <c r="F7137" s="10">
        <v>24</v>
      </c>
      <c r="G7137" s="10">
        <f t="shared" si="111"/>
        <v>29.52</v>
      </c>
      <c r="H7137" s="11">
        <v>4030293224124</v>
      </c>
      <c r="I7137" s="8">
        <v>300</v>
      </c>
      <c r="J7137" s="8">
        <v>73182100</v>
      </c>
    </row>
    <row r="7138" spans="1:10" x14ac:dyDescent="0.25">
      <c r="A7138" s="7">
        <v>494623</v>
      </c>
      <c r="B7138" s="8" t="s">
        <v>1319</v>
      </c>
      <c r="C7138" s="8" t="s">
        <v>1778</v>
      </c>
      <c r="D7138" s="9"/>
      <c r="E7138" s="8">
        <v>0.20799999999999999</v>
      </c>
      <c r="F7138" s="10">
        <v>57.599999999999994</v>
      </c>
      <c r="G7138" s="10">
        <f t="shared" si="111"/>
        <v>70.847999999999999</v>
      </c>
      <c r="H7138" s="11">
        <v>4030293224131</v>
      </c>
      <c r="I7138" s="8">
        <v>300</v>
      </c>
      <c r="J7138" s="8">
        <v>39269097</v>
      </c>
    </row>
    <row r="7139" spans="1:10" ht="43.5" x14ac:dyDescent="0.25">
      <c r="A7139" s="7">
        <v>494631</v>
      </c>
      <c r="B7139" s="8" t="s">
        <v>1316</v>
      </c>
      <c r="C7139" s="8" t="s">
        <v>2518</v>
      </c>
      <c r="D7139" s="9" t="s">
        <v>9418</v>
      </c>
      <c r="E7139" s="8">
        <v>18.600000000000001</v>
      </c>
      <c r="F7139" s="10">
        <v>2243.0894308943089</v>
      </c>
      <c r="G7139" s="10">
        <f t="shared" si="111"/>
        <v>2759</v>
      </c>
      <c r="H7139" s="11">
        <v>4030293224148</v>
      </c>
      <c r="I7139" s="8">
        <v>102</v>
      </c>
      <c r="J7139" s="8">
        <v>84672951</v>
      </c>
    </row>
    <row r="7140" spans="1:10" ht="29.25" x14ac:dyDescent="0.25">
      <c r="A7140" s="7">
        <v>494674</v>
      </c>
      <c r="B7140" s="8" t="s">
        <v>1320</v>
      </c>
      <c r="C7140" s="8" t="s">
        <v>2518</v>
      </c>
      <c r="D7140" s="9" t="s">
        <v>9419</v>
      </c>
      <c r="E7140" s="8">
        <v>19</v>
      </c>
      <c r="F7140" s="10">
        <v>2543.9024390243903</v>
      </c>
      <c r="G7140" s="10">
        <f t="shared" si="111"/>
        <v>3129</v>
      </c>
      <c r="H7140" s="11">
        <v>4030293224155</v>
      </c>
      <c r="I7140" s="8">
        <v>102</v>
      </c>
      <c r="J7140" s="8">
        <v>84672951</v>
      </c>
    </row>
    <row r="7141" spans="1:10" ht="29.25" x14ac:dyDescent="0.25">
      <c r="A7141" s="7">
        <v>494828</v>
      </c>
      <c r="B7141" s="8" t="s">
        <v>1321</v>
      </c>
      <c r="C7141" s="8"/>
      <c r="D7141" s="9" t="s">
        <v>9420</v>
      </c>
      <c r="E7141" s="8">
        <v>1E-3</v>
      </c>
      <c r="F7141" s="10">
        <v>24</v>
      </c>
      <c r="G7141" s="10">
        <f t="shared" si="111"/>
        <v>29.52</v>
      </c>
      <c r="H7141" s="11">
        <v>4030293224209</v>
      </c>
      <c r="I7141" s="8">
        <v>300</v>
      </c>
      <c r="J7141" s="8">
        <v>84679900</v>
      </c>
    </row>
    <row r="7142" spans="1:10" ht="29.25" x14ac:dyDescent="0.25">
      <c r="A7142" s="7">
        <v>494836</v>
      </c>
      <c r="B7142" s="8" t="s">
        <v>1322</v>
      </c>
      <c r="C7142" s="8"/>
      <c r="D7142" s="9"/>
      <c r="E7142" s="8">
        <v>2E-3</v>
      </c>
      <c r="F7142" s="10">
        <v>9.6</v>
      </c>
      <c r="G7142" s="10">
        <f t="shared" si="111"/>
        <v>11.808</v>
      </c>
      <c r="H7142" s="11">
        <v>4030293224216</v>
      </c>
      <c r="I7142" s="8">
        <v>300</v>
      </c>
      <c r="J7142" s="8">
        <v>39269097</v>
      </c>
    </row>
    <row r="7143" spans="1:10" x14ac:dyDescent="0.25">
      <c r="A7143" s="7">
        <v>494844</v>
      </c>
      <c r="B7143" s="8" t="s">
        <v>1323</v>
      </c>
      <c r="C7143" s="8"/>
      <c r="D7143" s="9" t="s">
        <v>9421</v>
      </c>
      <c r="E7143" s="8">
        <v>0.13200000000000001</v>
      </c>
      <c r="F7143" s="10">
        <v>259.2</v>
      </c>
      <c r="G7143" s="10">
        <f t="shared" si="111"/>
        <v>318.81599999999997</v>
      </c>
      <c r="H7143" s="11">
        <v>4030293224223</v>
      </c>
      <c r="I7143" s="8">
        <v>300</v>
      </c>
      <c r="J7143" s="8">
        <v>84839089</v>
      </c>
    </row>
    <row r="7144" spans="1:10" x14ac:dyDescent="0.25">
      <c r="A7144" s="7">
        <v>494852</v>
      </c>
      <c r="B7144" s="8" t="s">
        <v>1051</v>
      </c>
      <c r="C7144" s="8"/>
      <c r="D7144" s="9"/>
      <c r="E7144" s="8">
        <v>1.4999999999999999E-2</v>
      </c>
      <c r="F7144" s="10">
        <v>14.399999999999999</v>
      </c>
      <c r="G7144" s="10">
        <f t="shared" si="111"/>
        <v>17.712</v>
      </c>
      <c r="H7144" s="11">
        <v>4030293224230</v>
      </c>
      <c r="I7144" s="8">
        <v>300</v>
      </c>
      <c r="J7144" s="8">
        <v>84679900</v>
      </c>
    </row>
    <row r="7145" spans="1:10" x14ac:dyDescent="0.25">
      <c r="A7145" s="7">
        <v>494860</v>
      </c>
      <c r="B7145" s="8" t="s">
        <v>1052</v>
      </c>
      <c r="C7145" s="8"/>
      <c r="D7145" s="9"/>
      <c r="E7145" s="8">
        <v>6.0000000000000001E-3</v>
      </c>
      <c r="F7145" s="10">
        <v>4.8</v>
      </c>
      <c r="G7145" s="10">
        <f t="shared" si="111"/>
        <v>5.9039999999999999</v>
      </c>
      <c r="H7145" s="11">
        <v>4030293224247</v>
      </c>
      <c r="I7145" s="8">
        <v>300</v>
      </c>
      <c r="J7145" s="8">
        <v>73209090</v>
      </c>
    </row>
    <row r="7146" spans="1:10" x14ac:dyDescent="0.25">
      <c r="A7146" s="7">
        <v>494879</v>
      </c>
      <c r="B7146" s="8" t="s">
        <v>1053</v>
      </c>
      <c r="C7146" s="8"/>
      <c r="D7146" s="9"/>
      <c r="E7146" s="8">
        <v>2.5000000000000001E-2</v>
      </c>
      <c r="F7146" s="10">
        <v>28.799999999999997</v>
      </c>
      <c r="G7146" s="10">
        <f t="shared" si="111"/>
        <v>35.423999999999999</v>
      </c>
      <c r="H7146" s="11">
        <v>4030293224254</v>
      </c>
      <c r="I7146" s="8">
        <v>300</v>
      </c>
      <c r="J7146" s="8">
        <v>39269097</v>
      </c>
    </row>
    <row r="7147" spans="1:10" x14ac:dyDescent="0.25">
      <c r="A7147" s="7">
        <v>494887</v>
      </c>
      <c r="B7147" s="8" t="s">
        <v>6365</v>
      </c>
      <c r="C7147" s="8"/>
      <c r="D7147" s="9"/>
      <c r="E7147" s="8"/>
      <c r="F7147" s="10">
        <v>1.44</v>
      </c>
      <c r="G7147" s="10">
        <f t="shared" si="111"/>
        <v>1.7711999999999999</v>
      </c>
      <c r="H7147" s="11">
        <v>4030293224261</v>
      </c>
      <c r="I7147" s="8">
        <v>300</v>
      </c>
      <c r="J7147" s="8">
        <v>73182100</v>
      </c>
    </row>
    <row r="7148" spans="1:10" x14ac:dyDescent="0.25">
      <c r="A7148" s="7">
        <v>494895</v>
      </c>
      <c r="B7148" s="8" t="s">
        <v>1054</v>
      </c>
      <c r="C7148" s="8"/>
      <c r="D7148" s="9"/>
      <c r="E7148" s="8">
        <v>4.0000000000000001E-3</v>
      </c>
      <c r="F7148" s="10">
        <v>4.8</v>
      </c>
      <c r="G7148" s="10">
        <f t="shared" si="111"/>
        <v>5.9039999999999999</v>
      </c>
      <c r="H7148" s="11">
        <v>4030293224278</v>
      </c>
      <c r="I7148" s="8">
        <v>300</v>
      </c>
      <c r="J7148" s="8">
        <v>73182100</v>
      </c>
    </row>
    <row r="7149" spans="1:10" x14ac:dyDescent="0.25">
      <c r="A7149" s="7">
        <v>494909</v>
      </c>
      <c r="B7149" s="8" t="s">
        <v>1055</v>
      </c>
      <c r="C7149" s="8"/>
      <c r="D7149" s="9"/>
      <c r="E7149" s="8">
        <v>4.0000000000000001E-3</v>
      </c>
      <c r="F7149" s="10">
        <v>38.4</v>
      </c>
      <c r="G7149" s="10">
        <f t="shared" si="111"/>
        <v>47.231999999999999</v>
      </c>
      <c r="H7149" s="11">
        <v>4030293224285</v>
      </c>
      <c r="I7149" s="8">
        <v>300</v>
      </c>
      <c r="J7149" s="8">
        <v>90328900</v>
      </c>
    </row>
    <row r="7150" spans="1:10" x14ac:dyDescent="0.25">
      <c r="A7150" s="7">
        <v>494917</v>
      </c>
      <c r="B7150" s="8" t="s">
        <v>1056</v>
      </c>
      <c r="C7150" s="8"/>
      <c r="D7150" s="9" t="s">
        <v>9422</v>
      </c>
      <c r="E7150" s="8">
        <v>2E-3</v>
      </c>
      <c r="F7150" s="10">
        <v>14.399999999999999</v>
      </c>
      <c r="G7150" s="10">
        <f t="shared" si="111"/>
        <v>17.712</v>
      </c>
      <c r="H7150" s="11">
        <v>4030293224292</v>
      </c>
      <c r="I7150" s="8">
        <v>300</v>
      </c>
      <c r="J7150" s="8">
        <v>84821090</v>
      </c>
    </row>
    <row r="7151" spans="1:10" x14ac:dyDescent="0.25">
      <c r="A7151" s="7">
        <v>494925</v>
      </c>
      <c r="B7151" s="8" t="s">
        <v>1057</v>
      </c>
      <c r="C7151" s="8"/>
      <c r="D7151" s="9"/>
      <c r="E7151" s="8">
        <v>1E-3</v>
      </c>
      <c r="F7151" s="10">
        <v>4.8</v>
      </c>
      <c r="G7151" s="10">
        <f t="shared" si="111"/>
        <v>5.9039999999999999</v>
      </c>
      <c r="H7151" s="11">
        <v>4030293224308</v>
      </c>
      <c r="I7151" s="8">
        <v>300</v>
      </c>
      <c r="J7151" s="8">
        <v>84679900</v>
      </c>
    </row>
    <row r="7152" spans="1:10" x14ac:dyDescent="0.25">
      <c r="A7152" s="7">
        <v>494933</v>
      </c>
      <c r="B7152" s="8" t="s">
        <v>1058</v>
      </c>
      <c r="C7152" s="8"/>
      <c r="D7152" s="9"/>
      <c r="E7152" s="8">
        <v>7.0000000000000001E-3</v>
      </c>
      <c r="F7152" s="10">
        <v>4.8</v>
      </c>
      <c r="G7152" s="10">
        <f t="shared" si="111"/>
        <v>5.9039999999999999</v>
      </c>
      <c r="H7152" s="11">
        <v>4030293224315</v>
      </c>
      <c r="I7152" s="8">
        <v>300</v>
      </c>
      <c r="J7152" s="8">
        <v>39269097</v>
      </c>
    </row>
    <row r="7153" spans="1:10" x14ac:dyDescent="0.25">
      <c r="A7153" s="7">
        <v>494941</v>
      </c>
      <c r="B7153" s="8" t="s">
        <v>1059</v>
      </c>
      <c r="C7153" s="8"/>
      <c r="D7153" s="9" t="s">
        <v>9423</v>
      </c>
      <c r="E7153" s="8">
        <v>2E-3</v>
      </c>
      <c r="F7153" s="10">
        <v>4.8</v>
      </c>
      <c r="G7153" s="10">
        <f t="shared" si="111"/>
        <v>5.9039999999999999</v>
      </c>
      <c r="H7153" s="11">
        <v>4030293224322</v>
      </c>
      <c r="I7153" s="8">
        <v>300</v>
      </c>
      <c r="J7153" s="8">
        <v>39269097</v>
      </c>
    </row>
    <row r="7154" spans="1:10" x14ac:dyDescent="0.25">
      <c r="A7154" s="7">
        <v>494968</v>
      </c>
      <c r="B7154" s="8" t="s">
        <v>1060</v>
      </c>
      <c r="C7154" s="8"/>
      <c r="D7154" s="9"/>
      <c r="E7154" s="8">
        <v>3.0000000000000001E-3</v>
      </c>
      <c r="F7154" s="10">
        <v>4.8</v>
      </c>
      <c r="G7154" s="10">
        <f t="shared" ref="G7154:G7217" si="112">F7154*1.23</f>
        <v>5.9039999999999999</v>
      </c>
      <c r="H7154" s="11">
        <v>4030293224339</v>
      </c>
      <c r="I7154" s="8">
        <v>300</v>
      </c>
      <c r="J7154" s="8">
        <v>39269097</v>
      </c>
    </row>
    <row r="7155" spans="1:10" x14ac:dyDescent="0.25">
      <c r="A7155" s="7">
        <v>494976</v>
      </c>
      <c r="B7155" s="8" t="s">
        <v>1061</v>
      </c>
      <c r="C7155" s="8"/>
      <c r="D7155" s="9"/>
      <c r="E7155" s="8">
        <v>0.25700000000000001</v>
      </c>
      <c r="F7155" s="10">
        <v>76.8</v>
      </c>
      <c r="G7155" s="10">
        <f t="shared" si="112"/>
        <v>94.463999999999999</v>
      </c>
      <c r="H7155" s="11">
        <v>4030293224346</v>
      </c>
      <c r="I7155" s="8">
        <v>300</v>
      </c>
      <c r="J7155" s="8">
        <v>39269097</v>
      </c>
    </row>
    <row r="7156" spans="1:10" x14ac:dyDescent="0.25">
      <c r="A7156" s="7">
        <v>494992</v>
      </c>
      <c r="B7156" s="8" t="s">
        <v>9986</v>
      </c>
      <c r="C7156" s="8"/>
      <c r="D7156" s="9"/>
      <c r="E7156" s="8">
        <v>1E-3</v>
      </c>
      <c r="F7156" s="10">
        <v>4.8</v>
      </c>
      <c r="G7156" s="10">
        <f t="shared" si="112"/>
        <v>5.9039999999999999</v>
      </c>
      <c r="H7156" s="11">
        <v>4030293224353</v>
      </c>
      <c r="I7156" s="8">
        <v>300</v>
      </c>
      <c r="J7156" s="8">
        <v>73181639</v>
      </c>
    </row>
    <row r="7157" spans="1:10" x14ac:dyDescent="0.25">
      <c r="A7157" s="7">
        <v>495026</v>
      </c>
      <c r="B7157" s="8" t="s">
        <v>10040</v>
      </c>
      <c r="C7157" s="8"/>
      <c r="D7157" s="9"/>
      <c r="E7157" s="8"/>
      <c r="F7157" s="10">
        <v>1.44</v>
      </c>
      <c r="G7157" s="10">
        <f t="shared" si="112"/>
        <v>1.7711999999999999</v>
      </c>
      <c r="H7157" s="11">
        <v>4030293224377</v>
      </c>
      <c r="I7157" s="8">
        <v>300</v>
      </c>
      <c r="J7157" s="8">
        <v>73181410</v>
      </c>
    </row>
    <row r="7158" spans="1:10" ht="29.25" x14ac:dyDescent="0.25">
      <c r="A7158" s="7">
        <v>495042</v>
      </c>
      <c r="B7158" s="8" t="s">
        <v>1062</v>
      </c>
      <c r="C7158" s="8"/>
      <c r="D7158" s="9" t="s">
        <v>9424</v>
      </c>
      <c r="E7158" s="8">
        <v>0.20399999999999999</v>
      </c>
      <c r="F7158" s="10">
        <v>724.8</v>
      </c>
      <c r="G7158" s="10">
        <f t="shared" si="112"/>
        <v>891.50399999999991</v>
      </c>
      <c r="H7158" s="11">
        <v>4030293224384</v>
      </c>
      <c r="I7158" s="8">
        <v>300</v>
      </c>
      <c r="J7158" s="8">
        <v>84679900</v>
      </c>
    </row>
    <row r="7159" spans="1:10" ht="29.25" x14ac:dyDescent="0.25">
      <c r="A7159" s="7">
        <v>495255</v>
      </c>
      <c r="B7159" s="8" t="s">
        <v>1063</v>
      </c>
      <c r="C7159" s="8" t="s">
        <v>1935</v>
      </c>
      <c r="D7159" s="9" t="s">
        <v>9425</v>
      </c>
      <c r="E7159" s="8">
        <v>2.7</v>
      </c>
      <c r="F7159" s="10">
        <v>812.19512195121956</v>
      </c>
      <c r="G7159" s="10">
        <f t="shared" si="112"/>
        <v>999</v>
      </c>
      <c r="H7159" s="11">
        <v>4030293224391</v>
      </c>
      <c r="I7159" s="8">
        <v>101</v>
      </c>
      <c r="J7159" s="8">
        <v>84672951</v>
      </c>
    </row>
    <row r="7160" spans="1:10" ht="29.25" x14ac:dyDescent="0.25">
      <c r="A7160" s="7">
        <v>495840</v>
      </c>
      <c r="B7160" s="8" t="s">
        <v>1064</v>
      </c>
      <c r="C7160" s="8"/>
      <c r="D7160" s="9"/>
      <c r="E7160" s="8">
        <v>0</v>
      </c>
      <c r="F7160" s="10">
        <v>4.8</v>
      </c>
      <c r="G7160" s="10">
        <f t="shared" si="112"/>
        <v>5.9039999999999999</v>
      </c>
      <c r="H7160" s="11">
        <v>4030293224414</v>
      </c>
      <c r="I7160" s="8">
        <v>300</v>
      </c>
      <c r="J7160" s="8">
        <v>39269097</v>
      </c>
    </row>
    <row r="7161" spans="1:10" x14ac:dyDescent="0.25">
      <c r="A7161" s="7">
        <v>495859</v>
      </c>
      <c r="B7161" s="8" t="s">
        <v>1065</v>
      </c>
      <c r="C7161" s="8"/>
      <c r="D7161" s="9"/>
      <c r="E7161" s="8">
        <v>0</v>
      </c>
      <c r="F7161" s="10">
        <v>28.799999999999997</v>
      </c>
      <c r="G7161" s="10">
        <f t="shared" si="112"/>
        <v>35.423999999999999</v>
      </c>
      <c r="H7161" s="11">
        <v>4030293224421</v>
      </c>
      <c r="I7161" s="8">
        <v>300</v>
      </c>
      <c r="J7161" s="8">
        <v>39269097</v>
      </c>
    </row>
    <row r="7162" spans="1:10" x14ac:dyDescent="0.25">
      <c r="A7162" s="7">
        <v>495867</v>
      </c>
      <c r="B7162" s="8" t="s">
        <v>1066</v>
      </c>
      <c r="C7162" s="8"/>
      <c r="D7162" s="9"/>
      <c r="E7162" s="8">
        <v>0</v>
      </c>
      <c r="F7162" s="10">
        <v>86.399999999999991</v>
      </c>
      <c r="G7162" s="10">
        <f t="shared" si="112"/>
        <v>106.27199999999999</v>
      </c>
      <c r="H7162" s="11">
        <v>4030293224438</v>
      </c>
      <c r="I7162" s="8">
        <v>300</v>
      </c>
      <c r="J7162" s="8">
        <v>39269097</v>
      </c>
    </row>
    <row r="7163" spans="1:10" ht="29.25" x14ac:dyDescent="0.25">
      <c r="A7163" s="7">
        <v>495883</v>
      </c>
      <c r="B7163" s="8" t="s">
        <v>1067</v>
      </c>
      <c r="C7163" s="8" t="s">
        <v>2193</v>
      </c>
      <c r="D7163" s="9" t="s">
        <v>9426</v>
      </c>
      <c r="E7163" s="8">
        <v>9.9320000000000004</v>
      </c>
      <c r="F7163" s="10">
        <v>787.80487804878055</v>
      </c>
      <c r="G7163" s="10">
        <f t="shared" si="112"/>
        <v>969.00000000000011</v>
      </c>
      <c r="H7163" s="11">
        <v>4030293224445</v>
      </c>
      <c r="I7163" s="8">
        <v>110</v>
      </c>
      <c r="J7163" s="8">
        <v>84672985</v>
      </c>
    </row>
    <row r="7164" spans="1:10" ht="29.25" x14ac:dyDescent="0.25">
      <c r="A7164" s="7">
        <v>495913</v>
      </c>
      <c r="B7164" s="8" t="s">
        <v>1068</v>
      </c>
      <c r="C7164" s="8" t="s">
        <v>2193</v>
      </c>
      <c r="D7164" s="9" t="s">
        <v>9427</v>
      </c>
      <c r="E7164" s="8">
        <v>10.308999999999999</v>
      </c>
      <c r="F7164" s="10">
        <v>974.79674796747963</v>
      </c>
      <c r="G7164" s="10">
        <f t="shared" si="112"/>
        <v>1199</v>
      </c>
      <c r="H7164" s="11">
        <v>4030293224476</v>
      </c>
      <c r="I7164" s="8">
        <v>110</v>
      </c>
      <c r="J7164" s="8">
        <v>84672985</v>
      </c>
    </row>
    <row r="7165" spans="1:10" ht="29.25" x14ac:dyDescent="0.25">
      <c r="A7165" s="7">
        <v>495921</v>
      </c>
      <c r="B7165" s="8" t="s">
        <v>1069</v>
      </c>
      <c r="C7165" s="8" t="s">
        <v>2193</v>
      </c>
      <c r="D7165" s="9" t="s">
        <v>9428</v>
      </c>
      <c r="E7165" s="8">
        <v>10.398999999999999</v>
      </c>
      <c r="F7165" s="10">
        <v>1072.3577235772357</v>
      </c>
      <c r="G7165" s="10">
        <f t="shared" si="112"/>
        <v>1318.9999999999998</v>
      </c>
      <c r="H7165" s="11">
        <v>4030293224483</v>
      </c>
      <c r="I7165" s="8">
        <v>110</v>
      </c>
      <c r="J7165" s="8">
        <v>84672985</v>
      </c>
    </row>
    <row r="7166" spans="1:10" ht="29.25" x14ac:dyDescent="0.25">
      <c r="A7166" s="7">
        <v>495948</v>
      </c>
      <c r="B7166" s="8" t="s">
        <v>1070</v>
      </c>
      <c r="C7166" s="8" t="s">
        <v>2193</v>
      </c>
      <c r="D7166" s="9" t="s">
        <v>9429</v>
      </c>
      <c r="E7166" s="8">
        <v>10.257</v>
      </c>
      <c r="F7166" s="10">
        <v>1462.6016260162601</v>
      </c>
      <c r="G7166" s="10">
        <f t="shared" si="112"/>
        <v>1798.9999999999998</v>
      </c>
      <c r="H7166" s="11">
        <v>4030293224490</v>
      </c>
      <c r="I7166" s="8">
        <v>110</v>
      </c>
      <c r="J7166" s="8">
        <v>84672985</v>
      </c>
    </row>
    <row r="7167" spans="1:10" ht="29.25" x14ac:dyDescent="0.25">
      <c r="A7167" s="7">
        <v>495964</v>
      </c>
      <c r="B7167" s="8" t="s">
        <v>1071</v>
      </c>
      <c r="C7167" s="8" t="s">
        <v>10230</v>
      </c>
      <c r="D7167" s="9" t="s">
        <v>9430</v>
      </c>
      <c r="E7167" s="8">
        <v>10.17</v>
      </c>
      <c r="F7167" s="10">
        <v>1275.6097560975611</v>
      </c>
      <c r="G7167" s="10">
        <f t="shared" si="112"/>
        <v>1569.0000000000002</v>
      </c>
      <c r="H7167" s="11">
        <v>4030293224513</v>
      </c>
      <c r="I7167" s="8">
        <v>113</v>
      </c>
      <c r="J7167" s="8">
        <v>84672920</v>
      </c>
    </row>
    <row r="7168" spans="1:10" ht="29.25" x14ac:dyDescent="0.25">
      <c r="A7168" s="7">
        <v>495972</v>
      </c>
      <c r="B7168" s="8" t="s">
        <v>1072</v>
      </c>
      <c r="C7168" s="8" t="s">
        <v>10230</v>
      </c>
      <c r="D7168" s="9" t="s">
        <v>9431</v>
      </c>
      <c r="E7168" s="8">
        <v>11.972</v>
      </c>
      <c r="F7168" s="10">
        <v>2243.0894308943089</v>
      </c>
      <c r="G7168" s="10">
        <f t="shared" si="112"/>
        <v>2759</v>
      </c>
      <c r="H7168" s="11">
        <v>4030293224520</v>
      </c>
      <c r="I7168" s="8">
        <v>113</v>
      </c>
      <c r="J7168" s="8">
        <v>84672920</v>
      </c>
    </row>
    <row r="7169" spans="1:10" x14ac:dyDescent="0.25">
      <c r="A7169" s="7">
        <v>496057</v>
      </c>
      <c r="B7169" s="8" t="s">
        <v>1073</v>
      </c>
      <c r="C7169" s="8"/>
      <c r="D7169" s="9" t="s">
        <v>9432</v>
      </c>
      <c r="E7169" s="8">
        <v>2.1000000000000001E-2</v>
      </c>
      <c r="F7169" s="10">
        <v>81.599999999999994</v>
      </c>
      <c r="G7169" s="10">
        <f t="shared" si="112"/>
        <v>100.36799999999999</v>
      </c>
      <c r="H7169" s="11">
        <v>4030293224612</v>
      </c>
      <c r="I7169" s="8">
        <v>300</v>
      </c>
      <c r="J7169" s="8">
        <v>85365080</v>
      </c>
    </row>
    <row r="7170" spans="1:10" x14ac:dyDescent="0.25">
      <c r="A7170" s="7">
        <v>496073</v>
      </c>
      <c r="B7170" s="8" t="s">
        <v>1074</v>
      </c>
      <c r="C7170" s="8"/>
      <c r="D7170" s="9" t="s">
        <v>9433</v>
      </c>
      <c r="E7170" s="8">
        <v>0.36799999999999999</v>
      </c>
      <c r="F7170" s="10">
        <v>86.399999999999991</v>
      </c>
      <c r="G7170" s="10">
        <f t="shared" si="112"/>
        <v>106.27199999999999</v>
      </c>
      <c r="H7170" s="11">
        <v>4030293224636</v>
      </c>
      <c r="I7170" s="8">
        <v>300</v>
      </c>
      <c r="J7170" s="8">
        <v>39269097</v>
      </c>
    </row>
    <row r="7171" spans="1:10" x14ac:dyDescent="0.25">
      <c r="A7171" s="7">
        <v>496081</v>
      </c>
      <c r="B7171" s="8" t="s">
        <v>1076</v>
      </c>
      <c r="C7171" s="8"/>
      <c r="D7171" s="9" t="s">
        <v>9434</v>
      </c>
      <c r="E7171" s="8">
        <v>0.38400000000000001</v>
      </c>
      <c r="F7171" s="10">
        <v>91.2</v>
      </c>
      <c r="G7171" s="10">
        <f t="shared" si="112"/>
        <v>112.176</v>
      </c>
      <c r="H7171" s="11">
        <v>4030293224643</v>
      </c>
      <c r="I7171" s="8">
        <v>300</v>
      </c>
      <c r="J7171" s="8">
        <v>39269097</v>
      </c>
    </row>
    <row r="7172" spans="1:10" ht="29.25" x14ac:dyDescent="0.25">
      <c r="A7172" s="7">
        <v>496189</v>
      </c>
      <c r="B7172" s="8" t="s">
        <v>1077</v>
      </c>
      <c r="C7172" s="8"/>
      <c r="D7172" s="9" t="s">
        <v>9435</v>
      </c>
      <c r="E7172" s="8">
        <v>0.124</v>
      </c>
      <c r="F7172" s="10">
        <v>148.79999999999998</v>
      </c>
      <c r="G7172" s="10">
        <f t="shared" si="112"/>
        <v>183.02399999999997</v>
      </c>
      <c r="H7172" s="11">
        <v>4030293224704</v>
      </c>
      <c r="I7172" s="8">
        <v>300</v>
      </c>
      <c r="J7172" s="8">
        <v>85044082</v>
      </c>
    </row>
    <row r="7173" spans="1:10" x14ac:dyDescent="0.25">
      <c r="A7173" s="7">
        <v>496235</v>
      </c>
      <c r="B7173" s="8" t="s">
        <v>786</v>
      </c>
      <c r="C7173" s="8" t="s">
        <v>2243</v>
      </c>
      <c r="D7173" s="9"/>
      <c r="E7173" s="8">
        <v>11.05</v>
      </c>
      <c r="F7173" s="10">
        <v>3056.0975609756097</v>
      </c>
      <c r="G7173" s="10">
        <f t="shared" si="112"/>
        <v>3759</v>
      </c>
      <c r="H7173" s="11">
        <v>4030293224711</v>
      </c>
      <c r="I7173" s="8">
        <v>107</v>
      </c>
      <c r="J7173" s="8">
        <v>84672959</v>
      </c>
    </row>
    <row r="7174" spans="1:10" ht="29.25" x14ac:dyDescent="0.25">
      <c r="A7174" s="7">
        <v>496243</v>
      </c>
      <c r="B7174" s="8" t="s">
        <v>1075</v>
      </c>
      <c r="C7174" s="8"/>
      <c r="D7174" s="9"/>
      <c r="E7174" s="8">
        <v>0.35299999999999998</v>
      </c>
      <c r="F7174" s="10">
        <v>129.6</v>
      </c>
      <c r="G7174" s="10">
        <f t="shared" si="112"/>
        <v>159.40799999999999</v>
      </c>
      <c r="H7174" s="11">
        <v>4030293224728</v>
      </c>
      <c r="I7174" s="8">
        <v>300</v>
      </c>
      <c r="J7174" s="8">
        <v>39269097</v>
      </c>
    </row>
    <row r="7175" spans="1:10" x14ac:dyDescent="0.25">
      <c r="A7175" s="7">
        <v>496278</v>
      </c>
      <c r="B7175" s="8" t="s">
        <v>1078</v>
      </c>
      <c r="C7175" s="8"/>
      <c r="D7175" s="9"/>
      <c r="E7175" s="8">
        <v>0.35499999999999998</v>
      </c>
      <c r="F7175" s="10">
        <v>148.79999999999998</v>
      </c>
      <c r="G7175" s="10">
        <f t="shared" si="112"/>
        <v>183.02399999999997</v>
      </c>
      <c r="H7175" s="11">
        <v>4030293224742</v>
      </c>
      <c r="I7175" s="8">
        <v>300</v>
      </c>
      <c r="J7175" s="8">
        <v>39269097</v>
      </c>
    </row>
    <row r="7176" spans="1:10" ht="29.25" x14ac:dyDescent="0.25">
      <c r="A7176" s="7">
        <v>496332</v>
      </c>
      <c r="B7176" s="8" t="s">
        <v>1079</v>
      </c>
      <c r="C7176" s="8"/>
      <c r="D7176" s="9" t="s">
        <v>9436</v>
      </c>
      <c r="E7176" s="8">
        <v>0</v>
      </c>
      <c r="F7176" s="10">
        <v>168</v>
      </c>
      <c r="G7176" s="10">
        <f t="shared" si="112"/>
        <v>206.64</v>
      </c>
      <c r="H7176" s="11">
        <v>4030293224797</v>
      </c>
      <c r="I7176" s="8">
        <v>300</v>
      </c>
      <c r="J7176" s="8">
        <v>39269097</v>
      </c>
    </row>
    <row r="7177" spans="1:10" x14ac:dyDescent="0.25">
      <c r="A7177" s="7">
        <v>496340</v>
      </c>
      <c r="B7177" s="8" t="s">
        <v>1080</v>
      </c>
      <c r="C7177" s="8"/>
      <c r="D7177" s="9" t="s">
        <v>9437</v>
      </c>
      <c r="E7177" s="8">
        <v>0.33300000000000002</v>
      </c>
      <c r="F7177" s="10">
        <v>115.19999999999999</v>
      </c>
      <c r="G7177" s="10">
        <f t="shared" si="112"/>
        <v>141.696</v>
      </c>
      <c r="H7177" s="11">
        <v>4030293224803</v>
      </c>
      <c r="I7177" s="8">
        <v>300</v>
      </c>
      <c r="J7177" s="8">
        <v>39269097</v>
      </c>
    </row>
    <row r="7178" spans="1:10" x14ac:dyDescent="0.25">
      <c r="A7178" s="7">
        <v>496359</v>
      </c>
      <c r="B7178" s="8" t="s">
        <v>1081</v>
      </c>
      <c r="C7178" s="8"/>
      <c r="D7178" s="9"/>
      <c r="E7178" s="8">
        <v>0.11700000000000001</v>
      </c>
      <c r="F7178" s="10">
        <v>417.59999999999997</v>
      </c>
      <c r="G7178" s="10">
        <f t="shared" si="112"/>
        <v>513.64799999999991</v>
      </c>
      <c r="H7178" s="11">
        <v>4030293224810</v>
      </c>
      <c r="I7178" s="8">
        <v>300</v>
      </c>
      <c r="J7178" s="8">
        <v>90328900</v>
      </c>
    </row>
    <row r="7179" spans="1:10" x14ac:dyDescent="0.25">
      <c r="A7179" s="7">
        <v>496367</v>
      </c>
      <c r="B7179" s="8" t="s">
        <v>1082</v>
      </c>
      <c r="C7179" s="8"/>
      <c r="D7179" s="9"/>
      <c r="E7179" s="8">
        <v>0.36899999999999999</v>
      </c>
      <c r="F7179" s="10">
        <v>105.6</v>
      </c>
      <c r="G7179" s="10">
        <f t="shared" si="112"/>
        <v>129.88800000000001</v>
      </c>
      <c r="H7179" s="11">
        <v>4030293224827</v>
      </c>
      <c r="I7179" s="8">
        <v>300</v>
      </c>
      <c r="J7179" s="8">
        <v>84679900</v>
      </c>
    </row>
    <row r="7180" spans="1:10" x14ac:dyDescent="0.25">
      <c r="A7180" s="7">
        <v>496375</v>
      </c>
      <c r="B7180" s="8" t="s">
        <v>1083</v>
      </c>
      <c r="C7180" s="8"/>
      <c r="D7180" s="9"/>
      <c r="E7180" s="8">
        <v>0.16</v>
      </c>
      <c r="F7180" s="10">
        <v>57.599999999999994</v>
      </c>
      <c r="G7180" s="10">
        <f t="shared" si="112"/>
        <v>70.847999999999999</v>
      </c>
      <c r="H7180" s="11">
        <v>4030293224834</v>
      </c>
      <c r="I7180" s="8">
        <v>300</v>
      </c>
      <c r="J7180" s="8">
        <v>85030099</v>
      </c>
    </row>
    <row r="7181" spans="1:10" x14ac:dyDescent="0.25">
      <c r="A7181" s="7">
        <v>496383</v>
      </c>
      <c r="B7181" s="8" t="s">
        <v>1084</v>
      </c>
      <c r="C7181" s="8"/>
      <c r="D7181" s="9"/>
      <c r="E7181" s="8">
        <v>6.0000000000000001E-3</v>
      </c>
      <c r="F7181" s="10">
        <v>9.6</v>
      </c>
      <c r="G7181" s="10">
        <f t="shared" si="112"/>
        <v>11.808</v>
      </c>
      <c r="H7181" s="11">
        <v>4030293224841</v>
      </c>
      <c r="I7181" s="8">
        <v>300</v>
      </c>
      <c r="J7181" s="8">
        <v>84821010</v>
      </c>
    </row>
    <row r="7182" spans="1:10" x14ac:dyDescent="0.25">
      <c r="A7182" s="7">
        <v>496391</v>
      </c>
      <c r="B7182" s="8" t="s">
        <v>6366</v>
      </c>
      <c r="C7182" s="8"/>
      <c r="D7182" s="9"/>
      <c r="E7182" s="8"/>
      <c r="F7182" s="10">
        <v>1.92</v>
      </c>
      <c r="G7182" s="10">
        <f t="shared" si="112"/>
        <v>2.3615999999999997</v>
      </c>
      <c r="H7182" s="11">
        <v>4030293224858</v>
      </c>
      <c r="I7182" s="8">
        <v>300</v>
      </c>
      <c r="J7182" s="8">
        <v>73182100</v>
      </c>
    </row>
    <row r="7183" spans="1:10" x14ac:dyDescent="0.25">
      <c r="A7183" s="7">
        <v>496405</v>
      </c>
      <c r="B7183" s="8" t="s">
        <v>1085</v>
      </c>
      <c r="C7183" s="8"/>
      <c r="D7183" s="9"/>
      <c r="E7183" s="8">
        <v>0.01</v>
      </c>
      <c r="F7183" s="10">
        <v>4.8</v>
      </c>
      <c r="G7183" s="10">
        <f t="shared" si="112"/>
        <v>5.9039999999999999</v>
      </c>
      <c r="H7183" s="11">
        <v>4030293224865</v>
      </c>
      <c r="I7183" s="8">
        <v>300</v>
      </c>
      <c r="J7183" s="8">
        <v>39269097</v>
      </c>
    </row>
    <row r="7184" spans="1:10" x14ac:dyDescent="0.25">
      <c r="A7184" s="7">
        <v>496413</v>
      </c>
      <c r="B7184" s="8" t="s">
        <v>6232</v>
      </c>
      <c r="C7184" s="8"/>
      <c r="D7184" s="9"/>
      <c r="E7184" s="8"/>
      <c r="F7184" s="10">
        <v>1.44</v>
      </c>
      <c r="G7184" s="10">
        <f t="shared" si="112"/>
        <v>1.7711999999999999</v>
      </c>
      <c r="H7184" s="11">
        <v>4030293224872</v>
      </c>
      <c r="I7184" s="8">
        <v>300</v>
      </c>
      <c r="J7184" s="8">
        <v>73181900</v>
      </c>
    </row>
    <row r="7185" spans="1:10" x14ac:dyDescent="0.25">
      <c r="A7185" s="7">
        <v>496421</v>
      </c>
      <c r="B7185" s="8" t="s">
        <v>6233</v>
      </c>
      <c r="C7185" s="8"/>
      <c r="D7185" s="9"/>
      <c r="E7185" s="8"/>
      <c r="F7185" s="10">
        <v>1.92</v>
      </c>
      <c r="G7185" s="10">
        <f t="shared" si="112"/>
        <v>2.3615999999999997</v>
      </c>
      <c r="H7185" s="11">
        <v>4030293224889</v>
      </c>
      <c r="I7185" s="8">
        <v>300</v>
      </c>
      <c r="J7185" s="8">
        <v>73182100</v>
      </c>
    </row>
    <row r="7186" spans="1:10" x14ac:dyDescent="0.25">
      <c r="A7186" s="7">
        <v>496448</v>
      </c>
      <c r="B7186" s="8" t="s">
        <v>6234</v>
      </c>
      <c r="C7186" s="8"/>
      <c r="D7186" s="9"/>
      <c r="E7186" s="8"/>
      <c r="F7186" s="10">
        <v>1.92</v>
      </c>
      <c r="G7186" s="10">
        <f t="shared" si="112"/>
        <v>2.3615999999999997</v>
      </c>
      <c r="H7186" s="11">
        <v>4030293224896</v>
      </c>
      <c r="I7186" s="8">
        <v>300</v>
      </c>
      <c r="J7186" s="8">
        <v>73182100</v>
      </c>
    </row>
    <row r="7187" spans="1:10" x14ac:dyDescent="0.25">
      <c r="A7187" s="7">
        <v>496464</v>
      </c>
      <c r="B7187" s="8" t="s">
        <v>1086</v>
      </c>
      <c r="C7187" s="8"/>
      <c r="D7187" s="9"/>
      <c r="E7187" s="8">
        <v>3.0000000000000001E-3</v>
      </c>
      <c r="F7187" s="10">
        <v>4.8</v>
      </c>
      <c r="G7187" s="10">
        <f t="shared" si="112"/>
        <v>5.9039999999999999</v>
      </c>
      <c r="H7187" s="11">
        <v>4030293224919</v>
      </c>
      <c r="I7187" s="8">
        <v>300</v>
      </c>
      <c r="J7187" s="8">
        <v>39269097</v>
      </c>
    </row>
    <row r="7188" spans="1:10" x14ac:dyDescent="0.25">
      <c r="A7188" s="7">
        <v>496472</v>
      </c>
      <c r="B7188" s="8" t="s">
        <v>1087</v>
      </c>
      <c r="C7188" s="8"/>
      <c r="D7188" s="9"/>
      <c r="E7188" s="8">
        <v>3.0000000000000001E-3</v>
      </c>
      <c r="F7188" s="10">
        <v>4.8</v>
      </c>
      <c r="G7188" s="10">
        <f t="shared" si="112"/>
        <v>5.9039999999999999</v>
      </c>
      <c r="H7188" s="11">
        <v>4030293224926</v>
      </c>
      <c r="I7188" s="8">
        <v>300</v>
      </c>
      <c r="J7188" s="8">
        <v>84679900</v>
      </c>
    </row>
    <row r="7189" spans="1:10" x14ac:dyDescent="0.25">
      <c r="A7189" s="7">
        <v>496480</v>
      </c>
      <c r="B7189" s="8" t="s">
        <v>1088</v>
      </c>
      <c r="C7189" s="8"/>
      <c r="D7189" s="9"/>
      <c r="E7189" s="8">
        <v>1.0999999999999999E-2</v>
      </c>
      <c r="F7189" s="10">
        <v>4.8</v>
      </c>
      <c r="G7189" s="10">
        <f t="shared" si="112"/>
        <v>5.9039999999999999</v>
      </c>
      <c r="H7189" s="11">
        <v>4030293224933</v>
      </c>
      <c r="I7189" s="8">
        <v>300</v>
      </c>
      <c r="J7189" s="8">
        <v>84679900</v>
      </c>
    </row>
    <row r="7190" spans="1:10" x14ac:dyDescent="0.25">
      <c r="A7190" s="7">
        <v>496499</v>
      </c>
      <c r="B7190" s="8" t="s">
        <v>1089</v>
      </c>
      <c r="C7190" s="8"/>
      <c r="D7190" s="9"/>
      <c r="E7190" s="8">
        <v>2.1000000000000001E-2</v>
      </c>
      <c r="F7190" s="10">
        <v>9.6</v>
      </c>
      <c r="G7190" s="10">
        <f t="shared" si="112"/>
        <v>11.808</v>
      </c>
      <c r="H7190" s="11">
        <v>4030293224940</v>
      </c>
      <c r="I7190" s="8">
        <v>300</v>
      </c>
      <c r="J7190" s="8">
        <v>84679900</v>
      </c>
    </row>
    <row r="7191" spans="1:10" x14ac:dyDescent="0.25">
      <c r="A7191" s="7">
        <v>496502</v>
      </c>
      <c r="B7191" s="8" t="s">
        <v>1090</v>
      </c>
      <c r="C7191" s="8"/>
      <c r="D7191" s="9"/>
      <c r="E7191" s="8">
        <v>0.20899999999999999</v>
      </c>
      <c r="F7191" s="10">
        <v>48</v>
      </c>
      <c r="G7191" s="10">
        <f t="shared" si="112"/>
        <v>59.04</v>
      </c>
      <c r="H7191" s="11">
        <v>4030293224957</v>
      </c>
      <c r="I7191" s="8">
        <v>300</v>
      </c>
      <c r="J7191" s="8">
        <v>84679900</v>
      </c>
    </row>
    <row r="7192" spans="1:10" x14ac:dyDescent="0.25">
      <c r="A7192" s="7">
        <v>496529</v>
      </c>
      <c r="B7192" s="8" t="s">
        <v>1091</v>
      </c>
      <c r="C7192" s="8"/>
      <c r="D7192" s="9"/>
      <c r="E7192" s="8">
        <v>5.0000000000000001E-3</v>
      </c>
      <c r="F7192" s="10">
        <v>9.6</v>
      </c>
      <c r="G7192" s="10">
        <f t="shared" si="112"/>
        <v>11.808</v>
      </c>
      <c r="H7192" s="11">
        <v>4030293224971</v>
      </c>
      <c r="I7192" s="8">
        <v>300</v>
      </c>
      <c r="J7192" s="8">
        <v>84824000</v>
      </c>
    </row>
    <row r="7193" spans="1:10" x14ac:dyDescent="0.25">
      <c r="A7193" s="7">
        <v>496537</v>
      </c>
      <c r="B7193" s="8" t="s">
        <v>6233</v>
      </c>
      <c r="C7193" s="8"/>
      <c r="D7193" s="9"/>
      <c r="E7193" s="8"/>
      <c r="F7193" s="10">
        <v>1.92</v>
      </c>
      <c r="G7193" s="10">
        <f t="shared" si="112"/>
        <v>2.3615999999999997</v>
      </c>
      <c r="H7193" s="11">
        <v>4030293224988</v>
      </c>
      <c r="I7193" s="8">
        <v>300</v>
      </c>
      <c r="J7193" s="8">
        <v>73182100</v>
      </c>
    </row>
    <row r="7194" spans="1:10" x14ac:dyDescent="0.25">
      <c r="A7194" s="7">
        <v>496545</v>
      </c>
      <c r="B7194" s="8" t="s">
        <v>1091</v>
      </c>
      <c r="C7194" s="8"/>
      <c r="D7194" s="9"/>
      <c r="E7194" s="8">
        <v>2E-3</v>
      </c>
      <c r="F7194" s="10">
        <v>4.8</v>
      </c>
      <c r="G7194" s="10">
        <f t="shared" si="112"/>
        <v>5.9039999999999999</v>
      </c>
      <c r="H7194" s="11">
        <v>4030293224995</v>
      </c>
      <c r="I7194" s="8">
        <v>300</v>
      </c>
      <c r="J7194" s="8">
        <v>84824000</v>
      </c>
    </row>
    <row r="7195" spans="1:10" x14ac:dyDescent="0.25">
      <c r="A7195" s="7">
        <v>496553</v>
      </c>
      <c r="B7195" s="8" t="s">
        <v>6235</v>
      </c>
      <c r="C7195" s="8"/>
      <c r="D7195" s="9"/>
      <c r="E7195" s="8"/>
      <c r="F7195" s="10">
        <v>1.44</v>
      </c>
      <c r="G7195" s="10">
        <f t="shared" si="112"/>
        <v>1.7711999999999999</v>
      </c>
      <c r="H7195" s="11">
        <v>4030293225008</v>
      </c>
      <c r="I7195" s="8">
        <v>300</v>
      </c>
      <c r="J7195" s="8">
        <v>73182100</v>
      </c>
    </row>
    <row r="7196" spans="1:10" x14ac:dyDescent="0.25">
      <c r="A7196" s="7">
        <v>496561</v>
      </c>
      <c r="B7196" s="8" t="s">
        <v>1092</v>
      </c>
      <c r="C7196" s="8"/>
      <c r="D7196" s="9"/>
      <c r="E7196" s="8">
        <v>3.0000000000000001E-3</v>
      </c>
      <c r="F7196" s="10">
        <v>4.8</v>
      </c>
      <c r="G7196" s="10">
        <f t="shared" si="112"/>
        <v>5.9039999999999999</v>
      </c>
      <c r="H7196" s="11">
        <v>4030293225015</v>
      </c>
      <c r="I7196" s="8">
        <v>300</v>
      </c>
      <c r="J7196" s="8">
        <v>84833080</v>
      </c>
    </row>
    <row r="7197" spans="1:10" x14ac:dyDescent="0.25">
      <c r="A7197" s="7">
        <v>496588</v>
      </c>
      <c r="B7197" s="8" t="s">
        <v>1093</v>
      </c>
      <c r="C7197" s="8"/>
      <c r="D7197" s="9"/>
      <c r="E7197" s="8">
        <v>2E-3</v>
      </c>
      <c r="F7197" s="10">
        <v>4.8</v>
      </c>
      <c r="G7197" s="10">
        <f t="shared" si="112"/>
        <v>5.9039999999999999</v>
      </c>
      <c r="H7197" s="11">
        <v>4030293225022</v>
      </c>
      <c r="I7197" s="8">
        <v>300</v>
      </c>
      <c r="J7197" s="8">
        <v>84679900</v>
      </c>
    </row>
    <row r="7198" spans="1:10" x14ac:dyDescent="0.25">
      <c r="A7198" s="7">
        <v>496596</v>
      </c>
      <c r="B7198" s="8" t="s">
        <v>1094</v>
      </c>
      <c r="C7198" s="8"/>
      <c r="D7198" s="9"/>
      <c r="E7198" s="8">
        <v>6.5000000000000002E-2</v>
      </c>
      <c r="F7198" s="10">
        <v>19.2</v>
      </c>
      <c r="G7198" s="10">
        <f t="shared" si="112"/>
        <v>23.616</v>
      </c>
      <c r="H7198" s="11">
        <v>4030293225039</v>
      </c>
      <c r="I7198" s="8">
        <v>300</v>
      </c>
      <c r="J7198" s="8">
        <v>84679900</v>
      </c>
    </row>
    <row r="7199" spans="1:10" ht="29.25" x14ac:dyDescent="0.25">
      <c r="A7199" s="7">
        <v>496618</v>
      </c>
      <c r="B7199" s="8" t="s">
        <v>1095</v>
      </c>
      <c r="C7199" s="8"/>
      <c r="D7199" s="9"/>
      <c r="E7199" s="8">
        <v>3.0000000000000001E-3</v>
      </c>
      <c r="F7199" s="10">
        <v>4.8</v>
      </c>
      <c r="G7199" s="10">
        <f t="shared" si="112"/>
        <v>5.9039999999999999</v>
      </c>
      <c r="H7199" s="11">
        <v>4030293225046</v>
      </c>
      <c r="I7199" s="8">
        <v>300</v>
      </c>
      <c r="J7199" s="8">
        <v>39269097</v>
      </c>
    </row>
    <row r="7200" spans="1:10" x14ac:dyDescent="0.25">
      <c r="A7200" s="7">
        <v>496626</v>
      </c>
      <c r="B7200" s="8" t="s">
        <v>1096</v>
      </c>
      <c r="C7200" s="8"/>
      <c r="D7200" s="9"/>
      <c r="E7200" s="8"/>
      <c r="F7200" s="10">
        <v>1.92</v>
      </c>
      <c r="G7200" s="10">
        <f t="shared" si="112"/>
        <v>2.3615999999999997</v>
      </c>
      <c r="H7200" s="11">
        <v>4030293225053</v>
      </c>
      <c r="I7200" s="8">
        <v>300</v>
      </c>
      <c r="J7200" s="8">
        <v>73209090</v>
      </c>
    </row>
    <row r="7201" spans="1:10" x14ac:dyDescent="0.25">
      <c r="A7201" s="7">
        <v>496634</v>
      </c>
      <c r="B7201" s="8" t="s">
        <v>1097</v>
      </c>
      <c r="C7201" s="8"/>
      <c r="D7201" s="9"/>
      <c r="E7201" s="8">
        <v>1.6E-2</v>
      </c>
      <c r="F7201" s="10">
        <v>9.6</v>
      </c>
      <c r="G7201" s="10">
        <f t="shared" si="112"/>
        <v>11.808</v>
      </c>
      <c r="H7201" s="11">
        <v>4030293225060</v>
      </c>
      <c r="I7201" s="8">
        <v>300</v>
      </c>
      <c r="J7201" s="8">
        <v>84679900</v>
      </c>
    </row>
    <row r="7202" spans="1:10" x14ac:dyDescent="0.25">
      <c r="A7202" s="7">
        <v>496642</v>
      </c>
      <c r="B7202" s="8" t="s">
        <v>1098</v>
      </c>
      <c r="C7202" s="8"/>
      <c r="D7202" s="9"/>
      <c r="E7202" s="8">
        <v>1.0999999999999999E-2</v>
      </c>
      <c r="F7202" s="10">
        <v>4.8</v>
      </c>
      <c r="G7202" s="10">
        <f t="shared" si="112"/>
        <v>5.9039999999999999</v>
      </c>
      <c r="H7202" s="11">
        <v>4030293225077</v>
      </c>
      <c r="I7202" s="8">
        <v>300</v>
      </c>
      <c r="J7202" s="8">
        <v>84679900</v>
      </c>
    </row>
    <row r="7203" spans="1:10" x14ac:dyDescent="0.25">
      <c r="A7203" s="7">
        <v>496650</v>
      </c>
      <c r="B7203" s="8" t="s">
        <v>1099</v>
      </c>
      <c r="C7203" s="8"/>
      <c r="D7203" s="9"/>
      <c r="E7203" s="8">
        <v>2E-3</v>
      </c>
      <c r="F7203" s="10">
        <v>4.8</v>
      </c>
      <c r="G7203" s="10">
        <f t="shared" si="112"/>
        <v>5.9039999999999999</v>
      </c>
      <c r="H7203" s="11">
        <v>4030293225084</v>
      </c>
      <c r="I7203" s="8">
        <v>300</v>
      </c>
      <c r="J7203" s="8">
        <v>73182900</v>
      </c>
    </row>
    <row r="7204" spans="1:10" ht="29.25" x14ac:dyDescent="0.25">
      <c r="A7204" s="7">
        <v>496669</v>
      </c>
      <c r="B7204" s="8" t="s">
        <v>1100</v>
      </c>
      <c r="C7204" s="8"/>
      <c r="D7204" s="9"/>
      <c r="E7204" s="8">
        <v>0.11600000000000001</v>
      </c>
      <c r="F7204" s="10">
        <v>67.2</v>
      </c>
      <c r="G7204" s="10">
        <f t="shared" si="112"/>
        <v>82.656000000000006</v>
      </c>
      <c r="H7204" s="11">
        <v>4030293225091</v>
      </c>
      <c r="I7204" s="8">
        <v>300</v>
      </c>
      <c r="J7204" s="8">
        <v>84679900</v>
      </c>
    </row>
    <row r="7205" spans="1:10" x14ac:dyDescent="0.25">
      <c r="A7205" s="7">
        <v>496677</v>
      </c>
      <c r="B7205" s="8" t="s">
        <v>1101</v>
      </c>
      <c r="C7205" s="8"/>
      <c r="D7205" s="9"/>
      <c r="E7205" s="8">
        <v>5.0000000000000001E-3</v>
      </c>
      <c r="F7205" s="10">
        <v>4.8</v>
      </c>
      <c r="G7205" s="10">
        <f t="shared" si="112"/>
        <v>5.9039999999999999</v>
      </c>
      <c r="H7205" s="11">
        <v>4030293225107</v>
      </c>
      <c r="I7205" s="8">
        <v>300</v>
      </c>
      <c r="J7205" s="8">
        <v>73182900</v>
      </c>
    </row>
    <row r="7206" spans="1:10" x14ac:dyDescent="0.25">
      <c r="A7206" s="7">
        <v>496685</v>
      </c>
      <c r="B7206" s="8" t="s">
        <v>1102</v>
      </c>
      <c r="C7206" s="8"/>
      <c r="D7206" s="9"/>
      <c r="E7206" s="8">
        <v>1E-3</v>
      </c>
      <c r="F7206" s="10">
        <v>4.8</v>
      </c>
      <c r="G7206" s="10">
        <f t="shared" si="112"/>
        <v>5.9039999999999999</v>
      </c>
      <c r="H7206" s="11">
        <v>4030293225114</v>
      </c>
      <c r="I7206" s="8">
        <v>300</v>
      </c>
      <c r="J7206" s="8">
        <v>39269097</v>
      </c>
    </row>
    <row r="7207" spans="1:10" x14ac:dyDescent="0.25">
      <c r="A7207" s="7">
        <v>496693</v>
      </c>
      <c r="B7207" s="8" t="s">
        <v>6236</v>
      </c>
      <c r="C7207" s="8"/>
      <c r="D7207" s="9"/>
      <c r="E7207" s="8"/>
      <c r="F7207" s="10">
        <v>1.92</v>
      </c>
      <c r="G7207" s="10">
        <f t="shared" si="112"/>
        <v>2.3615999999999997</v>
      </c>
      <c r="H7207" s="11">
        <v>4030293225121</v>
      </c>
      <c r="I7207" s="8">
        <v>300</v>
      </c>
      <c r="J7207" s="8">
        <v>73181639</v>
      </c>
    </row>
    <row r="7208" spans="1:10" x14ac:dyDescent="0.25">
      <c r="A7208" s="7">
        <v>496707</v>
      </c>
      <c r="B7208" s="8" t="s">
        <v>1103</v>
      </c>
      <c r="C7208" s="8"/>
      <c r="D7208" s="9"/>
      <c r="E7208" s="8">
        <v>4.0000000000000001E-3</v>
      </c>
      <c r="F7208" s="10">
        <v>4.8</v>
      </c>
      <c r="G7208" s="10">
        <f t="shared" si="112"/>
        <v>5.9039999999999999</v>
      </c>
      <c r="H7208" s="11">
        <v>4030293225138</v>
      </c>
      <c r="I7208" s="8">
        <v>300</v>
      </c>
      <c r="J7208" s="8">
        <v>84679900</v>
      </c>
    </row>
    <row r="7209" spans="1:10" x14ac:dyDescent="0.25">
      <c r="A7209" s="7">
        <v>496715</v>
      </c>
      <c r="B7209" s="8" t="s">
        <v>1104</v>
      </c>
      <c r="C7209" s="8"/>
      <c r="D7209" s="9"/>
      <c r="E7209" s="8">
        <v>2.3E-2</v>
      </c>
      <c r="F7209" s="10">
        <v>9.6</v>
      </c>
      <c r="G7209" s="10">
        <f t="shared" si="112"/>
        <v>11.808</v>
      </c>
      <c r="H7209" s="11">
        <v>4030293225145</v>
      </c>
      <c r="I7209" s="8">
        <v>300</v>
      </c>
      <c r="J7209" s="8">
        <v>39269097</v>
      </c>
    </row>
    <row r="7210" spans="1:10" x14ac:dyDescent="0.25">
      <c r="A7210" s="7">
        <v>496723</v>
      </c>
      <c r="B7210" s="8" t="s">
        <v>1096</v>
      </c>
      <c r="C7210" s="8"/>
      <c r="D7210" s="9"/>
      <c r="E7210" s="8">
        <v>1E-3</v>
      </c>
      <c r="F7210" s="10">
        <v>4.8</v>
      </c>
      <c r="G7210" s="10">
        <f t="shared" si="112"/>
        <v>5.9039999999999999</v>
      </c>
      <c r="H7210" s="11">
        <v>4030293225152</v>
      </c>
      <c r="I7210" s="8">
        <v>300</v>
      </c>
      <c r="J7210" s="8">
        <v>73209090</v>
      </c>
    </row>
    <row r="7211" spans="1:10" x14ac:dyDescent="0.25">
      <c r="A7211" s="7">
        <v>496731</v>
      </c>
      <c r="B7211" s="8" t="s">
        <v>9987</v>
      </c>
      <c r="C7211" s="8"/>
      <c r="D7211" s="9"/>
      <c r="E7211" s="8">
        <v>0.01</v>
      </c>
      <c r="F7211" s="10">
        <v>4.8</v>
      </c>
      <c r="G7211" s="10">
        <f t="shared" si="112"/>
        <v>5.9039999999999999</v>
      </c>
      <c r="H7211" s="11">
        <v>4030293225169</v>
      </c>
      <c r="I7211" s="8">
        <v>300</v>
      </c>
      <c r="J7211" s="8">
        <v>73181639</v>
      </c>
    </row>
    <row r="7212" spans="1:10" x14ac:dyDescent="0.25">
      <c r="A7212" s="7">
        <v>496758</v>
      </c>
      <c r="B7212" s="8" t="s">
        <v>1105</v>
      </c>
      <c r="C7212" s="8"/>
      <c r="D7212" s="9"/>
      <c r="E7212" s="8">
        <v>2.3E-2</v>
      </c>
      <c r="F7212" s="10">
        <v>24</v>
      </c>
      <c r="G7212" s="10">
        <f t="shared" si="112"/>
        <v>29.52</v>
      </c>
      <c r="H7212" s="11">
        <v>4030293225176</v>
      </c>
      <c r="I7212" s="8">
        <v>300</v>
      </c>
      <c r="J7212" s="8">
        <v>84679900</v>
      </c>
    </row>
    <row r="7213" spans="1:10" x14ac:dyDescent="0.25">
      <c r="A7213" s="7">
        <v>496766</v>
      </c>
      <c r="B7213" s="8" t="s">
        <v>1106</v>
      </c>
      <c r="C7213" s="8"/>
      <c r="D7213" s="9"/>
      <c r="E7213" s="8">
        <v>0.01</v>
      </c>
      <c r="F7213" s="10">
        <v>4.8</v>
      </c>
      <c r="G7213" s="10">
        <f t="shared" si="112"/>
        <v>5.9039999999999999</v>
      </c>
      <c r="H7213" s="11">
        <v>4030293225183</v>
      </c>
      <c r="I7213" s="8">
        <v>300</v>
      </c>
      <c r="J7213" s="8">
        <v>84679900</v>
      </c>
    </row>
    <row r="7214" spans="1:10" x14ac:dyDescent="0.25">
      <c r="A7214" s="7">
        <v>496782</v>
      </c>
      <c r="B7214" s="8" t="s">
        <v>9988</v>
      </c>
      <c r="C7214" s="8"/>
      <c r="D7214" s="9"/>
      <c r="E7214" s="8">
        <v>4.0000000000000001E-3</v>
      </c>
      <c r="F7214" s="10">
        <v>4.8</v>
      </c>
      <c r="G7214" s="10">
        <f t="shared" si="112"/>
        <v>5.9039999999999999</v>
      </c>
      <c r="H7214" s="11">
        <v>4030293225190</v>
      </c>
      <c r="I7214" s="8">
        <v>300</v>
      </c>
      <c r="J7214" s="8">
        <v>73181639</v>
      </c>
    </row>
    <row r="7215" spans="1:10" x14ac:dyDescent="0.25">
      <c r="A7215" s="7">
        <v>496871</v>
      </c>
      <c r="B7215" s="8" t="s">
        <v>1107</v>
      </c>
      <c r="C7215" s="8"/>
      <c r="D7215" s="9"/>
      <c r="E7215" s="8">
        <v>0</v>
      </c>
      <c r="F7215" s="10">
        <v>4.8</v>
      </c>
      <c r="G7215" s="10">
        <f t="shared" si="112"/>
        <v>5.9039999999999999</v>
      </c>
      <c r="H7215" s="11">
        <v>4030293230163</v>
      </c>
      <c r="I7215" s="8">
        <v>300</v>
      </c>
      <c r="J7215" s="8">
        <v>40169997</v>
      </c>
    </row>
    <row r="7216" spans="1:10" x14ac:dyDescent="0.25">
      <c r="A7216" s="7">
        <v>496898</v>
      </c>
      <c r="B7216" s="8" t="s">
        <v>1108</v>
      </c>
      <c r="C7216" s="8"/>
      <c r="D7216" s="9"/>
      <c r="E7216" s="8">
        <v>0</v>
      </c>
      <c r="F7216" s="10">
        <v>14.399999999999999</v>
      </c>
      <c r="G7216" s="10">
        <f t="shared" si="112"/>
        <v>17.712</v>
      </c>
      <c r="H7216" s="11">
        <v>4030293229815</v>
      </c>
      <c r="I7216" s="8">
        <v>300</v>
      </c>
      <c r="J7216" s="8">
        <v>39269097</v>
      </c>
    </row>
    <row r="7217" spans="1:10" x14ac:dyDescent="0.25">
      <c r="A7217" s="7">
        <v>496960</v>
      </c>
      <c r="B7217" s="8" t="s">
        <v>1109</v>
      </c>
      <c r="C7217" s="8"/>
      <c r="D7217" s="9"/>
      <c r="E7217" s="8">
        <v>0.11600000000000001</v>
      </c>
      <c r="F7217" s="10">
        <v>67.2</v>
      </c>
      <c r="G7217" s="10">
        <f t="shared" si="112"/>
        <v>82.656000000000006</v>
      </c>
      <c r="H7217" s="11">
        <v>4030293229808</v>
      </c>
      <c r="I7217" s="8">
        <v>300</v>
      </c>
      <c r="J7217" s="8">
        <v>39269097</v>
      </c>
    </row>
    <row r="7218" spans="1:10" x14ac:dyDescent="0.25">
      <c r="A7218" s="7">
        <v>496987</v>
      </c>
      <c r="B7218" s="8" t="s">
        <v>1110</v>
      </c>
      <c r="C7218" s="8"/>
      <c r="D7218" s="9"/>
      <c r="E7218" s="8">
        <v>7.9000000000000001E-2</v>
      </c>
      <c r="F7218" s="10">
        <v>67.2</v>
      </c>
      <c r="G7218" s="10">
        <f t="shared" ref="G7218:G7281" si="113">F7218*1.23</f>
        <v>82.656000000000006</v>
      </c>
      <c r="H7218" s="11">
        <v>4030293230132</v>
      </c>
      <c r="I7218" s="8">
        <v>300</v>
      </c>
      <c r="J7218" s="8">
        <v>96035000</v>
      </c>
    </row>
    <row r="7219" spans="1:10" x14ac:dyDescent="0.25">
      <c r="A7219" s="7">
        <v>497053</v>
      </c>
      <c r="B7219" s="8" t="s">
        <v>1111</v>
      </c>
      <c r="C7219" s="8"/>
      <c r="D7219" s="9"/>
      <c r="E7219" s="8">
        <v>8.2000000000000003E-2</v>
      </c>
      <c r="F7219" s="10">
        <v>67.2</v>
      </c>
      <c r="G7219" s="10">
        <f t="shared" si="113"/>
        <v>82.656000000000006</v>
      </c>
      <c r="H7219" s="11">
        <v>4030293230187</v>
      </c>
      <c r="I7219" s="8">
        <v>300</v>
      </c>
      <c r="J7219" s="8">
        <v>96035000</v>
      </c>
    </row>
    <row r="7220" spans="1:10" ht="57.75" x14ac:dyDescent="0.25">
      <c r="A7220" s="7">
        <v>497444</v>
      </c>
      <c r="B7220" s="8" t="s">
        <v>1112</v>
      </c>
      <c r="C7220" s="8"/>
      <c r="D7220" s="9" t="s">
        <v>9438</v>
      </c>
      <c r="E7220" s="8">
        <v>7.0209999999999999</v>
      </c>
      <c r="F7220" s="10">
        <v>3820.3252032520327</v>
      </c>
      <c r="G7220" s="10">
        <f t="shared" si="113"/>
        <v>4699</v>
      </c>
      <c r="H7220" s="11">
        <v>4030293225497</v>
      </c>
      <c r="I7220" s="8">
        <v>113</v>
      </c>
      <c r="J7220" s="8">
        <v>85076000</v>
      </c>
    </row>
    <row r="7221" spans="1:10" x14ac:dyDescent="0.25">
      <c r="A7221" s="7">
        <v>497495</v>
      </c>
      <c r="B7221" s="8" t="s">
        <v>1113</v>
      </c>
      <c r="C7221" s="8"/>
      <c r="D7221" s="9"/>
      <c r="E7221" s="8">
        <v>0</v>
      </c>
      <c r="F7221" s="10">
        <v>4.8</v>
      </c>
      <c r="G7221" s="10">
        <f t="shared" si="113"/>
        <v>5.9039999999999999</v>
      </c>
      <c r="H7221" s="11">
        <v>4030293225534</v>
      </c>
      <c r="I7221" s="8">
        <v>300</v>
      </c>
      <c r="J7221" s="8">
        <v>40169300</v>
      </c>
    </row>
    <row r="7222" spans="1:10" ht="29.25" x14ac:dyDescent="0.25">
      <c r="A7222" s="7">
        <v>497568</v>
      </c>
      <c r="B7222" s="8" t="s">
        <v>1114</v>
      </c>
      <c r="C7222" s="8" t="s">
        <v>2525</v>
      </c>
      <c r="D7222" s="9" t="s">
        <v>9439</v>
      </c>
      <c r="E7222" s="8">
        <v>2.2999999999999998</v>
      </c>
      <c r="F7222" s="10">
        <v>1446.3414634146341</v>
      </c>
      <c r="G7222" s="10">
        <f t="shared" si="113"/>
        <v>1778.9999999999998</v>
      </c>
      <c r="H7222" s="11">
        <v>4030293225589</v>
      </c>
      <c r="I7222" s="8">
        <v>106</v>
      </c>
      <c r="J7222" s="8">
        <v>84672959</v>
      </c>
    </row>
    <row r="7223" spans="1:10" x14ac:dyDescent="0.25">
      <c r="A7223" s="7">
        <v>497584</v>
      </c>
      <c r="B7223" s="8" t="s">
        <v>1115</v>
      </c>
      <c r="C7223" s="8"/>
      <c r="D7223" s="9"/>
      <c r="E7223" s="8">
        <v>0.03</v>
      </c>
      <c r="F7223" s="10">
        <v>14.399999999999999</v>
      </c>
      <c r="G7223" s="10">
        <f t="shared" si="113"/>
        <v>17.712</v>
      </c>
      <c r="H7223" s="11">
        <v>4030293226333</v>
      </c>
      <c r="I7223" s="8">
        <v>300</v>
      </c>
      <c r="J7223" s="8">
        <v>39269097</v>
      </c>
    </row>
    <row r="7224" spans="1:10" x14ac:dyDescent="0.25">
      <c r="A7224" s="7">
        <v>497592</v>
      </c>
      <c r="B7224" s="8" t="s">
        <v>1116</v>
      </c>
      <c r="C7224" s="8"/>
      <c r="D7224" s="9"/>
      <c r="E7224" s="8">
        <v>0.45200000000000001</v>
      </c>
      <c r="F7224" s="10">
        <v>273.59999999999997</v>
      </c>
      <c r="G7224" s="10">
        <f t="shared" si="113"/>
        <v>336.52799999999996</v>
      </c>
      <c r="H7224" s="11">
        <v>4030293226340</v>
      </c>
      <c r="I7224" s="8">
        <v>300</v>
      </c>
      <c r="J7224" s="8">
        <v>76042100</v>
      </c>
    </row>
    <row r="7225" spans="1:10" x14ac:dyDescent="0.25">
      <c r="A7225" s="7">
        <v>497649</v>
      </c>
      <c r="B7225" s="8" t="s">
        <v>1117</v>
      </c>
      <c r="C7225" s="8"/>
      <c r="D7225" s="9" t="s">
        <v>9440</v>
      </c>
      <c r="E7225" s="8">
        <v>3.2000000000000001E-2</v>
      </c>
      <c r="F7225" s="10">
        <v>19.2</v>
      </c>
      <c r="G7225" s="10">
        <f t="shared" si="113"/>
        <v>23.616</v>
      </c>
      <c r="H7225" s="11">
        <v>4030293225602</v>
      </c>
      <c r="I7225" s="8">
        <v>300</v>
      </c>
      <c r="J7225" s="8">
        <v>85291011</v>
      </c>
    </row>
    <row r="7226" spans="1:10" ht="29.25" x14ac:dyDescent="0.25">
      <c r="A7226" s="7">
        <v>497665</v>
      </c>
      <c r="B7226" s="8" t="s">
        <v>1118</v>
      </c>
      <c r="C7226" s="8"/>
      <c r="D7226" s="9"/>
      <c r="E7226" s="8">
        <v>0.70499999999999996</v>
      </c>
      <c r="F7226" s="10">
        <v>134.4</v>
      </c>
      <c r="G7226" s="10">
        <f t="shared" si="113"/>
        <v>165.31200000000001</v>
      </c>
      <c r="H7226" s="11">
        <v>4030293225626</v>
      </c>
      <c r="I7226" s="8">
        <v>300</v>
      </c>
      <c r="J7226" s="8">
        <v>85299040</v>
      </c>
    </row>
    <row r="7227" spans="1:10" x14ac:dyDescent="0.25">
      <c r="A7227" s="7">
        <v>497673</v>
      </c>
      <c r="B7227" s="8" t="s">
        <v>1119</v>
      </c>
      <c r="C7227" s="8"/>
      <c r="D7227" s="9"/>
      <c r="E7227" s="8">
        <v>0.70399999999999996</v>
      </c>
      <c r="F7227" s="10">
        <v>9.6</v>
      </c>
      <c r="G7227" s="10">
        <f t="shared" si="113"/>
        <v>11.808</v>
      </c>
      <c r="H7227" s="11">
        <v>4030293225633</v>
      </c>
      <c r="I7227" s="8">
        <v>300</v>
      </c>
      <c r="J7227" s="8">
        <v>39269097</v>
      </c>
    </row>
    <row r="7228" spans="1:10" x14ac:dyDescent="0.25">
      <c r="A7228" s="7">
        <v>497681</v>
      </c>
      <c r="B7228" s="8" t="s">
        <v>1120</v>
      </c>
      <c r="C7228" s="8"/>
      <c r="D7228" s="9"/>
      <c r="E7228" s="8">
        <v>1E-3</v>
      </c>
      <c r="F7228" s="10">
        <v>9.6</v>
      </c>
      <c r="G7228" s="10">
        <f t="shared" si="113"/>
        <v>11.808</v>
      </c>
      <c r="H7228" s="11">
        <v>4030293225640</v>
      </c>
      <c r="I7228" s="8">
        <v>300</v>
      </c>
      <c r="J7228" s="8">
        <v>39199080</v>
      </c>
    </row>
    <row r="7229" spans="1:10" x14ac:dyDescent="0.25">
      <c r="A7229" s="7">
        <v>497703</v>
      </c>
      <c r="B7229" s="8" t="s">
        <v>1121</v>
      </c>
      <c r="C7229" s="8"/>
      <c r="D7229" s="9"/>
      <c r="E7229" s="8">
        <v>3.0000000000000001E-3</v>
      </c>
      <c r="F7229" s="10">
        <v>9.6</v>
      </c>
      <c r="G7229" s="10">
        <f t="shared" si="113"/>
        <v>11.808</v>
      </c>
      <c r="H7229" s="11">
        <v>4030293225657</v>
      </c>
      <c r="I7229" s="8">
        <v>300</v>
      </c>
      <c r="J7229" s="8">
        <v>39269097</v>
      </c>
    </row>
    <row r="7230" spans="1:10" ht="29.25" x14ac:dyDescent="0.25">
      <c r="A7230" s="7">
        <v>497711</v>
      </c>
      <c r="B7230" s="8" t="s">
        <v>6237</v>
      </c>
      <c r="C7230" s="8"/>
      <c r="D7230" s="9"/>
      <c r="E7230" s="8"/>
      <c r="F7230" s="10">
        <v>1.44</v>
      </c>
      <c r="G7230" s="10">
        <f t="shared" si="113"/>
        <v>1.7711999999999999</v>
      </c>
      <c r="H7230" s="11">
        <v>4030293225664</v>
      </c>
      <c r="I7230" s="8">
        <v>300</v>
      </c>
      <c r="J7230" s="8">
        <v>73181410</v>
      </c>
    </row>
    <row r="7231" spans="1:10" ht="29.25" x14ac:dyDescent="0.25">
      <c r="A7231" s="7">
        <v>497746</v>
      </c>
      <c r="B7231" s="8" t="s">
        <v>1123</v>
      </c>
      <c r="C7231" s="8"/>
      <c r="D7231" s="9" t="s">
        <v>9441</v>
      </c>
      <c r="E7231" s="8">
        <v>1.4999999999999999E-2</v>
      </c>
      <c r="F7231" s="10">
        <v>4.8</v>
      </c>
      <c r="G7231" s="10">
        <f t="shared" si="113"/>
        <v>5.9039999999999999</v>
      </c>
      <c r="H7231" s="11">
        <v>4030293225688</v>
      </c>
      <c r="I7231" s="8">
        <v>300</v>
      </c>
      <c r="J7231" s="8">
        <v>39269097</v>
      </c>
    </row>
    <row r="7232" spans="1:10" ht="29.25" x14ac:dyDescent="0.25">
      <c r="A7232" s="7">
        <v>497754</v>
      </c>
      <c r="B7232" s="8" t="s">
        <v>1124</v>
      </c>
      <c r="C7232" s="8"/>
      <c r="D7232" s="9" t="s">
        <v>9442</v>
      </c>
      <c r="E7232" s="8">
        <v>1E-3</v>
      </c>
      <c r="F7232" s="10">
        <v>4.8</v>
      </c>
      <c r="G7232" s="10">
        <f t="shared" si="113"/>
        <v>5.9039999999999999</v>
      </c>
      <c r="H7232" s="11">
        <v>4030293225695</v>
      </c>
      <c r="I7232" s="8">
        <v>300</v>
      </c>
      <c r="J7232" s="8">
        <v>73182100</v>
      </c>
    </row>
    <row r="7233" spans="1:10" x14ac:dyDescent="0.25">
      <c r="A7233" s="7">
        <v>497762</v>
      </c>
      <c r="B7233" s="8" t="s">
        <v>1122</v>
      </c>
      <c r="C7233" s="8"/>
      <c r="D7233" s="9" t="s">
        <v>9443</v>
      </c>
      <c r="E7233" s="8">
        <v>0.74</v>
      </c>
      <c r="F7233" s="10">
        <v>225.6</v>
      </c>
      <c r="G7233" s="10">
        <f t="shared" si="113"/>
        <v>277.488</v>
      </c>
      <c r="H7233" s="11">
        <v>4030293225701</v>
      </c>
      <c r="I7233" s="8">
        <v>300</v>
      </c>
      <c r="J7233" s="8">
        <v>84831095</v>
      </c>
    </row>
    <row r="7234" spans="1:10" ht="29.25" x14ac:dyDescent="0.25">
      <c r="A7234" s="7">
        <v>497770</v>
      </c>
      <c r="B7234" s="8" t="s">
        <v>1125</v>
      </c>
      <c r="C7234" s="8"/>
      <c r="D7234" s="9" t="s">
        <v>9444</v>
      </c>
      <c r="E7234" s="8">
        <v>0.18</v>
      </c>
      <c r="F7234" s="10">
        <v>624</v>
      </c>
      <c r="G7234" s="10">
        <f t="shared" si="113"/>
        <v>767.52</v>
      </c>
      <c r="H7234" s="11">
        <v>4030293225718</v>
      </c>
      <c r="I7234" s="8">
        <v>300</v>
      </c>
      <c r="J7234" s="8">
        <v>84679900</v>
      </c>
    </row>
    <row r="7235" spans="1:10" x14ac:dyDescent="0.25">
      <c r="A7235" s="7">
        <v>497789</v>
      </c>
      <c r="B7235" s="8" t="s">
        <v>1126</v>
      </c>
      <c r="C7235" s="8"/>
      <c r="D7235" s="9" t="s">
        <v>9445</v>
      </c>
      <c r="E7235" s="8">
        <v>0.161</v>
      </c>
      <c r="F7235" s="10">
        <v>624</v>
      </c>
      <c r="G7235" s="10">
        <f t="shared" si="113"/>
        <v>767.52</v>
      </c>
      <c r="H7235" s="11">
        <v>4030293225725</v>
      </c>
      <c r="I7235" s="8">
        <v>300</v>
      </c>
      <c r="J7235" s="8">
        <v>84679900</v>
      </c>
    </row>
    <row r="7236" spans="1:10" x14ac:dyDescent="0.25">
      <c r="A7236" s="7">
        <v>497797</v>
      </c>
      <c r="B7236" s="8" t="s">
        <v>6238</v>
      </c>
      <c r="C7236" s="8"/>
      <c r="D7236" s="9"/>
      <c r="E7236" s="8"/>
      <c r="F7236" s="10">
        <v>1.44</v>
      </c>
      <c r="G7236" s="10">
        <f t="shared" si="113"/>
        <v>1.7711999999999999</v>
      </c>
      <c r="H7236" s="11">
        <v>4030293225732</v>
      </c>
      <c r="I7236" s="8">
        <v>300</v>
      </c>
      <c r="J7236" s="8">
        <v>73181410</v>
      </c>
    </row>
    <row r="7237" spans="1:10" x14ac:dyDescent="0.25">
      <c r="A7237" s="7">
        <v>497800</v>
      </c>
      <c r="B7237" s="8" t="s">
        <v>1127</v>
      </c>
      <c r="C7237" s="8"/>
      <c r="D7237" s="9"/>
      <c r="E7237" s="8">
        <v>8.6999999999999994E-2</v>
      </c>
      <c r="F7237" s="10">
        <v>72</v>
      </c>
      <c r="G7237" s="10">
        <f t="shared" si="113"/>
        <v>88.56</v>
      </c>
      <c r="H7237" s="11">
        <v>4030293225749</v>
      </c>
      <c r="I7237" s="8">
        <v>300</v>
      </c>
      <c r="J7237" s="8">
        <v>39269097</v>
      </c>
    </row>
    <row r="7238" spans="1:10" x14ac:dyDescent="0.25">
      <c r="A7238" s="7">
        <v>497819</v>
      </c>
      <c r="B7238" s="8" t="s">
        <v>1128</v>
      </c>
      <c r="C7238" s="8"/>
      <c r="D7238" s="9"/>
      <c r="E7238" s="8">
        <v>8.5999999999999993E-2</v>
      </c>
      <c r="F7238" s="10">
        <v>72</v>
      </c>
      <c r="G7238" s="10">
        <f t="shared" si="113"/>
        <v>88.56</v>
      </c>
      <c r="H7238" s="11">
        <v>4030293225756</v>
      </c>
      <c r="I7238" s="8">
        <v>300</v>
      </c>
      <c r="J7238" s="8">
        <v>39269097</v>
      </c>
    </row>
    <row r="7239" spans="1:10" x14ac:dyDescent="0.25">
      <c r="A7239" s="7">
        <v>497827</v>
      </c>
      <c r="B7239" s="8" t="s">
        <v>1129</v>
      </c>
      <c r="C7239" s="8"/>
      <c r="D7239" s="9" t="s">
        <v>9446</v>
      </c>
      <c r="E7239" s="8">
        <v>3.0000000000000001E-3</v>
      </c>
      <c r="F7239" s="10">
        <v>369.59999999999997</v>
      </c>
      <c r="G7239" s="10">
        <f t="shared" si="113"/>
        <v>454.60799999999995</v>
      </c>
      <c r="H7239" s="11">
        <v>4030293225763</v>
      </c>
      <c r="I7239" s="8">
        <v>300</v>
      </c>
      <c r="J7239" s="8">
        <v>90328900</v>
      </c>
    </row>
    <row r="7240" spans="1:10" x14ac:dyDescent="0.25">
      <c r="A7240" s="7">
        <v>497835</v>
      </c>
      <c r="B7240" s="8" t="s">
        <v>1130</v>
      </c>
      <c r="C7240" s="8"/>
      <c r="D7240" s="9" t="s">
        <v>9447</v>
      </c>
      <c r="E7240" s="8">
        <v>3.0000000000000001E-3</v>
      </c>
      <c r="F7240" s="10">
        <v>43.199999999999996</v>
      </c>
      <c r="G7240" s="10">
        <f t="shared" si="113"/>
        <v>53.135999999999996</v>
      </c>
      <c r="H7240" s="11">
        <v>4030293225770</v>
      </c>
      <c r="I7240" s="8">
        <v>300</v>
      </c>
      <c r="J7240" s="8">
        <v>85365080</v>
      </c>
    </row>
    <row r="7241" spans="1:10" x14ac:dyDescent="0.25">
      <c r="A7241" s="7">
        <v>497843</v>
      </c>
      <c r="B7241" s="8" t="s">
        <v>6239</v>
      </c>
      <c r="C7241" s="8"/>
      <c r="D7241" s="9"/>
      <c r="E7241" s="8"/>
      <c r="F7241" s="10">
        <v>1.92</v>
      </c>
      <c r="G7241" s="10">
        <f t="shared" si="113"/>
        <v>2.3615999999999997</v>
      </c>
      <c r="H7241" s="11">
        <v>4030293225787</v>
      </c>
      <c r="I7241" s="8">
        <v>300</v>
      </c>
      <c r="J7241" s="8">
        <v>73209090</v>
      </c>
    </row>
    <row r="7242" spans="1:10" x14ac:dyDescent="0.25">
      <c r="A7242" s="7">
        <v>497851</v>
      </c>
      <c r="B7242" s="8" t="s">
        <v>1131</v>
      </c>
      <c r="C7242" s="8"/>
      <c r="D7242" s="9"/>
      <c r="E7242" s="8">
        <v>3.0000000000000001E-3</v>
      </c>
      <c r="F7242" s="10">
        <v>4.8</v>
      </c>
      <c r="G7242" s="10">
        <f t="shared" si="113"/>
        <v>5.9039999999999999</v>
      </c>
      <c r="H7242" s="11">
        <v>4030293225794</v>
      </c>
      <c r="I7242" s="8">
        <v>300</v>
      </c>
      <c r="J7242" s="8">
        <v>39269097</v>
      </c>
    </row>
    <row r="7243" spans="1:10" x14ac:dyDescent="0.25">
      <c r="A7243" s="7">
        <v>497878</v>
      </c>
      <c r="B7243" s="8" t="s">
        <v>10036</v>
      </c>
      <c r="C7243" s="8"/>
      <c r="D7243" s="9" t="s">
        <v>9448</v>
      </c>
      <c r="E7243" s="8"/>
      <c r="F7243" s="10">
        <v>1.44</v>
      </c>
      <c r="G7243" s="10">
        <f t="shared" si="113"/>
        <v>1.7711999999999999</v>
      </c>
      <c r="H7243" s="11">
        <v>4030293225800</v>
      </c>
      <c r="I7243" s="8">
        <v>300</v>
      </c>
      <c r="J7243" s="8">
        <v>73181410</v>
      </c>
    </row>
    <row r="7244" spans="1:10" x14ac:dyDescent="0.25">
      <c r="A7244" s="7">
        <v>497886</v>
      </c>
      <c r="B7244" s="8" t="s">
        <v>1132</v>
      </c>
      <c r="C7244" s="8"/>
      <c r="D7244" s="9"/>
      <c r="E7244" s="8">
        <v>1.0999999999999999E-2</v>
      </c>
      <c r="F7244" s="10">
        <v>43.199999999999996</v>
      </c>
      <c r="G7244" s="10">
        <f t="shared" si="113"/>
        <v>53.135999999999996</v>
      </c>
      <c r="H7244" s="11">
        <v>4030293225817</v>
      </c>
      <c r="I7244" s="8">
        <v>300</v>
      </c>
      <c r="J7244" s="8">
        <v>84821010</v>
      </c>
    </row>
    <row r="7245" spans="1:10" x14ac:dyDescent="0.25">
      <c r="A7245" s="7">
        <v>497894</v>
      </c>
      <c r="B7245" s="8" t="s">
        <v>1133</v>
      </c>
      <c r="C7245" s="8"/>
      <c r="D7245" s="9"/>
      <c r="E7245" s="8">
        <v>0.219</v>
      </c>
      <c r="F7245" s="10">
        <v>86.399999999999991</v>
      </c>
      <c r="G7245" s="10">
        <f t="shared" si="113"/>
        <v>106.27199999999999</v>
      </c>
      <c r="H7245" s="11">
        <v>4030293225824</v>
      </c>
      <c r="I7245" s="8">
        <v>300</v>
      </c>
      <c r="J7245" s="8">
        <v>39269097</v>
      </c>
    </row>
    <row r="7246" spans="1:10" x14ac:dyDescent="0.25">
      <c r="A7246" s="7">
        <v>497908</v>
      </c>
      <c r="B7246" s="8" t="s">
        <v>1134</v>
      </c>
      <c r="C7246" s="8"/>
      <c r="D7246" s="9"/>
      <c r="E7246" s="8">
        <v>0.219</v>
      </c>
      <c r="F7246" s="10">
        <v>86.399999999999991</v>
      </c>
      <c r="G7246" s="10">
        <f t="shared" si="113"/>
        <v>106.27199999999999</v>
      </c>
      <c r="H7246" s="11">
        <v>4030293225831</v>
      </c>
      <c r="I7246" s="8">
        <v>300</v>
      </c>
      <c r="J7246" s="8">
        <v>39269097</v>
      </c>
    </row>
    <row r="7247" spans="1:10" x14ac:dyDescent="0.25">
      <c r="A7247" s="7">
        <v>497916</v>
      </c>
      <c r="B7247" s="8" t="s">
        <v>1135</v>
      </c>
      <c r="C7247" s="8"/>
      <c r="D7247" s="9"/>
      <c r="E7247" s="8">
        <v>1E-3</v>
      </c>
      <c r="F7247" s="10">
        <v>4.8</v>
      </c>
      <c r="G7247" s="10">
        <f t="shared" si="113"/>
        <v>5.9039999999999999</v>
      </c>
      <c r="H7247" s="11">
        <v>4030293225848</v>
      </c>
      <c r="I7247" s="8">
        <v>300</v>
      </c>
      <c r="J7247" s="8">
        <v>40169300</v>
      </c>
    </row>
    <row r="7248" spans="1:10" x14ac:dyDescent="0.25">
      <c r="A7248" s="7">
        <v>497924</v>
      </c>
      <c r="B7248" s="8" t="s">
        <v>1136</v>
      </c>
      <c r="C7248" s="8"/>
      <c r="D7248" s="9" t="s">
        <v>9449</v>
      </c>
      <c r="E7248" s="8">
        <v>0.19800000000000001</v>
      </c>
      <c r="F7248" s="10">
        <v>192</v>
      </c>
      <c r="G7248" s="10">
        <f t="shared" si="113"/>
        <v>236.16</v>
      </c>
      <c r="H7248" s="11">
        <v>4030293225855</v>
      </c>
      <c r="I7248" s="8">
        <v>300</v>
      </c>
      <c r="J7248" s="8">
        <v>85030099</v>
      </c>
    </row>
    <row r="7249" spans="1:10" x14ac:dyDescent="0.25">
      <c r="A7249" s="7">
        <v>497932</v>
      </c>
      <c r="B7249" s="8" t="s">
        <v>9780</v>
      </c>
      <c r="C7249" s="8"/>
      <c r="D7249" s="9" t="s">
        <v>9450</v>
      </c>
      <c r="E7249" s="8">
        <v>0.16900000000000001</v>
      </c>
      <c r="F7249" s="10">
        <v>283.2</v>
      </c>
      <c r="G7249" s="10">
        <f t="shared" si="113"/>
        <v>348.33599999999996</v>
      </c>
      <c r="H7249" s="11">
        <v>4030293225862</v>
      </c>
      <c r="I7249" s="8">
        <v>300</v>
      </c>
      <c r="J7249" s="8">
        <v>85030099</v>
      </c>
    </row>
    <row r="7250" spans="1:10" ht="29.25" x14ac:dyDescent="0.25">
      <c r="A7250" s="7">
        <v>497940</v>
      </c>
      <c r="B7250" s="8" t="s">
        <v>6240</v>
      </c>
      <c r="C7250" s="8"/>
      <c r="D7250" s="9"/>
      <c r="E7250" s="8"/>
      <c r="F7250" s="10">
        <v>1.44</v>
      </c>
      <c r="G7250" s="10">
        <f t="shared" si="113"/>
        <v>1.7711999999999999</v>
      </c>
      <c r="H7250" s="11">
        <v>4030293225879</v>
      </c>
      <c r="I7250" s="8">
        <v>300</v>
      </c>
      <c r="J7250" s="8">
        <v>73181410</v>
      </c>
    </row>
    <row r="7251" spans="1:10" ht="29.25" x14ac:dyDescent="0.25">
      <c r="A7251" s="7">
        <v>497959</v>
      </c>
      <c r="B7251" s="8" t="s">
        <v>1137</v>
      </c>
      <c r="C7251" s="8"/>
      <c r="D7251" s="9"/>
      <c r="E7251" s="8">
        <v>1.4E-2</v>
      </c>
      <c r="F7251" s="10">
        <v>9.6</v>
      </c>
      <c r="G7251" s="10">
        <f t="shared" si="113"/>
        <v>11.808</v>
      </c>
      <c r="H7251" s="11">
        <v>4030293225886</v>
      </c>
      <c r="I7251" s="8">
        <v>300</v>
      </c>
      <c r="J7251" s="8">
        <v>39269097</v>
      </c>
    </row>
    <row r="7252" spans="1:10" ht="29.25" x14ac:dyDescent="0.25">
      <c r="A7252" s="7">
        <v>497991</v>
      </c>
      <c r="B7252" s="8" t="s">
        <v>1138</v>
      </c>
      <c r="C7252" s="8"/>
      <c r="D7252" s="9"/>
      <c r="E7252" s="8">
        <v>0.32800000000000001</v>
      </c>
      <c r="F7252" s="10">
        <v>86.399999999999991</v>
      </c>
      <c r="G7252" s="10">
        <f t="shared" si="113"/>
        <v>106.27199999999999</v>
      </c>
      <c r="H7252" s="11">
        <v>4030293225930</v>
      </c>
      <c r="I7252" s="8">
        <v>300</v>
      </c>
      <c r="J7252" s="8">
        <v>85444210</v>
      </c>
    </row>
    <row r="7253" spans="1:10" ht="29.25" x14ac:dyDescent="0.25">
      <c r="A7253" s="7">
        <v>498009</v>
      </c>
      <c r="B7253" s="8" t="s">
        <v>1139</v>
      </c>
      <c r="C7253" s="8"/>
      <c r="D7253" s="9"/>
      <c r="E7253" s="8">
        <v>1.7999999999999999E-2</v>
      </c>
      <c r="F7253" s="10">
        <v>4.8</v>
      </c>
      <c r="G7253" s="10">
        <f t="shared" si="113"/>
        <v>5.9039999999999999</v>
      </c>
      <c r="H7253" s="11">
        <v>4030293225947</v>
      </c>
      <c r="I7253" s="8">
        <v>300</v>
      </c>
      <c r="J7253" s="8">
        <v>40169997</v>
      </c>
    </row>
    <row r="7254" spans="1:10" x14ac:dyDescent="0.25">
      <c r="A7254" s="7">
        <v>498017</v>
      </c>
      <c r="B7254" s="8" t="s">
        <v>6241</v>
      </c>
      <c r="C7254" s="8"/>
      <c r="D7254" s="9"/>
      <c r="E7254" s="8"/>
      <c r="F7254" s="10">
        <v>1.92</v>
      </c>
      <c r="G7254" s="10">
        <f t="shared" si="113"/>
        <v>2.3615999999999997</v>
      </c>
      <c r="H7254" s="11">
        <v>4030293225954</v>
      </c>
      <c r="I7254" s="8">
        <v>300</v>
      </c>
      <c r="J7254" s="8">
        <v>39269097</v>
      </c>
    </row>
    <row r="7255" spans="1:10" ht="29.25" x14ac:dyDescent="0.25">
      <c r="A7255" s="7">
        <v>498025</v>
      </c>
      <c r="B7255" s="8" t="s">
        <v>1141</v>
      </c>
      <c r="C7255" s="8"/>
      <c r="D7255" s="9" t="s">
        <v>9451</v>
      </c>
      <c r="E7255" s="8">
        <v>1.0999999999999999E-2</v>
      </c>
      <c r="F7255" s="10">
        <v>52.8</v>
      </c>
      <c r="G7255" s="10">
        <f t="shared" si="113"/>
        <v>64.944000000000003</v>
      </c>
      <c r="H7255" s="11">
        <v>4030293225961</v>
      </c>
      <c r="I7255" s="8">
        <v>300</v>
      </c>
      <c r="J7255" s="8">
        <v>85371098</v>
      </c>
    </row>
    <row r="7256" spans="1:10" ht="29.25" x14ac:dyDescent="0.25">
      <c r="A7256" s="7">
        <v>498033</v>
      </c>
      <c r="B7256" s="8" t="s">
        <v>1142</v>
      </c>
      <c r="C7256" s="8"/>
      <c r="D7256" s="9" t="s">
        <v>9452</v>
      </c>
      <c r="E7256" s="8">
        <v>1.6E-2</v>
      </c>
      <c r="F7256" s="10">
        <v>24</v>
      </c>
      <c r="G7256" s="10">
        <f t="shared" si="113"/>
        <v>29.52</v>
      </c>
      <c r="H7256" s="11">
        <v>4030293225978</v>
      </c>
      <c r="I7256" s="8">
        <v>300</v>
      </c>
      <c r="J7256" s="8">
        <v>40169300</v>
      </c>
    </row>
    <row r="7257" spans="1:10" ht="29.25" x14ac:dyDescent="0.25">
      <c r="A7257" s="7">
        <v>498041</v>
      </c>
      <c r="B7257" s="8" t="s">
        <v>1140</v>
      </c>
      <c r="C7257" s="8"/>
      <c r="D7257" s="9" t="s">
        <v>9453</v>
      </c>
      <c r="E7257" s="8">
        <v>2.7E-2</v>
      </c>
      <c r="F7257" s="10">
        <v>81.599999999999994</v>
      </c>
      <c r="G7257" s="10">
        <f t="shared" si="113"/>
        <v>100.36799999999999</v>
      </c>
      <c r="H7257" s="11">
        <v>4030293225985</v>
      </c>
      <c r="I7257" s="8">
        <v>300</v>
      </c>
      <c r="J7257" s="8">
        <v>84679900</v>
      </c>
    </row>
    <row r="7258" spans="1:10" x14ac:dyDescent="0.25">
      <c r="A7258" s="7">
        <v>498114</v>
      </c>
      <c r="B7258" s="8" t="s">
        <v>1143</v>
      </c>
      <c r="C7258" s="8"/>
      <c r="D7258" s="9" t="s">
        <v>9454</v>
      </c>
      <c r="E7258" s="8">
        <v>0.245</v>
      </c>
      <c r="F7258" s="10">
        <v>62.4</v>
      </c>
      <c r="G7258" s="10">
        <f t="shared" si="113"/>
        <v>76.751999999999995</v>
      </c>
      <c r="H7258" s="11">
        <v>4030293226012</v>
      </c>
      <c r="I7258" s="8">
        <v>300</v>
      </c>
      <c r="J7258" s="8">
        <v>84679900</v>
      </c>
    </row>
    <row r="7259" spans="1:10" x14ac:dyDescent="0.25">
      <c r="A7259" s="7">
        <v>498122</v>
      </c>
      <c r="B7259" s="8" t="s">
        <v>1144</v>
      </c>
      <c r="C7259" s="8"/>
      <c r="D7259" s="9"/>
      <c r="E7259" s="8">
        <v>7.3999999999999996E-2</v>
      </c>
      <c r="F7259" s="10">
        <v>196.79999999999998</v>
      </c>
      <c r="G7259" s="10">
        <f t="shared" si="113"/>
        <v>242.06399999999996</v>
      </c>
      <c r="H7259" s="11">
        <v>4030293226029</v>
      </c>
      <c r="I7259" s="8">
        <v>300</v>
      </c>
      <c r="J7259" s="8">
        <v>90328900</v>
      </c>
    </row>
    <row r="7260" spans="1:10" x14ac:dyDescent="0.25">
      <c r="A7260" s="7">
        <v>498130</v>
      </c>
      <c r="B7260" s="8" t="s">
        <v>1145</v>
      </c>
      <c r="C7260" s="8"/>
      <c r="D7260" s="9"/>
      <c r="E7260" s="8">
        <v>0.28999999999999998</v>
      </c>
      <c r="F7260" s="10">
        <v>148.79999999999998</v>
      </c>
      <c r="G7260" s="10">
        <f t="shared" si="113"/>
        <v>183.02399999999997</v>
      </c>
      <c r="H7260" s="11">
        <v>4030293226036</v>
      </c>
      <c r="I7260" s="8">
        <v>300</v>
      </c>
      <c r="J7260" s="8">
        <v>84834090</v>
      </c>
    </row>
    <row r="7261" spans="1:10" ht="29.25" x14ac:dyDescent="0.25">
      <c r="A7261" s="7">
        <v>498149</v>
      </c>
      <c r="B7261" s="8" t="s">
        <v>1146</v>
      </c>
      <c r="C7261" s="8"/>
      <c r="D7261" s="9"/>
      <c r="E7261" s="8">
        <v>0.33300000000000002</v>
      </c>
      <c r="F7261" s="10">
        <v>115.19999999999999</v>
      </c>
      <c r="G7261" s="10">
        <f t="shared" si="113"/>
        <v>141.696</v>
      </c>
      <c r="H7261" s="11">
        <v>4030293226043</v>
      </c>
      <c r="I7261" s="8">
        <v>300</v>
      </c>
      <c r="J7261" s="8">
        <v>84834090</v>
      </c>
    </row>
    <row r="7262" spans="1:10" x14ac:dyDescent="0.25">
      <c r="A7262" s="7">
        <v>498173</v>
      </c>
      <c r="B7262" s="8" t="s">
        <v>1147</v>
      </c>
      <c r="C7262" s="8"/>
      <c r="D7262" s="9"/>
      <c r="E7262" s="8">
        <v>1.903</v>
      </c>
      <c r="F7262" s="10">
        <v>494.4</v>
      </c>
      <c r="G7262" s="10">
        <f t="shared" si="113"/>
        <v>608.11199999999997</v>
      </c>
      <c r="H7262" s="11">
        <v>4030293226067</v>
      </c>
      <c r="I7262" s="8">
        <v>300</v>
      </c>
      <c r="J7262" s="8">
        <v>85014080</v>
      </c>
    </row>
    <row r="7263" spans="1:10" x14ac:dyDescent="0.25">
      <c r="A7263" s="7">
        <v>498181</v>
      </c>
      <c r="B7263" s="8" t="s">
        <v>1148</v>
      </c>
      <c r="C7263" s="8"/>
      <c r="D7263" s="9"/>
      <c r="E7263" s="8">
        <v>1.8919999999999999</v>
      </c>
      <c r="F7263" s="10">
        <v>494.4</v>
      </c>
      <c r="G7263" s="10">
        <f t="shared" si="113"/>
        <v>608.11199999999997</v>
      </c>
      <c r="H7263" s="11">
        <v>4030293226074</v>
      </c>
      <c r="I7263" s="8">
        <v>300</v>
      </c>
      <c r="J7263" s="8">
        <v>85014080</v>
      </c>
    </row>
    <row r="7264" spans="1:10" x14ac:dyDescent="0.25">
      <c r="A7264" s="7">
        <v>498203</v>
      </c>
      <c r="B7264" s="8" t="s">
        <v>1149</v>
      </c>
      <c r="C7264" s="8"/>
      <c r="D7264" s="9"/>
      <c r="E7264" s="8">
        <v>1.8919999999999999</v>
      </c>
      <c r="F7264" s="10">
        <v>494.4</v>
      </c>
      <c r="G7264" s="10">
        <f t="shared" si="113"/>
        <v>608.11199999999997</v>
      </c>
      <c r="H7264" s="11">
        <v>4030293226081</v>
      </c>
      <c r="I7264" s="8">
        <v>300</v>
      </c>
      <c r="J7264" s="8">
        <v>85014080</v>
      </c>
    </row>
    <row r="7265" spans="1:10" x14ac:dyDescent="0.25">
      <c r="A7265" s="7">
        <v>498211</v>
      </c>
      <c r="B7265" s="8" t="s">
        <v>1150</v>
      </c>
      <c r="C7265" s="8"/>
      <c r="D7265" s="9"/>
      <c r="E7265" s="8">
        <v>1.0580000000000001</v>
      </c>
      <c r="F7265" s="10">
        <v>576</v>
      </c>
      <c r="G7265" s="10">
        <f t="shared" si="113"/>
        <v>708.48</v>
      </c>
      <c r="H7265" s="11">
        <v>4030293226098</v>
      </c>
      <c r="I7265" s="8">
        <v>300</v>
      </c>
      <c r="J7265" s="8">
        <v>85013100</v>
      </c>
    </row>
    <row r="7266" spans="1:10" x14ac:dyDescent="0.25">
      <c r="A7266" s="7">
        <v>498238</v>
      </c>
      <c r="B7266" s="8" t="s">
        <v>1151</v>
      </c>
      <c r="C7266" s="8"/>
      <c r="D7266" s="9" t="s">
        <v>9455</v>
      </c>
      <c r="E7266" s="8">
        <v>8.9999999999999993E-3</v>
      </c>
      <c r="F7266" s="10">
        <v>33.6</v>
      </c>
      <c r="G7266" s="10">
        <f t="shared" si="113"/>
        <v>41.328000000000003</v>
      </c>
      <c r="H7266" s="11">
        <v>4030293226104</v>
      </c>
      <c r="I7266" s="8">
        <v>300</v>
      </c>
      <c r="J7266" s="8">
        <v>85365011</v>
      </c>
    </row>
    <row r="7267" spans="1:10" x14ac:dyDescent="0.25">
      <c r="A7267" s="7">
        <v>498475</v>
      </c>
      <c r="B7267" s="8" t="s">
        <v>1152</v>
      </c>
      <c r="C7267" s="8" t="s">
        <v>10218</v>
      </c>
      <c r="D7267" s="9"/>
      <c r="E7267" s="8">
        <v>0.6</v>
      </c>
      <c r="F7267" s="10">
        <v>643.19999999999993</v>
      </c>
      <c r="G7267" s="10">
        <f t="shared" si="113"/>
        <v>791.13599999999985</v>
      </c>
      <c r="H7267" s="11">
        <v>4030293226258</v>
      </c>
      <c r="I7267" s="8">
        <v>229</v>
      </c>
      <c r="J7267" s="8">
        <v>84679900</v>
      </c>
    </row>
    <row r="7268" spans="1:10" ht="43.5" x14ac:dyDescent="0.25">
      <c r="A7268" s="7">
        <v>498599</v>
      </c>
      <c r="B7268" s="8" t="s">
        <v>1153</v>
      </c>
      <c r="C7268" s="8"/>
      <c r="D7268" s="9" t="s">
        <v>9456</v>
      </c>
      <c r="E7268" s="8">
        <v>0.05</v>
      </c>
      <c r="F7268" s="10">
        <v>206.4</v>
      </c>
      <c r="G7268" s="10">
        <f t="shared" si="113"/>
        <v>253.87200000000001</v>
      </c>
      <c r="H7268" s="11">
        <v>4030293226364</v>
      </c>
      <c r="I7268" s="8">
        <v>300</v>
      </c>
      <c r="J7268" s="8">
        <v>90328900</v>
      </c>
    </row>
    <row r="7269" spans="1:10" x14ac:dyDescent="0.25">
      <c r="A7269" s="7">
        <v>498602</v>
      </c>
      <c r="B7269" s="8" t="s">
        <v>1154</v>
      </c>
      <c r="C7269" s="8"/>
      <c r="D7269" s="9"/>
      <c r="E7269" s="8">
        <v>0.06</v>
      </c>
      <c r="F7269" s="10">
        <v>225.6</v>
      </c>
      <c r="G7269" s="10">
        <f t="shared" si="113"/>
        <v>277.488</v>
      </c>
      <c r="H7269" s="11">
        <v>4030293226371</v>
      </c>
      <c r="I7269" s="8">
        <v>300</v>
      </c>
      <c r="J7269" s="8">
        <v>90328900</v>
      </c>
    </row>
    <row r="7270" spans="1:10" x14ac:dyDescent="0.25">
      <c r="A7270" s="7">
        <v>498610</v>
      </c>
      <c r="B7270" s="8" t="s">
        <v>1155</v>
      </c>
      <c r="C7270" s="8"/>
      <c r="D7270" s="9" t="s">
        <v>9457</v>
      </c>
      <c r="E7270" s="8">
        <v>5.6000000000000001E-2</v>
      </c>
      <c r="F7270" s="10">
        <v>172.79999999999998</v>
      </c>
      <c r="G7270" s="10">
        <f t="shared" si="113"/>
        <v>212.54399999999998</v>
      </c>
      <c r="H7270" s="11">
        <v>4030293226388</v>
      </c>
      <c r="I7270" s="8">
        <v>300</v>
      </c>
      <c r="J7270" s="8">
        <v>90328900</v>
      </c>
    </row>
    <row r="7271" spans="1:10" x14ac:dyDescent="0.25">
      <c r="A7271" s="7">
        <v>498629</v>
      </c>
      <c r="B7271" s="8" t="s">
        <v>1156</v>
      </c>
      <c r="C7271" s="8"/>
      <c r="D7271" s="9" t="s">
        <v>9458</v>
      </c>
      <c r="E7271" s="8">
        <v>0</v>
      </c>
      <c r="F7271" s="10">
        <v>124.8</v>
      </c>
      <c r="G7271" s="10">
        <f t="shared" si="113"/>
        <v>153.50399999999999</v>
      </c>
      <c r="H7271" s="11">
        <v>4030293226395</v>
      </c>
      <c r="I7271" s="8">
        <v>300</v>
      </c>
      <c r="J7271" s="8">
        <v>84839089</v>
      </c>
    </row>
    <row r="7272" spans="1:10" x14ac:dyDescent="0.25">
      <c r="A7272" s="7">
        <v>498637</v>
      </c>
      <c r="B7272" s="8" t="s">
        <v>1157</v>
      </c>
      <c r="C7272" s="8"/>
      <c r="D7272" s="9" t="s">
        <v>9459</v>
      </c>
      <c r="E7272" s="8">
        <v>0.14199999999999999</v>
      </c>
      <c r="F7272" s="10">
        <v>307.2</v>
      </c>
      <c r="G7272" s="10">
        <f t="shared" si="113"/>
        <v>377.85599999999999</v>
      </c>
      <c r="H7272" s="11">
        <v>4030293226401</v>
      </c>
      <c r="I7272" s="8">
        <v>300</v>
      </c>
      <c r="J7272" s="8">
        <v>39269097</v>
      </c>
    </row>
    <row r="7273" spans="1:10" x14ac:dyDescent="0.25">
      <c r="A7273" s="7">
        <v>498645</v>
      </c>
      <c r="B7273" s="8" t="s">
        <v>1158</v>
      </c>
      <c r="C7273" s="8"/>
      <c r="D7273" s="9"/>
      <c r="E7273" s="8">
        <v>1.4999999999999999E-2</v>
      </c>
      <c r="F7273" s="10">
        <v>43.199999999999996</v>
      </c>
      <c r="G7273" s="10">
        <f t="shared" si="113"/>
        <v>53.135999999999996</v>
      </c>
      <c r="H7273" s="11">
        <v>4030293226418</v>
      </c>
      <c r="I7273" s="8">
        <v>300</v>
      </c>
      <c r="J7273" s="8">
        <v>40169991</v>
      </c>
    </row>
    <row r="7274" spans="1:10" x14ac:dyDescent="0.25">
      <c r="A7274" s="7">
        <v>498653</v>
      </c>
      <c r="B7274" s="8" t="s">
        <v>1159</v>
      </c>
      <c r="C7274" s="8"/>
      <c r="D7274" s="9"/>
      <c r="E7274" s="8">
        <v>0</v>
      </c>
      <c r="F7274" s="10">
        <v>326.39999999999998</v>
      </c>
      <c r="G7274" s="10">
        <f t="shared" si="113"/>
        <v>401.47199999999998</v>
      </c>
      <c r="H7274" s="11">
        <v>4030293226425</v>
      </c>
      <c r="I7274" s="8">
        <v>300</v>
      </c>
      <c r="J7274" s="8">
        <v>84831095</v>
      </c>
    </row>
    <row r="7275" spans="1:10" x14ac:dyDescent="0.25">
      <c r="A7275" s="7">
        <v>498661</v>
      </c>
      <c r="B7275" s="8" t="s">
        <v>1160</v>
      </c>
      <c r="C7275" s="8"/>
      <c r="D7275" s="9" t="s">
        <v>9460</v>
      </c>
      <c r="E7275" s="8">
        <v>0.33300000000000002</v>
      </c>
      <c r="F7275" s="10">
        <v>76.8</v>
      </c>
      <c r="G7275" s="10">
        <f t="shared" si="113"/>
        <v>94.463999999999999</v>
      </c>
      <c r="H7275" s="11">
        <v>4030293226432</v>
      </c>
      <c r="I7275" s="8">
        <v>300</v>
      </c>
      <c r="J7275" s="8">
        <v>39269097</v>
      </c>
    </row>
    <row r="7276" spans="1:10" x14ac:dyDescent="0.25">
      <c r="A7276" s="7">
        <v>498688</v>
      </c>
      <c r="B7276" s="8" t="s">
        <v>1161</v>
      </c>
      <c r="C7276" s="8"/>
      <c r="D7276" s="9" t="s">
        <v>9461</v>
      </c>
      <c r="E7276" s="8">
        <v>0.33300000000000002</v>
      </c>
      <c r="F7276" s="10">
        <v>144</v>
      </c>
      <c r="G7276" s="10">
        <f t="shared" si="113"/>
        <v>177.12</v>
      </c>
      <c r="H7276" s="11">
        <v>4030293226449</v>
      </c>
      <c r="I7276" s="8">
        <v>300</v>
      </c>
      <c r="J7276" s="8">
        <v>79070000</v>
      </c>
    </row>
    <row r="7277" spans="1:10" x14ac:dyDescent="0.25">
      <c r="A7277" s="7">
        <v>498696</v>
      </c>
      <c r="B7277" s="8" t="s">
        <v>1162</v>
      </c>
      <c r="C7277" s="8"/>
      <c r="D7277" s="9"/>
      <c r="E7277" s="8">
        <v>0</v>
      </c>
      <c r="F7277" s="10">
        <v>33.6</v>
      </c>
      <c r="G7277" s="10">
        <f t="shared" si="113"/>
        <v>41.328000000000003</v>
      </c>
      <c r="H7277" s="11">
        <v>4030293226456</v>
      </c>
      <c r="I7277" s="8">
        <v>300</v>
      </c>
      <c r="J7277" s="8">
        <v>73269098</v>
      </c>
    </row>
    <row r="7278" spans="1:10" ht="29.25" x14ac:dyDescent="0.25">
      <c r="A7278" s="7">
        <v>498718</v>
      </c>
      <c r="B7278" s="8" t="s">
        <v>9781</v>
      </c>
      <c r="C7278" s="8"/>
      <c r="D7278" s="9" t="s">
        <v>9462</v>
      </c>
      <c r="E7278" s="8">
        <v>0.33300000000000002</v>
      </c>
      <c r="F7278" s="10">
        <v>326.39999999999998</v>
      </c>
      <c r="G7278" s="10">
        <f t="shared" si="113"/>
        <v>401.47199999999998</v>
      </c>
      <c r="H7278" s="11">
        <v>4030293226463</v>
      </c>
      <c r="I7278" s="8">
        <v>300</v>
      </c>
      <c r="J7278" s="8">
        <v>85030099</v>
      </c>
    </row>
    <row r="7279" spans="1:10" x14ac:dyDescent="0.25">
      <c r="A7279" s="7">
        <v>498726</v>
      </c>
      <c r="B7279" s="8" t="s">
        <v>1163</v>
      </c>
      <c r="C7279" s="8"/>
      <c r="D7279" s="9"/>
      <c r="E7279" s="8">
        <v>0.33300000000000002</v>
      </c>
      <c r="F7279" s="10">
        <v>240</v>
      </c>
      <c r="G7279" s="10">
        <f t="shared" si="113"/>
        <v>295.2</v>
      </c>
      <c r="H7279" s="11">
        <v>4030293226470</v>
      </c>
      <c r="I7279" s="8">
        <v>300</v>
      </c>
      <c r="J7279" s="8">
        <v>85030099</v>
      </c>
    </row>
    <row r="7280" spans="1:10" x14ac:dyDescent="0.25">
      <c r="A7280" s="7">
        <v>498750</v>
      </c>
      <c r="B7280" s="8" t="s">
        <v>1164</v>
      </c>
      <c r="C7280" s="8"/>
      <c r="D7280" s="9"/>
      <c r="E7280" s="8">
        <v>0</v>
      </c>
      <c r="F7280" s="10">
        <v>57.599999999999994</v>
      </c>
      <c r="G7280" s="10">
        <f t="shared" si="113"/>
        <v>70.847999999999999</v>
      </c>
      <c r="H7280" s="11">
        <v>4030293226487</v>
      </c>
      <c r="I7280" s="8">
        <v>300</v>
      </c>
      <c r="J7280" s="8">
        <v>85332100</v>
      </c>
    </row>
    <row r="7281" spans="1:10" x14ac:dyDescent="0.25">
      <c r="A7281" s="7">
        <v>498785</v>
      </c>
      <c r="B7281" s="8" t="s">
        <v>1165</v>
      </c>
      <c r="C7281" s="8"/>
      <c r="D7281" s="9"/>
      <c r="E7281" s="8">
        <v>0</v>
      </c>
      <c r="F7281" s="10">
        <v>43.199999999999996</v>
      </c>
      <c r="G7281" s="10">
        <f t="shared" si="113"/>
        <v>53.135999999999996</v>
      </c>
      <c r="H7281" s="11">
        <v>4030293226494</v>
      </c>
      <c r="I7281" s="8">
        <v>300</v>
      </c>
      <c r="J7281" s="8">
        <v>39269097</v>
      </c>
    </row>
    <row r="7282" spans="1:10" x14ac:dyDescent="0.25">
      <c r="A7282" s="7">
        <v>498793</v>
      </c>
      <c r="B7282" s="8" t="s">
        <v>1166</v>
      </c>
      <c r="C7282" s="8"/>
      <c r="D7282" s="9"/>
      <c r="E7282" s="8">
        <v>0</v>
      </c>
      <c r="F7282" s="10">
        <v>86.399999999999991</v>
      </c>
      <c r="G7282" s="10">
        <f t="shared" ref="G7282:G7345" si="114">F7282*1.23</f>
        <v>106.27199999999999</v>
      </c>
      <c r="H7282" s="11">
        <v>4030293226500</v>
      </c>
      <c r="I7282" s="8">
        <v>300</v>
      </c>
      <c r="J7282" s="8">
        <v>73182900</v>
      </c>
    </row>
    <row r="7283" spans="1:10" x14ac:dyDescent="0.25">
      <c r="A7283" s="7">
        <v>498807</v>
      </c>
      <c r="B7283" s="8" t="s">
        <v>1167</v>
      </c>
      <c r="C7283" s="8"/>
      <c r="D7283" s="9" t="s">
        <v>9463</v>
      </c>
      <c r="E7283" s="8">
        <v>0.11899999999999999</v>
      </c>
      <c r="F7283" s="10">
        <v>153.6</v>
      </c>
      <c r="G7283" s="10">
        <f t="shared" si="114"/>
        <v>188.928</v>
      </c>
      <c r="H7283" s="11">
        <v>4030293226517</v>
      </c>
      <c r="I7283" s="8">
        <v>300</v>
      </c>
      <c r="J7283" s="8">
        <v>85030099</v>
      </c>
    </row>
    <row r="7284" spans="1:10" x14ac:dyDescent="0.25">
      <c r="A7284" s="7">
        <v>498815</v>
      </c>
      <c r="B7284" s="8" t="s">
        <v>1671</v>
      </c>
      <c r="C7284" s="8"/>
      <c r="D7284" s="9" t="s">
        <v>9464</v>
      </c>
      <c r="E7284" s="8">
        <v>0.33300000000000002</v>
      </c>
      <c r="F7284" s="10">
        <v>86.399999999999991</v>
      </c>
      <c r="G7284" s="10">
        <f t="shared" si="114"/>
        <v>106.27199999999999</v>
      </c>
      <c r="H7284" s="11">
        <v>4030293226524</v>
      </c>
      <c r="I7284" s="8">
        <v>300</v>
      </c>
      <c r="J7284" s="8">
        <v>85365080</v>
      </c>
    </row>
    <row r="7285" spans="1:10" x14ac:dyDescent="0.25">
      <c r="A7285" s="7">
        <v>498823</v>
      </c>
      <c r="B7285" s="8" t="s">
        <v>1672</v>
      </c>
      <c r="C7285" s="8"/>
      <c r="D7285" s="9" t="s">
        <v>9465</v>
      </c>
      <c r="E7285" s="8">
        <v>0.33300000000000002</v>
      </c>
      <c r="F7285" s="10">
        <v>211.2</v>
      </c>
      <c r="G7285" s="10">
        <f t="shared" si="114"/>
        <v>259.77600000000001</v>
      </c>
      <c r="H7285" s="11">
        <v>4030293226531</v>
      </c>
      <c r="I7285" s="8">
        <v>300</v>
      </c>
      <c r="J7285" s="8">
        <v>90328900</v>
      </c>
    </row>
    <row r="7286" spans="1:10" x14ac:dyDescent="0.25">
      <c r="A7286" s="7">
        <v>498866</v>
      </c>
      <c r="B7286" s="8" t="s">
        <v>1673</v>
      </c>
      <c r="C7286" s="8"/>
      <c r="D7286" s="9"/>
      <c r="E7286" s="8">
        <v>0</v>
      </c>
      <c r="F7286" s="10">
        <v>67.2</v>
      </c>
      <c r="G7286" s="10">
        <f t="shared" si="114"/>
        <v>82.656000000000006</v>
      </c>
      <c r="H7286" s="11">
        <v>4030293226548</v>
      </c>
      <c r="I7286" s="8">
        <v>300</v>
      </c>
      <c r="J7286" s="8">
        <v>85322500</v>
      </c>
    </row>
    <row r="7287" spans="1:10" x14ac:dyDescent="0.25">
      <c r="A7287" s="7">
        <v>498874</v>
      </c>
      <c r="B7287" s="8" t="s">
        <v>1674</v>
      </c>
      <c r="C7287" s="8"/>
      <c r="D7287" s="9"/>
      <c r="E7287" s="8">
        <v>0.33300000000000002</v>
      </c>
      <c r="F7287" s="10">
        <v>33.6</v>
      </c>
      <c r="G7287" s="10">
        <f t="shared" si="114"/>
        <v>41.328000000000003</v>
      </c>
      <c r="H7287" s="11">
        <v>4030293226555</v>
      </c>
      <c r="I7287" s="8">
        <v>300</v>
      </c>
      <c r="J7287" s="8">
        <v>39269097</v>
      </c>
    </row>
    <row r="7288" spans="1:10" x14ac:dyDescent="0.25">
      <c r="A7288" s="7">
        <v>498882</v>
      </c>
      <c r="B7288" s="8" t="s">
        <v>1675</v>
      </c>
      <c r="C7288" s="8"/>
      <c r="D7288" s="9"/>
      <c r="E7288" s="8">
        <v>0.33300000000000002</v>
      </c>
      <c r="F7288" s="10">
        <v>153.6</v>
      </c>
      <c r="G7288" s="10">
        <f t="shared" si="114"/>
        <v>188.928</v>
      </c>
      <c r="H7288" s="11">
        <v>4030293226562</v>
      </c>
      <c r="I7288" s="8">
        <v>300</v>
      </c>
      <c r="J7288" s="8">
        <v>85444290</v>
      </c>
    </row>
    <row r="7289" spans="1:10" x14ac:dyDescent="0.25">
      <c r="A7289" s="7">
        <v>498890</v>
      </c>
      <c r="B7289" s="8" t="s">
        <v>1676</v>
      </c>
      <c r="C7289" s="8"/>
      <c r="D7289" s="9"/>
      <c r="E7289" s="8">
        <v>0</v>
      </c>
      <c r="F7289" s="10">
        <v>168</v>
      </c>
      <c r="G7289" s="10">
        <f t="shared" si="114"/>
        <v>206.64</v>
      </c>
      <c r="H7289" s="11">
        <v>4030293226579</v>
      </c>
      <c r="I7289" s="8">
        <v>300</v>
      </c>
      <c r="J7289" s="8">
        <v>85444290</v>
      </c>
    </row>
    <row r="7290" spans="1:10" x14ac:dyDescent="0.25">
      <c r="A7290" s="7">
        <v>498904</v>
      </c>
      <c r="B7290" s="8" t="s">
        <v>9782</v>
      </c>
      <c r="C7290" s="8"/>
      <c r="D7290" s="9"/>
      <c r="E7290" s="8">
        <v>1.268</v>
      </c>
      <c r="F7290" s="10">
        <v>417.59999999999997</v>
      </c>
      <c r="G7290" s="10">
        <f t="shared" si="114"/>
        <v>513.64799999999991</v>
      </c>
      <c r="H7290" s="11">
        <v>4030293226586</v>
      </c>
      <c r="I7290" s="8">
        <v>300</v>
      </c>
      <c r="J7290" s="8">
        <v>85030099</v>
      </c>
    </row>
    <row r="7291" spans="1:10" x14ac:dyDescent="0.25">
      <c r="A7291" s="7">
        <v>498912</v>
      </c>
      <c r="B7291" s="8" t="s">
        <v>1677</v>
      </c>
      <c r="C7291" s="8"/>
      <c r="D7291" s="9"/>
      <c r="E7291" s="8">
        <v>0.79500000000000004</v>
      </c>
      <c r="F7291" s="10">
        <v>417.59999999999997</v>
      </c>
      <c r="G7291" s="10">
        <f t="shared" si="114"/>
        <v>513.64799999999991</v>
      </c>
      <c r="H7291" s="11">
        <v>4030293226593</v>
      </c>
      <c r="I7291" s="8">
        <v>300</v>
      </c>
      <c r="J7291" s="8">
        <v>84834029</v>
      </c>
    </row>
    <row r="7292" spans="1:10" x14ac:dyDescent="0.25">
      <c r="A7292" s="7">
        <v>498920</v>
      </c>
      <c r="B7292" s="8" t="s">
        <v>1679</v>
      </c>
      <c r="C7292" s="8"/>
      <c r="D7292" s="9"/>
      <c r="E7292" s="8">
        <v>0.52800000000000002</v>
      </c>
      <c r="F7292" s="10">
        <v>177.6</v>
      </c>
      <c r="G7292" s="10">
        <f t="shared" si="114"/>
        <v>218.44799999999998</v>
      </c>
      <c r="H7292" s="11">
        <v>4030293226609</v>
      </c>
      <c r="I7292" s="8">
        <v>300</v>
      </c>
      <c r="J7292" s="8">
        <v>85444290</v>
      </c>
    </row>
    <row r="7293" spans="1:10" x14ac:dyDescent="0.25">
      <c r="A7293" s="7">
        <v>498939</v>
      </c>
      <c r="B7293" s="8" t="s">
        <v>1680</v>
      </c>
      <c r="C7293" s="8"/>
      <c r="D7293" s="9"/>
      <c r="E7293" s="8">
        <v>0</v>
      </c>
      <c r="F7293" s="10">
        <v>24</v>
      </c>
      <c r="G7293" s="10">
        <f t="shared" si="114"/>
        <v>29.52</v>
      </c>
      <c r="H7293" s="11">
        <v>4030293226616</v>
      </c>
      <c r="I7293" s="8">
        <v>300</v>
      </c>
      <c r="J7293" s="8">
        <v>73181595</v>
      </c>
    </row>
    <row r="7294" spans="1:10" x14ac:dyDescent="0.25">
      <c r="A7294" s="7">
        <v>498947</v>
      </c>
      <c r="B7294" s="8" t="s">
        <v>1681</v>
      </c>
      <c r="C7294" s="8"/>
      <c r="D7294" s="9"/>
      <c r="E7294" s="8">
        <v>0</v>
      </c>
      <c r="F7294" s="10">
        <v>48</v>
      </c>
      <c r="G7294" s="10">
        <f t="shared" si="114"/>
        <v>59.04</v>
      </c>
      <c r="H7294" s="11">
        <v>4030293226623</v>
      </c>
      <c r="I7294" s="8">
        <v>300</v>
      </c>
      <c r="J7294" s="8">
        <v>82054000</v>
      </c>
    </row>
    <row r="7295" spans="1:10" x14ac:dyDescent="0.25">
      <c r="A7295" s="7">
        <v>498963</v>
      </c>
      <c r="B7295" s="8" t="s">
        <v>1678</v>
      </c>
      <c r="C7295" s="8"/>
      <c r="D7295" s="9"/>
      <c r="E7295" s="8">
        <v>0</v>
      </c>
      <c r="F7295" s="10">
        <v>96</v>
      </c>
      <c r="G7295" s="10">
        <f t="shared" si="114"/>
        <v>118.08</v>
      </c>
      <c r="H7295" s="11">
        <v>4030293226630</v>
      </c>
      <c r="I7295" s="8">
        <v>300</v>
      </c>
      <c r="J7295" s="8">
        <v>76169910</v>
      </c>
    </row>
    <row r="7296" spans="1:10" x14ac:dyDescent="0.25">
      <c r="A7296" s="7">
        <v>498971</v>
      </c>
      <c r="B7296" s="8" t="s">
        <v>1682</v>
      </c>
      <c r="C7296" s="8"/>
      <c r="D7296" s="9"/>
      <c r="E7296" s="8">
        <v>0.33300000000000002</v>
      </c>
      <c r="F7296" s="10">
        <v>24</v>
      </c>
      <c r="G7296" s="10">
        <f t="shared" si="114"/>
        <v>29.52</v>
      </c>
      <c r="H7296" s="11">
        <v>4030293226647</v>
      </c>
      <c r="I7296" s="8">
        <v>300</v>
      </c>
      <c r="J7296" s="8">
        <v>40169300</v>
      </c>
    </row>
    <row r="7297" spans="1:10" x14ac:dyDescent="0.25">
      <c r="A7297" s="7">
        <v>498998</v>
      </c>
      <c r="B7297" s="8" t="s">
        <v>1683</v>
      </c>
      <c r="C7297" s="8"/>
      <c r="D7297" s="9"/>
      <c r="E7297" s="8">
        <v>0.33300000000000002</v>
      </c>
      <c r="F7297" s="10">
        <v>67.2</v>
      </c>
      <c r="G7297" s="10">
        <f t="shared" si="114"/>
        <v>82.656000000000006</v>
      </c>
      <c r="H7297" s="11">
        <v>4030293226654</v>
      </c>
      <c r="I7297" s="8">
        <v>300</v>
      </c>
      <c r="J7297" s="8">
        <v>85051990</v>
      </c>
    </row>
    <row r="7298" spans="1:10" x14ac:dyDescent="0.25">
      <c r="A7298" s="7">
        <v>499005</v>
      </c>
      <c r="B7298" s="8" t="s">
        <v>1684</v>
      </c>
      <c r="C7298" s="8"/>
      <c r="D7298" s="9"/>
      <c r="E7298" s="8">
        <v>0</v>
      </c>
      <c r="F7298" s="10">
        <v>28.799999999999997</v>
      </c>
      <c r="G7298" s="10">
        <f t="shared" si="114"/>
        <v>35.423999999999999</v>
      </c>
      <c r="H7298" s="11">
        <v>4030293226661</v>
      </c>
      <c r="I7298" s="8">
        <v>300</v>
      </c>
      <c r="J7298" s="8">
        <v>39269097</v>
      </c>
    </row>
    <row r="7299" spans="1:10" x14ac:dyDescent="0.25">
      <c r="A7299" s="7">
        <v>499013</v>
      </c>
      <c r="B7299" s="8" t="s">
        <v>1685</v>
      </c>
      <c r="C7299" s="8"/>
      <c r="D7299" s="9"/>
      <c r="E7299" s="8">
        <v>0</v>
      </c>
      <c r="F7299" s="10">
        <v>43.199999999999996</v>
      </c>
      <c r="G7299" s="10">
        <f t="shared" si="114"/>
        <v>53.135999999999996</v>
      </c>
      <c r="H7299" s="11">
        <v>4030293226678</v>
      </c>
      <c r="I7299" s="8">
        <v>300</v>
      </c>
      <c r="J7299" s="8">
        <v>39269097</v>
      </c>
    </row>
    <row r="7300" spans="1:10" x14ac:dyDescent="0.25">
      <c r="A7300" s="7">
        <v>499021</v>
      </c>
      <c r="B7300" s="8" t="s">
        <v>1686</v>
      </c>
      <c r="C7300" s="8"/>
      <c r="D7300" s="9"/>
      <c r="E7300" s="8">
        <v>8.0000000000000002E-3</v>
      </c>
      <c r="F7300" s="10">
        <v>67.2</v>
      </c>
      <c r="G7300" s="10">
        <f t="shared" si="114"/>
        <v>82.656000000000006</v>
      </c>
      <c r="H7300" s="11">
        <v>4030293226685</v>
      </c>
      <c r="I7300" s="8">
        <v>300</v>
      </c>
      <c r="J7300" s="8">
        <v>84821010</v>
      </c>
    </row>
    <row r="7301" spans="1:10" x14ac:dyDescent="0.25">
      <c r="A7301" s="7">
        <v>499048</v>
      </c>
      <c r="B7301" s="8" t="s">
        <v>1687</v>
      </c>
      <c r="C7301" s="8"/>
      <c r="D7301" s="9"/>
      <c r="E7301" s="8">
        <v>1.7999999999999999E-2</v>
      </c>
      <c r="F7301" s="10">
        <v>72</v>
      </c>
      <c r="G7301" s="10">
        <f t="shared" si="114"/>
        <v>88.56</v>
      </c>
      <c r="H7301" s="11">
        <v>4030293226692</v>
      </c>
      <c r="I7301" s="8">
        <v>300</v>
      </c>
      <c r="J7301" s="8">
        <v>84821010</v>
      </c>
    </row>
    <row r="7302" spans="1:10" x14ac:dyDescent="0.25">
      <c r="A7302" s="7">
        <v>499056</v>
      </c>
      <c r="B7302" s="8" t="s">
        <v>1689</v>
      </c>
      <c r="C7302" s="8"/>
      <c r="D7302" s="9"/>
      <c r="E7302" s="8">
        <v>0.02</v>
      </c>
      <c r="F7302" s="10">
        <v>81.599999999999994</v>
      </c>
      <c r="G7302" s="10">
        <f t="shared" si="114"/>
        <v>100.36799999999999</v>
      </c>
      <c r="H7302" s="11">
        <v>4030293226708</v>
      </c>
      <c r="I7302" s="8">
        <v>300</v>
      </c>
      <c r="J7302" s="8">
        <v>84821010</v>
      </c>
    </row>
    <row r="7303" spans="1:10" x14ac:dyDescent="0.25">
      <c r="A7303" s="7">
        <v>499064</v>
      </c>
      <c r="B7303" s="8" t="s">
        <v>1690</v>
      </c>
      <c r="C7303" s="8"/>
      <c r="D7303" s="9"/>
      <c r="E7303" s="8">
        <v>0</v>
      </c>
      <c r="F7303" s="10">
        <v>19.2</v>
      </c>
      <c r="G7303" s="10">
        <f t="shared" si="114"/>
        <v>23.616</v>
      </c>
      <c r="H7303" s="11">
        <v>4030293226715</v>
      </c>
      <c r="I7303" s="8">
        <v>300</v>
      </c>
      <c r="J7303" s="8">
        <v>73182900</v>
      </c>
    </row>
    <row r="7304" spans="1:10" ht="29.25" x14ac:dyDescent="0.25">
      <c r="A7304" s="7">
        <v>499072</v>
      </c>
      <c r="B7304" s="8" t="s">
        <v>10187</v>
      </c>
      <c r="C7304" s="8"/>
      <c r="D7304" s="9" t="s">
        <v>9466</v>
      </c>
      <c r="E7304" s="8">
        <v>6.0000000000000001E-3</v>
      </c>
      <c r="F7304" s="10">
        <v>28.799999999999997</v>
      </c>
      <c r="G7304" s="10">
        <f t="shared" si="114"/>
        <v>35.423999999999999</v>
      </c>
      <c r="H7304" s="11">
        <v>4030293226722</v>
      </c>
      <c r="I7304" s="8">
        <v>300</v>
      </c>
      <c r="J7304" s="8">
        <v>85452000</v>
      </c>
    </row>
    <row r="7305" spans="1:10" x14ac:dyDescent="0.25">
      <c r="A7305" s="7">
        <v>499080</v>
      </c>
      <c r="B7305" s="8" t="s">
        <v>1688</v>
      </c>
      <c r="C7305" s="8"/>
      <c r="D7305" s="9"/>
      <c r="E7305" s="8">
        <v>0.33300000000000002</v>
      </c>
      <c r="F7305" s="10">
        <v>57.599999999999994</v>
      </c>
      <c r="G7305" s="10">
        <f t="shared" si="114"/>
        <v>70.847999999999999</v>
      </c>
      <c r="H7305" s="11">
        <v>4030293226739</v>
      </c>
      <c r="I7305" s="8">
        <v>300</v>
      </c>
      <c r="J7305" s="8">
        <v>85030099</v>
      </c>
    </row>
    <row r="7306" spans="1:10" x14ac:dyDescent="0.25">
      <c r="A7306" s="7">
        <v>499099</v>
      </c>
      <c r="B7306" s="8" t="s">
        <v>1691</v>
      </c>
      <c r="C7306" s="8"/>
      <c r="D7306" s="9"/>
      <c r="E7306" s="8">
        <v>0</v>
      </c>
      <c r="F7306" s="10">
        <v>28.799999999999997</v>
      </c>
      <c r="G7306" s="10">
        <f t="shared" si="114"/>
        <v>35.423999999999999</v>
      </c>
      <c r="H7306" s="11">
        <v>4030293226746</v>
      </c>
      <c r="I7306" s="8">
        <v>300</v>
      </c>
      <c r="J7306" s="8">
        <v>70195100</v>
      </c>
    </row>
    <row r="7307" spans="1:10" x14ac:dyDescent="0.25">
      <c r="A7307" s="7">
        <v>499102</v>
      </c>
      <c r="B7307" s="8" t="s">
        <v>9989</v>
      </c>
      <c r="C7307" s="8"/>
      <c r="D7307" s="9"/>
      <c r="E7307" s="8">
        <v>0.33300000000000002</v>
      </c>
      <c r="F7307" s="10">
        <v>24</v>
      </c>
      <c r="G7307" s="10">
        <f t="shared" si="114"/>
        <v>29.52</v>
      </c>
      <c r="H7307" s="11">
        <v>4030293226753</v>
      </c>
      <c r="I7307" s="8">
        <v>300</v>
      </c>
      <c r="J7307" s="8">
        <v>73181595</v>
      </c>
    </row>
    <row r="7308" spans="1:10" x14ac:dyDescent="0.25">
      <c r="A7308" s="7">
        <v>499110</v>
      </c>
      <c r="B7308" s="8" t="s">
        <v>9990</v>
      </c>
      <c r="C7308" s="8"/>
      <c r="D7308" s="9"/>
      <c r="E7308" s="8">
        <v>0</v>
      </c>
      <c r="F7308" s="10">
        <v>24</v>
      </c>
      <c r="G7308" s="10">
        <f t="shared" si="114"/>
        <v>29.52</v>
      </c>
      <c r="H7308" s="11">
        <v>4030293226760</v>
      </c>
      <c r="I7308" s="8">
        <v>300</v>
      </c>
      <c r="J7308" s="8">
        <v>73181491</v>
      </c>
    </row>
    <row r="7309" spans="1:10" x14ac:dyDescent="0.25">
      <c r="A7309" s="7">
        <v>499129</v>
      </c>
      <c r="B7309" s="8" t="s">
        <v>9991</v>
      </c>
      <c r="C7309" s="8"/>
      <c r="D7309" s="9"/>
      <c r="E7309" s="8">
        <v>0</v>
      </c>
      <c r="F7309" s="10">
        <v>24</v>
      </c>
      <c r="G7309" s="10">
        <f t="shared" si="114"/>
        <v>29.52</v>
      </c>
      <c r="H7309" s="11">
        <v>4030293226777</v>
      </c>
      <c r="I7309" s="8">
        <v>300</v>
      </c>
      <c r="J7309" s="8">
        <v>73181491</v>
      </c>
    </row>
    <row r="7310" spans="1:10" x14ac:dyDescent="0.25">
      <c r="A7310" s="7">
        <v>499137</v>
      </c>
      <c r="B7310" s="8" t="s">
        <v>9992</v>
      </c>
      <c r="C7310" s="8"/>
      <c r="D7310" s="9"/>
      <c r="E7310" s="8">
        <v>0</v>
      </c>
      <c r="F7310" s="10">
        <v>24</v>
      </c>
      <c r="G7310" s="10">
        <f t="shared" si="114"/>
        <v>29.52</v>
      </c>
      <c r="H7310" s="11">
        <v>4030293226784</v>
      </c>
      <c r="I7310" s="8">
        <v>300</v>
      </c>
      <c r="J7310" s="8">
        <v>73181595</v>
      </c>
    </row>
    <row r="7311" spans="1:10" x14ac:dyDescent="0.25">
      <c r="A7311" s="7">
        <v>499145</v>
      </c>
      <c r="B7311" s="8" t="s">
        <v>9993</v>
      </c>
      <c r="C7311" s="8"/>
      <c r="D7311" s="9"/>
      <c r="E7311" s="8">
        <v>0</v>
      </c>
      <c r="F7311" s="10">
        <v>24</v>
      </c>
      <c r="G7311" s="10">
        <f t="shared" si="114"/>
        <v>29.52</v>
      </c>
      <c r="H7311" s="11">
        <v>4030293226791</v>
      </c>
      <c r="I7311" s="8">
        <v>300</v>
      </c>
      <c r="J7311" s="8">
        <v>73181558</v>
      </c>
    </row>
    <row r="7312" spans="1:10" x14ac:dyDescent="0.25">
      <c r="A7312" s="7">
        <v>499153</v>
      </c>
      <c r="B7312" s="8" t="s">
        <v>9994</v>
      </c>
      <c r="C7312" s="8"/>
      <c r="D7312" s="9"/>
      <c r="E7312" s="8">
        <v>0</v>
      </c>
      <c r="F7312" s="10">
        <v>28.799999999999997</v>
      </c>
      <c r="G7312" s="10">
        <f t="shared" si="114"/>
        <v>35.423999999999999</v>
      </c>
      <c r="H7312" s="11">
        <v>4030293226807</v>
      </c>
      <c r="I7312" s="8">
        <v>300</v>
      </c>
      <c r="J7312" s="8">
        <v>73181491</v>
      </c>
    </row>
    <row r="7313" spans="1:10" x14ac:dyDescent="0.25">
      <c r="A7313" s="7">
        <v>499161</v>
      </c>
      <c r="B7313" s="8" t="s">
        <v>9995</v>
      </c>
      <c r="C7313" s="8"/>
      <c r="D7313" s="9" t="s">
        <v>9467</v>
      </c>
      <c r="E7313" s="8">
        <v>0.33300000000000002</v>
      </c>
      <c r="F7313" s="10">
        <v>19.2</v>
      </c>
      <c r="G7313" s="10">
        <f t="shared" si="114"/>
        <v>23.616</v>
      </c>
      <c r="H7313" s="11">
        <v>4030293226814</v>
      </c>
      <c r="I7313" s="8">
        <v>300</v>
      </c>
      <c r="J7313" s="8">
        <v>73181558</v>
      </c>
    </row>
    <row r="7314" spans="1:10" x14ac:dyDescent="0.25">
      <c r="A7314" s="7">
        <v>499188</v>
      </c>
      <c r="B7314" s="8" t="s">
        <v>1692</v>
      </c>
      <c r="C7314" s="8"/>
      <c r="D7314" s="9"/>
      <c r="E7314" s="8">
        <v>0</v>
      </c>
      <c r="F7314" s="10">
        <v>48</v>
      </c>
      <c r="G7314" s="10">
        <f t="shared" si="114"/>
        <v>59.04</v>
      </c>
      <c r="H7314" s="11">
        <v>4030293226821</v>
      </c>
      <c r="I7314" s="8">
        <v>300</v>
      </c>
      <c r="J7314" s="8">
        <v>73209030</v>
      </c>
    </row>
    <row r="7315" spans="1:10" x14ac:dyDescent="0.25">
      <c r="A7315" s="7">
        <v>499196</v>
      </c>
      <c r="B7315" s="8" t="s">
        <v>1693</v>
      </c>
      <c r="C7315" s="8"/>
      <c r="D7315" s="9"/>
      <c r="E7315" s="8">
        <v>0</v>
      </c>
      <c r="F7315" s="10">
        <v>33.6</v>
      </c>
      <c r="G7315" s="10">
        <f t="shared" si="114"/>
        <v>41.328000000000003</v>
      </c>
      <c r="H7315" s="11">
        <v>4030293226838</v>
      </c>
      <c r="I7315" s="8">
        <v>300</v>
      </c>
      <c r="J7315" s="8">
        <v>84129080</v>
      </c>
    </row>
    <row r="7316" spans="1:10" x14ac:dyDescent="0.25">
      <c r="A7316" s="7">
        <v>499226</v>
      </c>
      <c r="B7316" s="8" t="s">
        <v>1694</v>
      </c>
      <c r="C7316" s="8"/>
      <c r="D7316" s="9"/>
      <c r="E7316" s="8">
        <v>0.92</v>
      </c>
      <c r="F7316" s="10">
        <v>321.59999999999997</v>
      </c>
      <c r="G7316" s="10">
        <f t="shared" si="114"/>
        <v>395.56799999999993</v>
      </c>
      <c r="H7316" s="11">
        <v>4030293226845</v>
      </c>
      <c r="I7316" s="8">
        <v>300</v>
      </c>
      <c r="J7316" s="8">
        <v>85444210</v>
      </c>
    </row>
    <row r="7317" spans="1:10" ht="29.25" x14ac:dyDescent="0.25">
      <c r="A7317" s="7">
        <v>499250</v>
      </c>
      <c r="B7317" s="8" t="s">
        <v>1695</v>
      </c>
      <c r="C7317" s="8"/>
      <c r="D7317" s="9" t="s">
        <v>9468</v>
      </c>
      <c r="E7317" s="8">
        <v>1E-3</v>
      </c>
      <c r="F7317" s="10">
        <v>4.8</v>
      </c>
      <c r="G7317" s="10">
        <f t="shared" si="114"/>
        <v>5.9039999999999999</v>
      </c>
      <c r="H7317" s="11">
        <v>4030293226869</v>
      </c>
      <c r="I7317" s="8">
        <v>300</v>
      </c>
      <c r="J7317" s="8">
        <v>39269097</v>
      </c>
    </row>
    <row r="7318" spans="1:10" ht="43.5" x14ac:dyDescent="0.25">
      <c r="A7318" s="7">
        <v>499285</v>
      </c>
      <c r="B7318" s="8" t="s">
        <v>1696</v>
      </c>
      <c r="C7318" s="8" t="s">
        <v>10238</v>
      </c>
      <c r="D7318" s="9" t="s">
        <v>9469</v>
      </c>
      <c r="E7318" s="8">
        <v>2.5</v>
      </c>
      <c r="F7318" s="10">
        <v>1129.2682926829268</v>
      </c>
      <c r="G7318" s="10">
        <f t="shared" si="114"/>
        <v>1389</v>
      </c>
      <c r="H7318" s="11">
        <v>4030293226876</v>
      </c>
      <c r="I7318" s="8">
        <v>113</v>
      </c>
      <c r="J7318" s="8">
        <v>84672920</v>
      </c>
    </row>
    <row r="7319" spans="1:10" ht="29.25" x14ac:dyDescent="0.25">
      <c r="A7319" s="7">
        <v>499293</v>
      </c>
      <c r="B7319" s="8" t="s">
        <v>1697</v>
      </c>
      <c r="C7319" s="8" t="s">
        <v>10238</v>
      </c>
      <c r="D7319" s="9" t="s">
        <v>9470</v>
      </c>
      <c r="E7319" s="8">
        <v>4.0999999999999996</v>
      </c>
      <c r="F7319" s="10">
        <v>1321.9512195121952</v>
      </c>
      <c r="G7319" s="10">
        <f t="shared" si="114"/>
        <v>1626</v>
      </c>
      <c r="H7319" s="11">
        <v>4030293226883</v>
      </c>
      <c r="I7319" s="8">
        <v>113</v>
      </c>
      <c r="J7319" s="8">
        <v>84672920</v>
      </c>
    </row>
    <row r="7320" spans="1:10" ht="29.25" x14ac:dyDescent="0.25">
      <c r="A7320" s="7">
        <v>499307</v>
      </c>
      <c r="B7320" s="8" t="s">
        <v>1698</v>
      </c>
      <c r="C7320" s="8" t="s">
        <v>10238</v>
      </c>
      <c r="D7320" s="9" t="s">
        <v>9471</v>
      </c>
      <c r="E7320" s="8">
        <v>2.5</v>
      </c>
      <c r="F7320" s="10">
        <v>1039.8373983739837</v>
      </c>
      <c r="G7320" s="10">
        <f t="shared" si="114"/>
        <v>1278.9999999999998</v>
      </c>
      <c r="H7320" s="11">
        <v>4030293226890</v>
      </c>
      <c r="I7320" s="8">
        <v>113</v>
      </c>
      <c r="J7320" s="8">
        <v>84672920</v>
      </c>
    </row>
    <row r="7321" spans="1:10" ht="29.25" x14ac:dyDescent="0.25">
      <c r="A7321" s="7">
        <v>499315</v>
      </c>
      <c r="B7321" s="8" t="s">
        <v>1699</v>
      </c>
      <c r="C7321" s="8" t="s">
        <v>10238</v>
      </c>
      <c r="D7321" s="9" t="s">
        <v>9472</v>
      </c>
      <c r="E7321" s="8">
        <v>4</v>
      </c>
      <c r="F7321" s="10">
        <v>1234.959349593496</v>
      </c>
      <c r="G7321" s="10">
        <f t="shared" si="114"/>
        <v>1519</v>
      </c>
      <c r="H7321" s="11">
        <v>4030293226906</v>
      </c>
      <c r="I7321" s="8">
        <v>113</v>
      </c>
      <c r="J7321" s="8">
        <v>84672920</v>
      </c>
    </row>
    <row r="7322" spans="1:10" ht="43.5" x14ac:dyDescent="0.25">
      <c r="A7322" s="7">
        <v>499323</v>
      </c>
      <c r="B7322" s="8" t="s">
        <v>1700</v>
      </c>
      <c r="C7322" s="8" t="s">
        <v>10238</v>
      </c>
      <c r="D7322" s="9" t="s">
        <v>9473</v>
      </c>
      <c r="E7322" s="8">
        <v>7</v>
      </c>
      <c r="F7322" s="10">
        <v>2324.3902439024391</v>
      </c>
      <c r="G7322" s="10">
        <f t="shared" si="114"/>
        <v>2859</v>
      </c>
      <c r="H7322" s="11">
        <v>4030293226913</v>
      </c>
      <c r="I7322" s="8">
        <v>113</v>
      </c>
      <c r="J7322" s="8">
        <v>84672920</v>
      </c>
    </row>
    <row r="7323" spans="1:10" ht="43.5" x14ac:dyDescent="0.25">
      <c r="A7323" s="7">
        <v>499331</v>
      </c>
      <c r="B7323" s="8" t="s">
        <v>1701</v>
      </c>
      <c r="C7323" s="8" t="s">
        <v>10238</v>
      </c>
      <c r="D7323" s="9" t="s">
        <v>9474</v>
      </c>
      <c r="E7323" s="8">
        <v>7</v>
      </c>
      <c r="F7323" s="10">
        <v>2243.0894308943089</v>
      </c>
      <c r="G7323" s="10">
        <f t="shared" si="114"/>
        <v>2759</v>
      </c>
      <c r="H7323" s="11">
        <v>4030293226920</v>
      </c>
      <c r="I7323" s="8">
        <v>113</v>
      </c>
      <c r="J7323" s="8">
        <v>84672920</v>
      </c>
    </row>
    <row r="7324" spans="1:10" x14ac:dyDescent="0.25">
      <c r="A7324" s="7">
        <v>499358</v>
      </c>
      <c r="B7324" s="8" t="s">
        <v>1702</v>
      </c>
      <c r="C7324" s="8"/>
      <c r="D7324" s="9"/>
      <c r="E7324" s="8">
        <v>0</v>
      </c>
      <c r="F7324" s="10">
        <v>72</v>
      </c>
      <c r="G7324" s="10">
        <f t="shared" si="114"/>
        <v>88.56</v>
      </c>
      <c r="H7324" s="11">
        <v>4030293226937</v>
      </c>
      <c r="I7324" s="8">
        <v>300</v>
      </c>
      <c r="J7324" s="8">
        <v>84219990</v>
      </c>
    </row>
    <row r="7325" spans="1:10" x14ac:dyDescent="0.25">
      <c r="A7325" s="7">
        <v>499366</v>
      </c>
      <c r="B7325" s="8" t="s">
        <v>1703</v>
      </c>
      <c r="C7325" s="8"/>
      <c r="D7325" s="9"/>
      <c r="E7325" s="8">
        <v>0.33300000000000002</v>
      </c>
      <c r="F7325" s="10">
        <v>499.2</v>
      </c>
      <c r="G7325" s="10">
        <f t="shared" si="114"/>
        <v>614.01599999999996</v>
      </c>
      <c r="H7325" s="11">
        <v>4030293226944</v>
      </c>
      <c r="I7325" s="8">
        <v>300</v>
      </c>
      <c r="J7325" s="8">
        <v>39269097</v>
      </c>
    </row>
    <row r="7326" spans="1:10" x14ac:dyDescent="0.25">
      <c r="A7326" s="7">
        <v>499374</v>
      </c>
      <c r="B7326" s="8" t="s">
        <v>1705</v>
      </c>
      <c r="C7326" s="8"/>
      <c r="D7326" s="9"/>
      <c r="E7326" s="8">
        <v>0</v>
      </c>
      <c r="F7326" s="10">
        <v>619.19999999999993</v>
      </c>
      <c r="G7326" s="10">
        <f t="shared" si="114"/>
        <v>761.61599999999987</v>
      </c>
      <c r="H7326" s="11">
        <v>4030293226951</v>
      </c>
      <c r="I7326" s="8">
        <v>300</v>
      </c>
      <c r="J7326" s="8">
        <v>39269097</v>
      </c>
    </row>
    <row r="7327" spans="1:10" ht="29.25" x14ac:dyDescent="0.25">
      <c r="A7327" s="7">
        <v>499382</v>
      </c>
      <c r="B7327" s="8" t="s">
        <v>1706</v>
      </c>
      <c r="C7327" s="8"/>
      <c r="D7327" s="9"/>
      <c r="E7327" s="8">
        <v>0.33300000000000002</v>
      </c>
      <c r="F7327" s="10">
        <v>81.599999999999994</v>
      </c>
      <c r="G7327" s="10">
        <f t="shared" si="114"/>
        <v>100.36799999999999</v>
      </c>
      <c r="H7327" s="11">
        <v>4030293226968</v>
      </c>
      <c r="I7327" s="8">
        <v>300</v>
      </c>
      <c r="J7327" s="8">
        <v>39206100</v>
      </c>
    </row>
    <row r="7328" spans="1:10" x14ac:dyDescent="0.25">
      <c r="A7328" s="7">
        <v>499390</v>
      </c>
      <c r="B7328" s="8" t="s">
        <v>1707</v>
      </c>
      <c r="C7328" s="8"/>
      <c r="D7328" s="9"/>
      <c r="E7328" s="8">
        <v>0.33300000000000002</v>
      </c>
      <c r="F7328" s="10">
        <v>28.799999999999997</v>
      </c>
      <c r="G7328" s="10">
        <f t="shared" si="114"/>
        <v>35.423999999999999</v>
      </c>
      <c r="H7328" s="11">
        <v>4030293226975</v>
      </c>
      <c r="I7328" s="8">
        <v>300</v>
      </c>
      <c r="J7328" s="8">
        <v>39235090</v>
      </c>
    </row>
    <row r="7329" spans="1:10" ht="29.25" x14ac:dyDescent="0.25">
      <c r="A7329" s="7">
        <v>499404</v>
      </c>
      <c r="B7329" s="8" t="s">
        <v>1704</v>
      </c>
      <c r="C7329" s="8"/>
      <c r="D7329" s="9"/>
      <c r="E7329" s="8">
        <v>0.33300000000000002</v>
      </c>
      <c r="F7329" s="10">
        <v>62.4</v>
      </c>
      <c r="G7329" s="10">
        <f t="shared" si="114"/>
        <v>76.751999999999995</v>
      </c>
      <c r="H7329" s="11">
        <v>4030293226982</v>
      </c>
      <c r="I7329" s="8">
        <v>300</v>
      </c>
      <c r="J7329" s="8">
        <v>40082900</v>
      </c>
    </row>
    <row r="7330" spans="1:10" x14ac:dyDescent="0.25">
      <c r="A7330" s="7">
        <v>499420</v>
      </c>
      <c r="B7330" s="8" t="s">
        <v>1708</v>
      </c>
      <c r="C7330" s="8"/>
      <c r="D7330" s="9"/>
      <c r="E7330" s="8">
        <v>0</v>
      </c>
      <c r="F7330" s="10">
        <v>153.6</v>
      </c>
      <c r="G7330" s="10">
        <f t="shared" si="114"/>
        <v>188.928</v>
      </c>
      <c r="H7330" s="11">
        <v>4030293227002</v>
      </c>
      <c r="I7330" s="8">
        <v>300</v>
      </c>
      <c r="J7330" s="8">
        <v>84831095</v>
      </c>
    </row>
    <row r="7331" spans="1:10" ht="29.25" x14ac:dyDescent="0.25">
      <c r="A7331" s="7">
        <v>499439</v>
      </c>
      <c r="B7331" s="8" t="s">
        <v>1709</v>
      </c>
      <c r="C7331" s="8"/>
      <c r="D7331" s="9"/>
      <c r="E7331" s="8">
        <v>1.2E-2</v>
      </c>
      <c r="F7331" s="10">
        <v>14.399999999999999</v>
      </c>
      <c r="G7331" s="10">
        <f t="shared" si="114"/>
        <v>17.712</v>
      </c>
      <c r="H7331" s="11">
        <v>4030293227019</v>
      </c>
      <c r="I7331" s="8">
        <v>300</v>
      </c>
      <c r="J7331" s="8">
        <v>84679900</v>
      </c>
    </row>
    <row r="7332" spans="1:10" ht="29.25" x14ac:dyDescent="0.25">
      <c r="A7332" s="7">
        <v>499447</v>
      </c>
      <c r="B7332" s="8" t="s">
        <v>1710</v>
      </c>
      <c r="C7332" s="8"/>
      <c r="D7332" s="9"/>
      <c r="E7332" s="8">
        <v>0.21099999999999999</v>
      </c>
      <c r="F7332" s="10">
        <v>129.6</v>
      </c>
      <c r="G7332" s="10">
        <f t="shared" si="114"/>
        <v>159.40799999999999</v>
      </c>
      <c r="H7332" s="11">
        <v>4030293227026</v>
      </c>
      <c r="I7332" s="8">
        <v>300</v>
      </c>
      <c r="J7332" s="8">
        <v>84834090</v>
      </c>
    </row>
    <row r="7333" spans="1:10" x14ac:dyDescent="0.25">
      <c r="A7333" s="7">
        <v>499455</v>
      </c>
      <c r="B7333" s="8" t="s">
        <v>1711</v>
      </c>
      <c r="C7333" s="8"/>
      <c r="D7333" s="9"/>
      <c r="E7333" s="8">
        <v>0.29499999999999998</v>
      </c>
      <c r="F7333" s="10">
        <v>62.4</v>
      </c>
      <c r="G7333" s="10">
        <f t="shared" si="114"/>
        <v>76.751999999999995</v>
      </c>
      <c r="H7333" s="11">
        <v>4030293227033</v>
      </c>
      <c r="I7333" s="8">
        <v>300</v>
      </c>
      <c r="J7333" s="8">
        <v>84679900</v>
      </c>
    </row>
    <row r="7334" spans="1:10" x14ac:dyDescent="0.25">
      <c r="A7334" s="7">
        <v>499463</v>
      </c>
      <c r="B7334" s="8" t="s">
        <v>1712</v>
      </c>
      <c r="C7334" s="8"/>
      <c r="D7334" s="9"/>
      <c r="E7334" s="8">
        <v>0.112</v>
      </c>
      <c r="F7334" s="10">
        <v>81.599999999999994</v>
      </c>
      <c r="G7334" s="10">
        <f t="shared" si="114"/>
        <v>100.36799999999999</v>
      </c>
      <c r="H7334" s="11">
        <v>4030293227040</v>
      </c>
      <c r="I7334" s="8">
        <v>300</v>
      </c>
      <c r="J7334" s="8">
        <v>84679900</v>
      </c>
    </row>
    <row r="7335" spans="1:10" x14ac:dyDescent="0.25">
      <c r="A7335" s="7">
        <v>499498</v>
      </c>
      <c r="B7335" s="8" t="s">
        <v>1713</v>
      </c>
      <c r="C7335" s="8"/>
      <c r="D7335" s="9"/>
      <c r="E7335" s="8">
        <v>4.0000000000000001E-3</v>
      </c>
      <c r="F7335" s="10">
        <v>4.8</v>
      </c>
      <c r="G7335" s="10">
        <f t="shared" si="114"/>
        <v>5.9039999999999999</v>
      </c>
      <c r="H7335" s="11">
        <v>4030293227064</v>
      </c>
      <c r="I7335" s="8">
        <v>300</v>
      </c>
      <c r="J7335" s="8">
        <v>84679900</v>
      </c>
    </row>
    <row r="7336" spans="1:10" x14ac:dyDescent="0.25">
      <c r="A7336" s="7">
        <v>499501</v>
      </c>
      <c r="B7336" s="8" t="s">
        <v>1714</v>
      </c>
      <c r="C7336" s="8"/>
      <c r="D7336" s="9"/>
      <c r="E7336" s="8">
        <v>2.1000000000000001E-2</v>
      </c>
      <c r="F7336" s="10">
        <v>28.799999999999997</v>
      </c>
      <c r="G7336" s="10">
        <f t="shared" si="114"/>
        <v>35.423999999999999</v>
      </c>
      <c r="H7336" s="11">
        <v>4030293227071</v>
      </c>
      <c r="I7336" s="8">
        <v>300</v>
      </c>
      <c r="J7336" s="8">
        <v>84679900</v>
      </c>
    </row>
    <row r="7337" spans="1:10" x14ac:dyDescent="0.25">
      <c r="A7337" s="7">
        <v>499528</v>
      </c>
      <c r="B7337" s="8" t="s">
        <v>1715</v>
      </c>
      <c r="C7337" s="8"/>
      <c r="D7337" s="9"/>
      <c r="E7337" s="8">
        <v>4.7E-2</v>
      </c>
      <c r="F7337" s="10">
        <v>110.39999999999999</v>
      </c>
      <c r="G7337" s="10">
        <f t="shared" si="114"/>
        <v>135.792</v>
      </c>
      <c r="H7337" s="11">
        <v>4030293227088</v>
      </c>
      <c r="I7337" s="8">
        <v>300</v>
      </c>
      <c r="J7337" s="8">
        <v>84679900</v>
      </c>
    </row>
    <row r="7338" spans="1:10" x14ac:dyDescent="0.25">
      <c r="A7338" s="7">
        <v>499536</v>
      </c>
      <c r="B7338" s="8" t="s">
        <v>9783</v>
      </c>
      <c r="C7338" s="8"/>
      <c r="D7338" s="9"/>
      <c r="E7338" s="8">
        <v>0.159</v>
      </c>
      <c r="F7338" s="10">
        <v>148.79999999999998</v>
      </c>
      <c r="G7338" s="10">
        <f t="shared" si="114"/>
        <v>183.02399999999997</v>
      </c>
      <c r="H7338" s="11">
        <v>4030293227095</v>
      </c>
      <c r="I7338" s="8">
        <v>300</v>
      </c>
      <c r="J7338" s="8">
        <v>85030099</v>
      </c>
    </row>
    <row r="7339" spans="1:10" ht="29.25" x14ac:dyDescent="0.25">
      <c r="A7339" s="7">
        <v>499552</v>
      </c>
      <c r="B7339" s="8" t="s">
        <v>10106</v>
      </c>
      <c r="C7339" s="8"/>
      <c r="D7339" s="9" t="s">
        <v>9475</v>
      </c>
      <c r="E7339" s="8">
        <v>2E-3</v>
      </c>
      <c r="F7339" s="10">
        <v>19.2</v>
      </c>
      <c r="G7339" s="10">
        <f t="shared" si="114"/>
        <v>23.616</v>
      </c>
      <c r="H7339" s="11">
        <v>4030293227842</v>
      </c>
      <c r="I7339" s="8">
        <v>300</v>
      </c>
      <c r="J7339" s="8">
        <v>85452000</v>
      </c>
    </row>
    <row r="7340" spans="1:10" x14ac:dyDescent="0.25">
      <c r="A7340" s="7">
        <v>499579</v>
      </c>
      <c r="B7340" s="8" t="s">
        <v>1716</v>
      </c>
      <c r="C7340" s="8" t="s">
        <v>1932</v>
      </c>
      <c r="D7340" s="9"/>
      <c r="E7340" s="8">
        <v>7.5</v>
      </c>
      <c r="F7340" s="10">
        <v>297.59999999999997</v>
      </c>
      <c r="G7340" s="10">
        <f t="shared" si="114"/>
        <v>366.04799999999994</v>
      </c>
      <c r="H7340" s="11">
        <v>4030293227118</v>
      </c>
      <c r="I7340" s="8">
        <v>299</v>
      </c>
      <c r="J7340" s="8">
        <v>39269097</v>
      </c>
    </row>
    <row r="7341" spans="1:10" ht="29.25" x14ac:dyDescent="0.25">
      <c r="A7341" s="7">
        <v>499587</v>
      </c>
      <c r="B7341" s="8" t="s">
        <v>1717</v>
      </c>
      <c r="C7341" s="8"/>
      <c r="D7341" s="9"/>
      <c r="E7341" s="8">
        <v>0.33300000000000002</v>
      </c>
      <c r="F7341" s="10">
        <v>182.4</v>
      </c>
      <c r="G7341" s="10">
        <f t="shared" si="114"/>
        <v>224.352</v>
      </c>
      <c r="H7341" s="11">
        <v>4030293227125</v>
      </c>
      <c r="I7341" s="8">
        <v>300</v>
      </c>
      <c r="J7341" s="8">
        <v>84831095</v>
      </c>
    </row>
    <row r="7342" spans="1:10" ht="29.25" x14ac:dyDescent="0.25">
      <c r="A7342" s="7">
        <v>499625</v>
      </c>
      <c r="B7342" s="8" t="s">
        <v>1718</v>
      </c>
      <c r="C7342" s="8"/>
      <c r="D7342" s="9" t="s">
        <v>9476</v>
      </c>
      <c r="E7342" s="8">
        <v>0.33300000000000002</v>
      </c>
      <c r="F7342" s="10">
        <v>240</v>
      </c>
      <c r="G7342" s="10">
        <f t="shared" si="114"/>
        <v>295.2</v>
      </c>
      <c r="H7342" s="11">
        <v>4030293227163</v>
      </c>
      <c r="I7342" s="8">
        <v>300</v>
      </c>
      <c r="J7342" s="8">
        <v>84834023</v>
      </c>
    </row>
    <row r="7343" spans="1:10" x14ac:dyDescent="0.25">
      <c r="A7343" s="7">
        <v>499706</v>
      </c>
      <c r="B7343" s="8" t="s">
        <v>1720</v>
      </c>
      <c r="C7343" s="8"/>
      <c r="D7343" s="9"/>
      <c r="E7343" s="8">
        <v>0</v>
      </c>
      <c r="F7343" s="10">
        <v>729.6</v>
      </c>
      <c r="G7343" s="10">
        <f t="shared" si="114"/>
        <v>897.40800000000002</v>
      </c>
      <c r="H7343" s="11">
        <v>4030293227224</v>
      </c>
      <c r="I7343" s="8">
        <v>300</v>
      </c>
      <c r="J7343" s="8">
        <v>84219990</v>
      </c>
    </row>
    <row r="7344" spans="1:10" x14ac:dyDescent="0.25">
      <c r="A7344" s="7">
        <v>499714</v>
      </c>
      <c r="B7344" s="8" t="s">
        <v>1721</v>
      </c>
      <c r="C7344" s="8"/>
      <c r="D7344" s="9"/>
      <c r="E7344" s="8">
        <v>0</v>
      </c>
      <c r="F7344" s="10">
        <v>254.39999999999998</v>
      </c>
      <c r="G7344" s="10">
        <f t="shared" si="114"/>
        <v>312.91199999999998</v>
      </c>
      <c r="H7344" s="11">
        <v>4030293227231</v>
      </c>
      <c r="I7344" s="8">
        <v>300</v>
      </c>
      <c r="J7344" s="8">
        <v>84219990</v>
      </c>
    </row>
    <row r="7345" spans="1:10" x14ac:dyDescent="0.25">
      <c r="A7345" s="7">
        <v>499773</v>
      </c>
      <c r="B7345" s="8" t="s">
        <v>1722</v>
      </c>
      <c r="C7345" s="8"/>
      <c r="D7345" s="9"/>
      <c r="E7345" s="8">
        <v>0</v>
      </c>
      <c r="F7345" s="10">
        <v>24</v>
      </c>
      <c r="G7345" s="10">
        <f t="shared" si="114"/>
        <v>29.52</v>
      </c>
      <c r="H7345" s="11">
        <v>4030293227255</v>
      </c>
      <c r="I7345" s="8">
        <v>300</v>
      </c>
      <c r="J7345" s="8">
        <v>73269098</v>
      </c>
    </row>
    <row r="7346" spans="1:10" x14ac:dyDescent="0.25">
      <c r="A7346" s="7">
        <v>499781</v>
      </c>
      <c r="B7346" s="8" t="s">
        <v>1719</v>
      </c>
      <c r="C7346" s="8"/>
      <c r="D7346" s="9"/>
      <c r="E7346" s="8">
        <v>0</v>
      </c>
      <c r="F7346" s="10">
        <v>177.6</v>
      </c>
      <c r="G7346" s="10">
        <f t="shared" ref="G7346:G7409" si="115">F7346*1.23</f>
        <v>218.44799999999998</v>
      </c>
      <c r="H7346" s="11">
        <v>4030293227262</v>
      </c>
      <c r="I7346" s="8">
        <v>300</v>
      </c>
      <c r="J7346" s="8">
        <v>84831095</v>
      </c>
    </row>
    <row r="7347" spans="1:10" x14ac:dyDescent="0.25">
      <c r="A7347" s="7">
        <v>499803</v>
      </c>
      <c r="B7347" s="8" t="s">
        <v>1723</v>
      </c>
      <c r="C7347" s="8"/>
      <c r="D7347" s="9"/>
      <c r="E7347" s="8">
        <v>0</v>
      </c>
      <c r="F7347" s="10">
        <v>14.399999999999999</v>
      </c>
      <c r="G7347" s="10">
        <f t="shared" si="115"/>
        <v>17.712</v>
      </c>
      <c r="H7347" s="11">
        <v>4030293227279</v>
      </c>
      <c r="I7347" s="8">
        <v>300</v>
      </c>
      <c r="J7347" s="8">
        <v>84679900</v>
      </c>
    </row>
    <row r="7348" spans="1:10" x14ac:dyDescent="0.25">
      <c r="A7348" s="7">
        <v>499811</v>
      </c>
      <c r="B7348" s="8" t="s">
        <v>1724</v>
      </c>
      <c r="C7348" s="8"/>
      <c r="D7348" s="9"/>
      <c r="E7348" s="8">
        <v>0</v>
      </c>
      <c r="F7348" s="10">
        <v>120</v>
      </c>
      <c r="G7348" s="10">
        <f t="shared" si="115"/>
        <v>147.6</v>
      </c>
      <c r="H7348" s="11">
        <v>4030293227286</v>
      </c>
      <c r="I7348" s="8">
        <v>300</v>
      </c>
      <c r="J7348" s="8">
        <v>39269097</v>
      </c>
    </row>
    <row r="7349" spans="1:10" x14ac:dyDescent="0.25">
      <c r="A7349" s="7">
        <v>499838</v>
      </c>
      <c r="B7349" s="8" t="s">
        <v>1725</v>
      </c>
      <c r="C7349" s="8"/>
      <c r="D7349" s="9"/>
      <c r="E7349" s="8">
        <v>0.40100000000000002</v>
      </c>
      <c r="F7349" s="10">
        <v>105.6</v>
      </c>
      <c r="G7349" s="10">
        <f t="shared" si="115"/>
        <v>129.88800000000001</v>
      </c>
      <c r="H7349" s="11">
        <v>4030293227293</v>
      </c>
      <c r="I7349" s="8">
        <v>300</v>
      </c>
      <c r="J7349" s="8">
        <v>39269097</v>
      </c>
    </row>
    <row r="7350" spans="1:10" x14ac:dyDescent="0.25">
      <c r="A7350" s="7">
        <v>499854</v>
      </c>
      <c r="B7350" s="8" t="s">
        <v>1726</v>
      </c>
      <c r="C7350" s="8"/>
      <c r="D7350" s="9"/>
      <c r="E7350" s="8">
        <v>0.33300000000000002</v>
      </c>
      <c r="F7350" s="10">
        <v>19.2</v>
      </c>
      <c r="G7350" s="10">
        <f t="shared" si="115"/>
        <v>23.616</v>
      </c>
      <c r="H7350" s="11">
        <v>4030293227309</v>
      </c>
      <c r="I7350" s="8">
        <v>300</v>
      </c>
      <c r="J7350" s="8">
        <v>84679900</v>
      </c>
    </row>
    <row r="7351" spans="1:10" x14ac:dyDescent="0.25">
      <c r="A7351" s="7">
        <v>499862</v>
      </c>
      <c r="B7351" s="8" t="s">
        <v>1727</v>
      </c>
      <c r="C7351" s="8"/>
      <c r="D7351" s="9"/>
      <c r="E7351" s="8">
        <v>1.17</v>
      </c>
      <c r="F7351" s="10">
        <v>206.4</v>
      </c>
      <c r="G7351" s="10">
        <f t="shared" si="115"/>
        <v>253.87200000000001</v>
      </c>
      <c r="H7351" s="11">
        <v>4030293227316</v>
      </c>
      <c r="I7351" s="8">
        <v>300</v>
      </c>
      <c r="J7351" s="8">
        <v>84679900</v>
      </c>
    </row>
    <row r="7352" spans="1:10" x14ac:dyDescent="0.25">
      <c r="A7352" s="7">
        <v>499870</v>
      </c>
      <c r="B7352" s="8" t="s">
        <v>1728</v>
      </c>
      <c r="C7352" s="8"/>
      <c r="D7352" s="9"/>
      <c r="E7352" s="8">
        <v>8.3000000000000004E-2</v>
      </c>
      <c r="F7352" s="10">
        <v>38.4</v>
      </c>
      <c r="G7352" s="10">
        <f t="shared" si="115"/>
        <v>47.231999999999999</v>
      </c>
      <c r="H7352" s="11">
        <v>4030293227323</v>
      </c>
      <c r="I7352" s="8">
        <v>300</v>
      </c>
      <c r="J7352" s="8">
        <v>39269097</v>
      </c>
    </row>
    <row r="7353" spans="1:10" x14ac:dyDescent="0.25">
      <c r="A7353" s="7">
        <v>499889</v>
      </c>
      <c r="B7353" s="8" t="s">
        <v>1729</v>
      </c>
      <c r="C7353" s="8"/>
      <c r="D7353" s="9"/>
      <c r="E7353" s="8">
        <v>0.14199999999999999</v>
      </c>
      <c r="F7353" s="10">
        <v>24</v>
      </c>
      <c r="G7353" s="10">
        <f t="shared" si="115"/>
        <v>29.52</v>
      </c>
      <c r="H7353" s="11">
        <v>4030293227330</v>
      </c>
      <c r="I7353" s="8">
        <v>300</v>
      </c>
      <c r="J7353" s="8">
        <v>84679900</v>
      </c>
    </row>
    <row r="7354" spans="1:10" x14ac:dyDescent="0.25">
      <c r="A7354" s="7">
        <v>499927</v>
      </c>
      <c r="B7354" s="8" t="s">
        <v>1730</v>
      </c>
      <c r="C7354" s="8"/>
      <c r="D7354" s="9"/>
      <c r="E7354" s="8">
        <v>0</v>
      </c>
      <c r="F7354" s="10">
        <v>302.39999999999998</v>
      </c>
      <c r="G7354" s="10">
        <f t="shared" si="115"/>
        <v>371.95199999999994</v>
      </c>
      <c r="H7354" s="11">
        <v>4030293227378</v>
      </c>
      <c r="I7354" s="8">
        <v>300</v>
      </c>
      <c r="J7354" s="8">
        <v>84831095</v>
      </c>
    </row>
    <row r="7355" spans="1:10" ht="29.25" x14ac:dyDescent="0.25">
      <c r="A7355" s="7">
        <v>499935</v>
      </c>
      <c r="B7355" s="8" t="s">
        <v>1731</v>
      </c>
      <c r="C7355" s="8"/>
      <c r="D7355" s="9"/>
      <c r="E7355" s="8">
        <v>0.14899999999999999</v>
      </c>
      <c r="F7355" s="10">
        <v>144</v>
      </c>
      <c r="G7355" s="10">
        <f t="shared" si="115"/>
        <v>177.12</v>
      </c>
      <c r="H7355" s="11">
        <v>4030293227385</v>
      </c>
      <c r="I7355" s="8">
        <v>300</v>
      </c>
      <c r="J7355" s="8">
        <v>76169910</v>
      </c>
    </row>
    <row r="7356" spans="1:10" x14ac:dyDescent="0.25">
      <c r="A7356" s="7">
        <v>500054</v>
      </c>
      <c r="B7356" s="8" t="s">
        <v>1732</v>
      </c>
      <c r="C7356" s="8" t="s">
        <v>3296</v>
      </c>
      <c r="D7356" s="9"/>
      <c r="E7356" s="8">
        <v>0</v>
      </c>
      <c r="F7356" s="10">
        <v>24</v>
      </c>
      <c r="G7356" s="10">
        <f t="shared" si="115"/>
        <v>29.52</v>
      </c>
      <c r="H7356" s="11">
        <v>4030293227422</v>
      </c>
      <c r="I7356" s="8">
        <v>300</v>
      </c>
      <c r="J7356" s="8">
        <v>73181900</v>
      </c>
    </row>
    <row r="7357" spans="1:10" x14ac:dyDescent="0.25">
      <c r="A7357" s="7">
        <v>500399</v>
      </c>
      <c r="B7357" s="8" t="s">
        <v>1733</v>
      </c>
      <c r="C7357" s="8" t="s">
        <v>3937</v>
      </c>
      <c r="D7357" s="9"/>
      <c r="E7357" s="8">
        <v>5.8</v>
      </c>
      <c r="F7357" s="10">
        <v>662.4</v>
      </c>
      <c r="G7357" s="10">
        <f t="shared" si="115"/>
        <v>814.75199999999995</v>
      </c>
      <c r="H7357" s="11">
        <v>4030293227446</v>
      </c>
      <c r="I7357" s="8">
        <v>262</v>
      </c>
      <c r="J7357" s="8">
        <v>39173900</v>
      </c>
    </row>
    <row r="7358" spans="1:10" ht="29.25" x14ac:dyDescent="0.25">
      <c r="A7358" s="7">
        <v>500496</v>
      </c>
      <c r="B7358" s="8" t="s">
        <v>10083</v>
      </c>
      <c r="C7358" s="8"/>
      <c r="D7358" s="9" t="s">
        <v>9477</v>
      </c>
      <c r="E7358" s="8">
        <v>3.0000000000000001E-3</v>
      </c>
      <c r="F7358" s="10">
        <v>9.6</v>
      </c>
      <c r="G7358" s="10">
        <f t="shared" si="115"/>
        <v>11.808</v>
      </c>
      <c r="H7358" s="11">
        <v>4030293227521</v>
      </c>
      <c r="I7358" s="8">
        <v>300</v>
      </c>
      <c r="J7358" s="8">
        <v>85030099</v>
      </c>
    </row>
    <row r="7359" spans="1:10" x14ac:dyDescent="0.25">
      <c r="A7359" s="7">
        <v>500534</v>
      </c>
      <c r="B7359" s="8" t="s">
        <v>9784</v>
      </c>
      <c r="C7359" s="8"/>
      <c r="D7359" s="9"/>
      <c r="E7359" s="8">
        <v>0.378</v>
      </c>
      <c r="F7359" s="10">
        <v>196.79999999999998</v>
      </c>
      <c r="G7359" s="10">
        <f t="shared" si="115"/>
        <v>242.06399999999996</v>
      </c>
      <c r="H7359" s="11">
        <v>4030293227538</v>
      </c>
      <c r="I7359" s="8">
        <v>300</v>
      </c>
      <c r="J7359" s="8">
        <v>85030099</v>
      </c>
    </row>
    <row r="7360" spans="1:10" x14ac:dyDescent="0.25">
      <c r="A7360" s="7">
        <v>500542</v>
      </c>
      <c r="B7360" s="8" t="s">
        <v>1734</v>
      </c>
      <c r="C7360" s="8"/>
      <c r="D7360" s="9"/>
      <c r="E7360" s="8">
        <v>0</v>
      </c>
      <c r="F7360" s="10">
        <v>307.2</v>
      </c>
      <c r="G7360" s="10">
        <f t="shared" si="115"/>
        <v>377.85599999999999</v>
      </c>
      <c r="H7360" s="11">
        <v>4030293227545</v>
      </c>
      <c r="I7360" s="8">
        <v>300</v>
      </c>
      <c r="J7360" s="8">
        <v>90328900</v>
      </c>
    </row>
    <row r="7361" spans="1:10" x14ac:dyDescent="0.25">
      <c r="A7361" s="7">
        <v>500550</v>
      </c>
      <c r="B7361" s="8" t="s">
        <v>1735</v>
      </c>
      <c r="C7361" s="8"/>
      <c r="D7361" s="9"/>
      <c r="E7361" s="8">
        <v>0.08</v>
      </c>
      <c r="F7361" s="10">
        <v>43.199999999999996</v>
      </c>
      <c r="G7361" s="10">
        <f t="shared" si="115"/>
        <v>53.135999999999996</v>
      </c>
      <c r="H7361" s="11">
        <v>4030293227552</v>
      </c>
      <c r="I7361" s="8">
        <v>300</v>
      </c>
      <c r="J7361" s="8">
        <v>84679900</v>
      </c>
    </row>
    <row r="7362" spans="1:10" x14ac:dyDescent="0.25">
      <c r="A7362" s="7">
        <v>500577</v>
      </c>
      <c r="B7362" s="8" t="s">
        <v>6242</v>
      </c>
      <c r="C7362" s="8"/>
      <c r="D7362" s="9"/>
      <c r="E7362" s="8"/>
      <c r="F7362" s="10">
        <v>1.44</v>
      </c>
      <c r="G7362" s="10">
        <f t="shared" si="115"/>
        <v>1.7711999999999999</v>
      </c>
      <c r="H7362" s="11">
        <v>4030293227576</v>
      </c>
      <c r="I7362" s="8">
        <v>300</v>
      </c>
      <c r="J7362" s="8">
        <v>39199080</v>
      </c>
    </row>
    <row r="7363" spans="1:10" ht="43.5" x14ac:dyDescent="0.25">
      <c r="A7363" s="7">
        <v>500585</v>
      </c>
      <c r="B7363" s="8" t="s">
        <v>1736</v>
      </c>
      <c r="C7363" s="8"/>
      <c r="D7363" s="9" t="s">
        <v>9478</v>
      </c>
      <c r="E7363" s="8">
        <v>0.25</v>
      </c>
      <c r="F7363" s="10">
        <v>211.2</v>
      </c>
      <c r="G7363" s="10">
        <f t="shared" si="115"/>
        <v>259.77600000000001</v>
      </c>
      <c r="H7363" s="11">
        <v>4030293227583</v>
      </c>
      <c r="I7363" s="8">
        <v>300</v>
      </c>
      <c r="J7363" s="8">
        <v>84831095</v>
      </c>
    </row>
    <row r="7364" spans="1:10" x14ac:dyDescent="0.25">
      <c r="A7364" s="7">
        <v>500593</v>
      </c>
      <c r="B7364" s="8" t="s">
        <v>1737</v>
      </c>
      <c r="C7364" s="8"/>
      <c r="D7364" s="9"/>
      <c r="E7364" s="8">
        <v>0.10100000000000001</v>
      </c>
      <c r="F7364" s="10">
        <v>43.199999999999996</v>
      </c>
      <c r="G7364" s="10">
        <f t="shared" si="115"/>
        <v>53.135999999999996</v>
      </c>
      <c r="H7364" s="11">
        <v>4030293227590</v>
      </c>
      <c r="I7364" s="8">
        <v>300</v>
      </c>
      <c r="J7364" s="8">
        <v>84679900</v>
      </c>
    </row>
    <row r="7365" spans="1:10" x14ac:dyDescent="0.25">
      <c r="A7365" s="7">
        <v>500607</v>
      </c>
      <c r="B7365" s="8" t="s">
        <v>1738</v>
      </c>
      <c r="C7365" s="8"/>
      <c r="D7365" s="9"/>
      <c r="E7365" s="8">
        <v>9.8000000000000004E-2</v>
      </c>
      <c r="F7365" s="10">
        <v>38.4</v>
      </c>
      <c r="G7365" s="10">
        <f t="shared" si="115"/>
        <v>47.231999999999999</v>
      </c>
      <c r="H7365" s="11">
        <v>4030293227606</v>
      </c>
      <c r="I7365" s="8">
        <v>300</v>
      </c>
      <c r="J7365" s="8">
        <v>84679900</v>
      </c>
    </row>
    <row r="7366" spans="1:10" x14ac:dyDescent="0.25">
      <c r="A7366" s="7">
        <v>500615</v>
      </c>
      <c r="B7366" s="8" t="s">
        <v>1739</v>
      </c>
      <c r="C7366" s="8"/>
      <c r="D7366" s="9"/>
      <c r="E7366" s="8">
        <v>9.7000000000000003E-2</v>
      </c>
      <c r="F7366" s="10">
        <v>38.4</v>
      </c>
      <c r="G7366" s="10">
        <f t="shared" si="115"/>
        <v>47.231999999999999</v>
      </c>
      <c r="H7366" s="11">
        <v>4030293227613</v>
      </c>
      <c r="I7366" s="8">
        <v>300</v>
      </c>
      <c r="J7366" s="8">
        <v>84679900</v>
      </c>
    </row>
    <row r="7367" spans="1:10" x14ac:dyDescent="0.25">
      <c r="A7367" s="7">
        <v>500631</v>
      </c>
      <c r="B7367" s="8" t="s">
        <v>1740</v>
      </c>
      <c r="C7367" s="8" t="s">
        <v>10227</v>
      </c>
      <c r="D7367" s="9" t="s">
        <v>9479</v>
      </c>
      <c r="E7367" s="8">
        <v>17.600000000000001</v>
      </c>
      <c r="F7367" s="10">
        <v>1966.6666666666667</v>
      </c>
      <c r="G7367" s="10">
        <f t="shared" si="115"/>
        <v>2419</v>
      </c>
      <c r="H7367" s="11">
        <v>4030293227637</v>
      </c>
      <c r="I7367" s="8">
        <v>113</v>
      </c>
      <c r="J7367" s="8">
        <v>84659120</v>
      </c>
    </row>
    <row r="7368" spans="1:10" ht="29.25" x14ac:dyDescent="0.25">
      <c r="A7368" s="7">
        <v>500658</v>
      </c>
      <c r="B7368" s="8" t="s">
        <v>1741</v>
      </c>
      <c r="C7368" s="8" t="s">
        <v>2091</v>
      </c>
      <c r="D7368" s="9" t="s">
        <v>9480</v>
      </c>
      <c r="E7368" s="8">
        <v>20.5</v>
      </c>
      <c r="F7368" s="10">
        <v>720</v>
      </c>
      <c r="G7368" s="10">
        <f t="shared" si="115"/>
        <v>885.6</v>
      </c>
      <c r="H7368" s="11">
        <v>4030293227644</v>
      </c>
      <c r="I7368" s="8">
        <v>259</v>
      </c>
      <c r="J7368" s="8">
        <v>73269098</v>
      </c>
    </row>
    <row r="7369" spans="1:10" ht="29.25" x14ac:dyDescent="0.25">
      <c r="A7369" s="7">
        <v>500720</v>
      </c>
      <c r="B7369" s="8" t="s">
        <v>1742</v>
      </c>
      <c r="C7369" s="8" t="s">
        <v>10243</v>
      </c>
      <c r="D7369" s="9"/>
      <c r="E7369" s="8">
        <v>0.63</v>
      </c>
      <c r="F7369" s="10">
        <v>379.2</v>
      </c>
      <c r="G7369" s="10">
        <f t="shared" si="115"/>
        <v>466.416</v>
      </c>
      <c r="H7369" s="11">
        <v>4030293227699</v>
      </c>
      <c r="I7369" s="8">
        <v>221</v>
      </c>
      <c r="J7369" s="8">
        <v>68042100</v>
      </c>
    </row>
    <row r="7370" spans="1:10" ht="29.25" x14ac:dyDescent="0.25">
      <c r="A7370" s="7">
        <v>500739</v>
      </c>
      <c r="B7370" s="8" t="s">
        <v>1743</v>
      </c>
      <c r="C7370" s="8" t="s">
        <v>2237</v>
      </c>
      <c r="D7370" s="9" t="s">
        <v>9481</v>
      </c>
      <c r="E7370" s="8">
        <v>4.7720000000000002</v>
      </c>
      <c r="F7370" s="10">
        <v>2649.5934959349593</v>
      </c>
      <c r="G7370" s="10">
        <f t="shared" si="115"/>
        <v>3259</v>
      </c>
      <c r="H7370" s="11">
        <v>4030293227705</v>
      </c>
      <c r="I7370" s="8">
        <v>115</v>
      </c>
      <c r="J7370" s="8">
        <v>90153010</v>
      </c>
    </row>
    <row r="7371" spans="1:10" x14ac:dyDescent="0.25">
      <c r="A7371" s="7">
        <v>500747</v>
      </c>
      <c r="B7371" s="8" t="s">
        <v>1744</v>
      </c>
      <c r="C7371" s="8" t="s">
        <v>3938</v>
      </c>
      <c r="D7371" s="9"/>
      <c r="E7371" s="8">
        <v>0.92100000000000004</v>
      </c>
      <c r="F7371" s="10">
        <v>316.8</v>
      </c>
      <c r="G7371" s="10">
        <f t="shared" si="115"/>
        <v>389.66399999999999</v>
      </c>
      <c r="H7371" s="11">
        <v>4030293227712</v>
      </c>
      <c r="I7371" s="8">
        <v>299</v>
      </c>
      <c r="J7371" s="8">
        <v>90318020</v>
      </c>
    </row>
    <row r="7372" spans="1:10" x14ac:dyDescent="0.25">
      <c r="A7372" s="7">
        <v>500755</v>
      </c>
      <c r="B7372" s="8" t="s">
        <v>1745</v>
      </c>
      <c r="C7372" s="8" t="s">
        <v>2238</v>
      </c>
      <c r="D7372" s="9" t="s">
        <v>9482</v>
      </c>
      <c r="E7372" s="8">
        <v>0.37</v>
      </c>
      <c r="F7372" s="10">
        <v>356.91056910569108</v>
      </c>
      <c r="G7372" s="10">
        <f t="shared" si="115"/>
        <v>439</v>
      </c>
      <c r="H7372" s="11">
        <v>4030293227729</v>
      </c>
      <c r="I7372" s="8">
        <v>115</v>
      </c>
      <c r="J7372" s="8">
        <v>90318020</v>
      </c>
    </row>
    <row r="7373" spans="1:10" ht="29.25" x14ac:dyDescent="0.25">
      <c r="A7373" s="7">
        <v>500763</v>
      </c>
      <c r="B7373" s="8" t="s">
        <v>1746</v>
      </c>
      <c r="C7373" s="8" t="s">
        <v>3939</v>
      </c>
      <c r="D7373" s="9"/>
      <c r="E7373" s="8">
        <v>0.13200000000000001</v>
      </c>
      <c r="F7373" s="10">
        <v>182.4</v>
      </c>
      <c r="G7373" s="10">
        <f t="shared" si="115"/>
        <v>224.352</v>
      </c>
      <c r="H7373" s="11">
        <v>4030293227736</v>
      </c>
      <c r="I7373" s="8">
        <v>299</v>
      </c>
      <c r="J7373" s="8">
        <v>90318020</v>
      </c>
    </row>
    <row r="7374" spans="1:10" ht="29.25" x14ac:dyDescent="0.25">
      <c r="A7374" s="7">
        <v>500798</v>
      </c>
      <c r="B7374" s="8" t="s">
        <v>1747</v>
      </c>
      <c r="C7374" s="8" t="s">
        <v>2303</v>
      </c>
      <c r="D7374" s="9" t="s">
        <v>9483</v>
      </c>
      <c r="E7374" s="8">
        <v>0.54</v>
      </c>
      <c r="F7374" s="10">
        <v>86.399999999999991</v>
      </c>
      <c r="G7374" s="10">
        <f t="shared" si="115"/>
        <v>106.27199999999999</v>
      </c>
      <c r="H7374" s="11">
        <v>4030293227750</v>
      </c>
      <c r="I7374" s="8">
        <v>299</v>
      </c>
      <c r="J7374" s="8">
        <v>39231090</v>
      </c>
    </row>
    <row r="7375" spans="1:10" x14ac:dyDescent="0.25">
      <c r="A7375" s="7">
        <v>500852</v>
      </c>
      <c r="B7375" s="8" t="s">
        <v>1748</v>
      </c>
      <c r="C7375" s="8" t="s">
        <v>2106</v>
      </c>
      <c r="D7375" s="9"/>
      <c r="E7375" s="8">
        <v>0.11</v>
      </c>
      <c r="F7375" s="10">
        <v>38.4</v>
      </c>
      <c r="G7375" s="10">
        <f t="shared" si="115"/>
        <v>47.231999999999999</v>
      </c>
      <c r="H7375" s="11">
        <v>4030293227767</v>
      </c>
      <c r="I7375" s="8">
        <v>259</v>
      </c>
      <c r="J7375" s="8">
        <v>84679900</v>
      </c>
    </row>
    <row r="7376" spans="1:10" ht="29.25" x14ac:dyDescent="0.25">
      <c r="A7376" s="7">
        <v>500860</v>
      </c>
      <c r="B7376" s="8" t="s">
        <v>1749</v>
      </c>
      <c r="C7376" s="8"/>
      <c r="D7376" s="9"/>
      <c r="E7376" s="8">
        <v>0</v>
      </c>
      <c r="F7376" s="10">
        <v>19.2</v>
      </c>
      <c r="G7376" s="10">
        <f t="shared" si="115"/>
        <v>23.616</v>
      </c>
      <c r="H7376" s="11">
        <v>4030293227774</v>
      </c>
      <c r="I7376" s="8">
        <v>300</v>
      </c>
      <c r="J7376" s="8">
        <v>39269097</v>
      </c>
    </row>
    <row r="7377" spans="1:10" ht="29.25" x14ac:dyDescent="0.25">
      <c r="A7377" s="7">
        <v>500879</v>
      </c>
      <c r="B7377" s="8" t="s">
        <v>1750</v>
      </c>
      <c r="C7377" s="8"/>
      <c r="D7377" s="9" t="s">
        <v>9484</v>
      </c>
      <c r="E7377" s="8">
        <v>0.55300000000000005</v>
      </c>
      <c r="F7377" s="10">
        <v>120</v>
      </c>
      <c r="G7377" s="10">
        <f t="shared" si="115"/>
        <v>147.6</v>
      </c>
      <c r="H7377" s="11">
        <v>4030293227781</v>
      </c>
      <c r="I7377" s="8">
        <v>300</v>
      </c>
      <c r="J7377" s="8">
        <v>39269097</v>
      </c>
    </row>
    <row r="7378" spans="1:10" ht="29.25" x14ac:dyDescent="0.25">
      <c r="A7378" s="7">
        <v>500933</v>
      </c>
      <c r="B7378" s="8" t="s">
        <v>1751</v>
      </c>
      <c r="C7378" s="8"/>
      <c r="D7378" s="9"/>
      <c r="E7378" s="8">
        <v>0</v>
      </c>
      <c r="F7378" s="10">
        <v>264</v>
      </c>
      <c r="G7378" s="10">
        <f t="shared" si="115"/>
        <v>324.71999999999997</v>
      </c>
      <c r="H7378" s="11">
        <v>4030293227835</v>
      </c>
      <c r="I7378" s="8">
        <v>300</v>
      </c>
      <c r="J7378" s="8">
        <v>84831095</v>
      </c>
    </row>
    <row r="7379" spans="1:10" x14ac:dyDescent="0.25">
      <c r="A7379" s="7">
        <v>501050</v>
      </c>
      <c r="B7379" s="8" t="s">
        <v>1752</v>
      </c>
      <c r="C7379" s="8"/>
      <c r="D7379" s="9"/>
      <c r="E7379" s="8">
        <v>0</v>
      </c>
      <c r="F7379" s="10">
        <v>57.599999999999994</v>
      </c>
      <c r="G7379" s="10">
        <f t="shared" si="115"/>
        <v>70.847999999999999</v>
      </c>
      <c r="H7379" s="11">
        <v>4030293227873</v>
      </c>
      <c r="I7379" s="8">
        <v>300</v>
      </c>
      <c r="J7379" s="8">
        <v>39269097</v>
      </c>
    </row>
    <row r="7380" spans="1:10" ht="29.25" x14ac:dyDescent="0.25">
      <c r="A7380" s="7">
        <v>501069</v>
      </c>
      <c r="B7380" s="8" t="s">
        <v>1753</v>
      </c>
      <c r="C7380" s="8"/>
      <c r="D7380" s="9" t="s">
        <v>9485</v>
      </c>
      <c r="E7380" s="8">
        <v>0.624</v>
      </c>
      <c r="F7380" s="10">
        <v>192</v>
      </c>
      <c r="G7380" s="10">
        <f t="shared" si="115"/>
        <v>236.16</v>
      </c>
      <c r="H7380" s="11">
        <v>4030293227880</v>
      </c>
      <c r="I7380" s="8">
        <v>300</v>
      </c>
      <c r="J7380" s="8">
        <v>39269097</v>
      </c>
    </row>
    <row r="7381" spans="1:10" x14ac:dyDescent="0.25">
      <c r="A7381" s="7">
        <v>501077</v>
      </c>
      <c r="B7381" s="8" t="s">
        <v>1755</v>
      </c>
      <c r="C7381" s="8"/>
      <c r="D7381" s="9"/>
      <c r="E7381" s="8">
        <v>0.629</v>
      </c>
      <c r="F7381" s="10">
        <v>192</v>
      </c>
      <c r="G7381" s="10">
        <f t="shared" si="115"/>
        <v>236.16</v>
      </c>
      <c r="H7381" s="11">
        <v>4030293227897</v>
      </c>
      <c r="I7381" s="8">
        <v>300</v>
      </c>
      <c r="J7381" s="8">
        <v>39269097</v>
      </c>
    </row>
    <row r="7382" spans="1:10" ht="29.25" x14ac:dyDescent="0.25">
      <c r="A7382" s="7">
        <v>501085</v>
      </c>
      <c r="B7382" s="8" t="s">
        <v>3820</v>
      </c>
      <c r="C7382" s="8"/>
      <c r="D7382" s="9" t="s">
        <v>9486</v>
      </c>
      <c r="E7382" s="8">
        <v>0.33300000000000002</v>
      </c>
      <c r="F7382" s="10">
        <v>1.92</v>
      </c>
      <c r="G7382" s="10">
        <f t="shared" si="115"/>
        <v>2.3615999999999997</v>
      </c>
      <c r="H7382" s="11">
        <v>4030293227903</v>
      </c>
      <c r="I7382" s="8">
        <v>300</v>
      </c>
      <c r="J7382" s="8">
        <v>39269097</v>
      </c>
    </row>
    <row r="7383" spans="1:10" x14ac:dyDescent="0.25">
      <c r="A7383" s="7">
        <v>501093</v>
      </c>
      <c r="B7383" s="8" t="s">
        <v>10037</v>
      </c>
      <c r="C7383" s="8"/>
      <c r="D7383" s="9"/>
      <c r="E7383" s="8"/>
      <c r="F7383" s="10">
        <v>1.92</v>
      </c>
      <c r="G7383" s="10">
        <f t="shared" si="115"/>
        <v>2.3615999999999997</v>
      </c>
      <c r="H7383" s="11">
        <v>4030293227910</v>
      </c>
      <c r="I7383" s="8">
        <v>300</v>
      </c>
      <c r="J7383" s="8">
        <v>73181410</v>
      </c>
    </row>
    <row r="7384" spans="1:10" x14ac:dyDescent="0.25">
      <c r="A7384" s="7">
        <v>501107</v>
      </c>
      <c r="B7384" s="8" t="s">
        <v>1754</v>
      </c>
      <c r="C7384" s="8"/>
      <c r="D7384" s="9" t="s">
        <v>9487</v>
      </c>
      <c r="E7384" s="8">
        <v>0.41499999999999998</v>
      </c>
      <c r="F7384" s="10">
        <v>129.6</v>
      </c>
      <c r="G7384" s="10">
        <f t="shared" si="115"/>
        <v>159.40799999999999</v>
      </c>
      <c r="H7384" s="11">
        <v>4030293227927</v>
      </c>
      <c r="I7384" s="8">
        <v>300</v>
      </c>
      <c r="J7384" s="8">
        <v>85030099</v>
      </c>
    </row>
    <row r="7385" spans="1:10" x14ac:dyDescent="0.25">
      <c r="A7385" s="7">
        <v>501115</v>
      </c>
      <c r="B7385" s="8" t="s">
        <v>1756</v>
      </c>
      <c r="C7385" s="8"/>
      <c r="D7385" s="9"/>
      <c r="E7385" s="8">
        <v>7.0000000000000001E-3</v>
      </c>
      <c r="F7385" s="10">
        <v>4.8</v>
      </c>
      <c r="G7385" s="10">
        <f t="shared" si="115"/>
        <v>5.9039999999999999</v>
      </c>
      <c r="H7385" s="11">
        <v>4030293227934</v>
      </c>
      <c r="I7385" s="8">
        <v>300</v>
      </c>
      <c r="J7385" s="8">
        <v>84679900</v>
      </c>
    </row>
    <row r="7386" spans="1:10" x14ac:dyDescent="0.25">
      <c r="A7386" s="7">
        <v>501123</v>
      </c>
      <c r="B7386" s="8" t="s">
        <v>1757</v>
      </c>
      <c r="C7386" s="8"/>
      <c r="D7386" s="9"/>
      <c r="E7386" s="8">
        <v>0</v>
      </c>
      <c r="F7386" s="10">
        <v>206.4</v>
      </c>
      <c r="G7386" s="10">
        <f t="shared" si="115"/>
        <v>253.87200000000001</v>
      </c>
      <c r="H7386" s="11">
        <v>4030293227941</v>
      </c>
      <c r="I7386" s="8">
        <v>300</v>
      </c>
      <c r="J7386" s="8">
        <v>39269097</v>
      </c>
    </row>
    <row r="7387" spans="1:10" x14ac:dyDescent="0.25">
      <c r="A7387" s="7">
        <v>501131</v>
      </c>
      <c r="B7387" s="8" t="s">
        <v>1758</v>
      </c>
      <c r="C7387" s="8"/>
      <c r="D7387" s="9" t="s">
        <v>9488</v>
      </c>
      <c r="E7387" s="8">
        <v>7.1999999999999995E-2</v>
      </c>
      <c r="F7387" s="10">
        <v>28.799999999999997</v>
      </c>
      <c r="G7387" s="10">
        <f t="shared" si="115"/>
        <v>35.423999999999999</v>
      </c>
      <c r="H7387" s="11">
        <v>4030293227958</v>
      </c>
      <c r="I7387" s="8">
        <v>300</v>
      </c>
      <c r="J7387" s="8">
        <v>39269097</v>
      </c>
    </row>
    <row r="7388" spans="1:10" x14ac:dyDescent="0.25">
      <c r="A7388" s="7">
        <v>501158</v>
      </c>
      <c r="B7388" s="8" t="s">
        <v>1759</v>
      </c>
      <c r="C7388" s="8"/>
      <c r="D7388" s="9" t="s">
        <v>9489</v>
      </c>
      <c r="E7388" s="8">
        <v>0.247</v>
      </c>
      <c r="F7388" s="10">
        <v>81.599999999999994</v>
      </c>
      <c r="G7388" s="10">
        <f t="shared" si="115"/>
        <v>100.36799999999999</v>
      </c>
      <c r="H7388" s="11">
        <v>4030293227965</v>
      </c>
      <c r="I7388" s="8">
        <v>300</v>
      </c>
      <c r="J7388" s="8">
        <v>84839089</v>
      </c>
    </row>
    <row r="7389" spans="1:10" x14ac:dyDescent="0.25">
      <c r="A7389" s="7">
        <v>501166</v>
      </c>
      <c r="B7389" s="8" t="s">
        <v>9785</v>
      </c>
      <c r="C7389" s="8"/>
      <c r="D7389" s="9" t="s">
        <v>9490</v>
      </c>
      <c r="E7389" s="8">
        <v>0.34599999999999997</v>
      </c>
      <c r="F7389" s="10">
        <v>134.4</v>
      </c>
      <c r="G7389" s="10">
        <f t="shared" si="115"/>
        <v>165.31200000000001</v>
      </c>
      <c r="H7389" s="11">
        <v>4030293227972</v>
      </c>
      <c r="I7389" s="8">
        <v>300</v>
      </c>
      <c r="J7389" s="8">
        <v>85030099</v>
      </c>
    </row>
    <row r="7390" spans="1:10" ht="29.25" x14ac:dyDescent="0.25">
      <c r="A7390" s="7">
        <v>501174</v>
      </c>
      <c r="B7390" s="8" t="s">
        <v>10188</v>
      </c>
      <c r="C7390" s="8"/>
      <c r="D7390" s="9" t="s">
        <v>9491</v>
      </c>
      <c r="E7390" s="8">
        <v>4.0000000000000001E-3</v>
      </c>
      <c r="F7390" s="10">
        <v>33.6</v>
      </c>
      <c r="G7390" s="10">
        <f t="shared" si="115"/>
        <v>41.328000000000003</v>
      </c>
      <c r="H7390" s="11">
        <v>4030293227989</v>
      </c>
      <c r="I7390" s="8">
        <v>300</v>
      </c>
      <c r="J7390" s="8">
        <v>85452000</v>
      </c>
    </row>
    <row r="7391" spans="1:10" x14ac:dyDescent="0.25">
      <c r="A7391" s="7">
        <v>501239</v>
      </c>
      <c r="B7391" s="8" t="s">
        <v>1760</v>
      </c>
      <c r="C7391" s="8"/>
      <c r="D7391" s="9"/>
      <c r="E7391" s="8">
        <v>0.1</v>
      </c>
      <c r="F7391" s="10">
        <v>19.2</v>
      </c>
      <c r="G7391" s="10">
        <f t="shared" si="115"/>
        <v>23.616</v>
      </c>
      <c r="H7391" s="11">
        <v>4030293227996</v>
      </c>
      <c r="I7391" s="8">
        <v>300</v>
      </c>
      <c r="J7391" s="8">
        <v>39269097</v>
      </c>
    </row>
    <row r="7392" spans="1:10" x14ac:dyDescent="0.25">
      <c r="A7392" s="7">
        <v>501301</v>
      </c>
      <c r="B7392" s="8" t="s">
        <v>1761</v>
      </c>
      <c r="C7392" s="8"/>
      <c r="D7392" s="9"/>
      <c r="E7392" s="8">
        <v>0</v>
      </c>
      <c r="F7392" s="10">
        <v>470.4</v>
      </c>
      <c r="G7392" s="10">
        <f t="shared" si="115"/>
        <v>578.59199999999998</v>
      </c>
      <c r="H7392" s="11">
        <v>4030293228023</v>
      </c>
      <c r="I7392" s="8">
        <v>300</v>
      </c>
      <c r="J7392" s="8">
        <v>84831095</v>
      </c>
    </row>
    <row r="7393" spans="1:10" ht="29.25" x14ac:dyDescent="0.25">
      <c r="A7393" s="7">
        <v>501328</v>
      </c>
      <c r="B7393" s="8" t="s">
        <v>1762</v>
      </c>
      <c r="C7393" s="8" t="s">
        <v>3936</v>
      </c>
      <c r="D7393" s="9" t="s">
        <v>9492</v>
      </c>
      <c r="E7393" s="8">
        <v>23.538</v>
      </c>
      <c r="F7393" s="10">
        <v>6503.252032520325</v>
      </c>
      <c r="G7393" s="10">
        <f t="shared" si="115"/>
        <v>7999</v>
      </c>
      <c r="H7393" s="11">
        <v>4030293228030</v>
      </c>
      <c r="I7393" s="8">
        <v>112</v>
      </c>
      <c r="J7393" s="8">
        <v>84213925</v>
      </c>
    </row>
    <row r="7394" spans="1:10" x14ac:dyDescent="0.25">
      <c r="A7394" s="7">
        <v>501336</v>
      </c>
      <c r="B7394" s="8" t="s">
        <v>1763</v>
      </c>
      <c r="C7394" s="8"/>
      <c r="D7394" s="9"/>
      <c r="E7394" s="8">
        <v>0.08</v>
      </c>
      <c r="F7394" s="10">
        <v>172.79999999999998</v>
      </c>
      <c r="G7394" s="10">
        <f t="shared" si="115"/>
        <v>212.54399999999998</v>
      </c>
      <c r="H7394" s="11">
        <v>4030293228047</v>
      </c>
      <c r="I7394" s="8">
        <v>300</v>
      </c>
      <c r="J7394" s="8">
        <v>85365003</v>
      </c>
    </row>
    <row r="7395" spans="1:10" ht="43.5" x14ac:dyDescent="0.25">
      <c r="A7395" s="7">
        <v>501344</v>
      </c>
      <c r="B7395" s="8" t="s">
        <v>323</v>
      </c>
      <c r="C7395" s="8" t="s">
        <v>2485</v>
      </c>
      <c r="D7395" s="9" t="s">
        <v>9493</v>
      </c>
      <c r="E7395" s="8">
        <v>0.1</v>
      </c>
      <c r="F7395" s="10">
        <v>187.2</v>
      </c>
      <c r="G7395" s="10">
        <f t="shared" si="115"/>
        <v>230.25599999999997</v>
      </c>
      <c r="H7395" s="11">
        <v>4030293228054</v>
      </c>
      <c r="I7395" s="8">
        <v>205</v>
      </c>
      <c r="J7395" s="8">
        <v>84661038</v>
      </c>
    </row>
    <row r="7396" spans="1:10" ht="29.25" x14ac:dyDescent="0.25">
      <c r="A7396" s="7">
        <v>501352</v>
      </c>
      <c r="B7396" s="8" t="s">
        <v>330</v>
      </c>
      <c r="C7396" s="8" t="s">
        <v>2485</v>
      </c>
      <c r="D7396" s="9" t="s">
        <v>9494</v>
      </c>
      <c r="E7396" s="8">
        <v>0.1</v>
      </c>
      <c r="F7396" s="10">
        <v>187.2</v>
      </c>
      <c r="G7396" s="10">
        <f t="shared" si="115"/>
        <v>230.25599999999997</v>
      </c>
      <c r="H7396" s="11">
        <v>4030293228061</v>
      </c>
      <c r="I7396" s="8">
        <v>205</v>
      </c>
      <c r="J7396" s="8">
        <v>84661038</v>
      </c>
    </row>
    <row r="7397" spans="1:10" ht="29.25" x14ac:dyDescent="0.25">
      <c r="A7397" s="7">
        <v>501360</v>
      </c>
      <c r="B7397" s="8" t="s">
        <v>1764</v>
      </c>
      <c r="C7397" s="8" t="s">
        <v>2485</v>
      </c>
      <c r="D7397" s="9" t="s">
        <v>9495</v>
      </c>
      <c r="E7397" s="8">
        <v>0.1</v>
      </c>
      <c r="F7397" s="10">
        <v>187.2</v>
      </c>
      <c r="G7397" s="10">
        <f t="shared" si="115"/>
        <v>230.25599999999997</v>
      </c>
      <c r="H7397" s="11">
        <v>4030293228078</v>
      </c>
      <c r="I7397" s="8">
        <v>205</v>
      </c>
      <c r="J7397" s="8">
        <v>84661038</v>
      </c>
    </row>
    <row r="7398" spans="1:10" x14ac:dyDescent="0.25">
      <c r="A7398" s="7">
        <v>501395</v>
      </c>
      <c r="B7398" s="8" t="s">
        <v>1765</v>
      </c>
      <c r="C7398" s="8"/>
      <c r="D7398" s="9"/>
      <c r="E7398" s="8">
        <v>0</v>
      </c>
      <c r="F7398" s="10">
        <v>211.2</v>
      </c>
      <c r="G7398" s="10">
        <f t="shared" si="115"/>
        <v>259.77600000000001</v>
      </c>
      <c r="H7398" s="11">
        <v>4030293228108</v>
      </c>
      <c r="I7398" s="8">
        <v>300</v>
      </c>
      <c r="J7398" s="8">
        <v>90328900</v>
      </c>
    </row>
    <row r="7399" spans="1:10" x14ac:dyDescent="0.25">
      <c r="A7399" s="7">
        <v>501441</v>
      </c>
      <c r="B7399" s="8" t="s">
        <v>1766</v>
      </c>
      <c r="C7399" s="8"/>
      <c r="D7399" s="9"/>
      <c r="E7399" s="8">
        <v>5.5E-2</v>
      </c>
      <c r="F7399" s="10">
        <v>14.399999999999999</v>
      </c>
      <c r="G7399" s="10">
        <f t="shared" si="115"/>
        <v>17.712</v>
      </c>
      <c r="H7399" s="11">
        <v>4030293228115</v>
      </c>
      <c r="I7399" s="8">
        <v>300</v>
      </c>
      <c r="J7399" s="8">
        <v>39269097</v>
      </c>
    </row>
    <row r="7400" spans="1:10" x14ac:dyDescent="0.25">
      <c r="A7400" s="7">
        <v>501468</v>
      </c>
      <c r="B7400" s="8" t="s">
        <v>1767</v>
      </c>
      <c r="C7400" s="8"/>
      <c r="D7400" s="9"/>
      <c r="E7400" s="8">
        <v>3.0000000000000001E-3</v>
      </c>
      <c r="F7400" s="10">
        <v>9.6</v>
      </c>
      <c r="G7400" s="10">
        <f t="shared" si="115"/>
        <v>11.808</v>
      </c>
      <c r="H7400" s="11">
        <v>4030293228122</v>
      </c>
      <c r="I7400" s="8">
        <v>300</v>
      </c>
      <c r="J7400" s="8">
        <v>39269097</v>
      </c>
    </row>
    <row r="7401" spans="1:10" x14ac:dyDescent="0.25">
      <c r="A7401" s="7">
        <v>501662</v>
      </c>
      <c r="B7401" s="8" t="s">
        <v>1768</v>
      </c>
      <c r="C7401" s="8"/>
      <c r="D7401" s="9"/>
      <c r="E7401" s="8">
        <v>0.35599999999999998</v>
      </c>
      <c r="F7401" s="10">
        <v>81.599999999999994</v>
      </c>
      <c r="G7401" s="10">
        <f t="shared" si="115"/>
        <v>100.36799999999999</v>
      </c>
      <c r="H7401" s="11">
        <v>4030293228283</v>
      </c>
      <c r="I7401" s="8">
        <v>300</v>
      </c>
      <c r="J7401" s="8">
        <v>84679900</v>
      </c>
    </row>
    <row r="7402" spans="1:10" x14ac:dyDescent="0.25">
      <c r="A7402" s="7">
        <v>501697</v>
      </c>
      <c r="B7402" s="8" t="s">
        <v>1769</v>
      </c>
      <c r="C7402" s="8"/>
      <c r="D7402" s="9"/>
      <c r="E7402" s="8">
        <v>9.9000000000000005E-2</v>
      </c>
      <c r="F7402" s="10">
        <v>28.799999999999997</v>
      </c>
      <c r="G7402" s="10">
        <f t="shared" si="115"/>
        <v>35.423999999999999</v>
      </c>
      <c r="H7402" s="11">
        <v>4030293228306</v>
      </c>
      <c r="I7402" s="8">
        <v>300</v>
      </c>
      <c r="J7402" s="8">
        <v>84679900</v>
      </c>
    </row>
    <row r="7403" spans="1:10" x14ac:dyDescent="0.25">
      <c r="A7403" s="7">
        <v>501700</v>
      </c>
      <c r="B7403" s="8" t="s">
        <v>1770</v>
      </c>
      <c r="C7403" s="8"/>
      <c r="D7403" s="9"/>
      <c r="E7403" s="8">
        <v>0.2</v>
      </c>
      <c r="F7403" s="10">
        <v>115.19999999999999</v>
      </c>
      <c r="G7403" s="10">
        <f t="shared" si="115"/>
        <v>141.696</v>
      </c>
      <c r="H7403" s="11">
        <v>4030293228313</v>
      </c>
      <c r="I7403" s="8">
        <v>300</v>
      </c>
      <c r="J7403" s="8">
        <v>84839089</v>
      </c>
    </row>
    <row r="7404" spans="1:10" ht="29.25" x14ac:dyDescent="0.25">
      <c r="A7404" s="7">
        <v>501719</v>
      </c>
      <c r="B7404" s="8" t="s">
        <v>1771</v>
      </c>
      <c r="C7404" s="8"/>
      <c r="D7404" s="9"/>
      <c r="E7404" s="8">
        <v>0.67</v>
      </c>
      <c r="F7404" s="10">
        <v>225.6</v>
      </c>
      <c r="G7404" s="10">
        <f t="shared" si="115"/>
        <v>277.488</v>
      </c>
      <c r="H7404" s="11">
        <v>4030293228320</v>
      </c>
      <c r="I7404" s="8">
        <v>300</v>
      </c>
      <c r="J7404" s="8">
        <v>85444210</v>
      </c>
    </row>
    <row r="7405" spans="1:10" x14ac:dyDescent="0.25">
      <c r="A7405" s="7">
        <v>501727</v>
      </c>
      <c r="B7405" s="8" t="s">
        <v>1772</v>
      </c>
      <c r="C7405" s="8"/>
      <c r="D7405" s="9"/>
      <c r="E7405" s="8">
        <v>9.9000000000000005E-2</v>
      </c>
      <c r="F7405" s="10">
        <v>28.799999999999997</v>
      </c>
      <c r="G7405" s="10">
        <f t="shared" si="115"/>
        <v>35.423999999999999</v>
      </c>
      <c r="H7405" s="11">
        <v>4030293228337</v>
      </c>
      <c r="I7405" s="8">
        <v>300</v>
      </c>
      <c r="J7405" s="8">
        <v>84679900</v>
      </c>
    </row>
    <row r="7406" spans="1:10" x14ac:dyDescent="0.25">
      <c r="A7406" s="7">
        <v>501735</v>
      </c>
      <c r="B7406" s="8" t="s">
        <v>1773</v>
      </c>
      <c r="C7406" s="8"/>
      <c r="D7406" s="9"/>
      <c r="E7406" s="8">
        <v>9.9000000000000005E-2</v>
      </c>
      <c r="F7406" s="10">
        <v>28.799999999999997</v>
      </c>
      <c r="G7406" s="10">
        <f t="shared" si="115"/>
        <v>35.423999999999999</v>
      </c>
      <c r="H7406" s="11">
        <v>4030293228344</v>
      </c>
      <c r="I7406" s="8">
        <v>300</v>
      </c>
      <c r="J7406" s="8">
        <v>84679900</v>
      </c>
    </row>
    <row r="7407" spans="1:10" x14ac:dyDescent="0.25">
      <c r="A7407" s="7">
        <v>501743</v>
      </c>
      <c r="B7407" s="8" t="s">
        <v>1774</v>
      </c>
      <c r="C7407" s="8"/>
      <c r="D7407" s="9"/>
      <c r="E7407" s="8">
        <v>0.10299999999999999</v>
      </c>
      <c r="F7407" s="10">
        <v>28.799999999999997</v>
      </c>
      <c r="G7407" s="10">
        <f t="shared" si="115"/>
        <v>35.423999999999999</v>
      </c>
      <c r="H7407" s="11">
        <v>4030293228351</v>
      </c>
      <c r="I7407" s="8">
        <v>300</v>
      </c>
      <c r="J7407" s="8">
        <v>39269097</v>
      </c>
    </row>
    <row r="7408" spans="1:10" x14ac:dyDescent="0.25">
      <c r="A7408" s="7">
        <v>501751</v>
      </c>
      <c r="B7408" s="8" t="s">
        <v>1775</v>
      </c>
      <c r="C7408" s="8"/>
      <c r="D7408" s="9"/>
      <c r="E7408" s="8">
        <v>9.9000000000000005E-2</v>
      </c>
      <c r="F7408" s="10">
        <v>28.799999999999997</v>
      </c>
      <c r="G7408" s="10">
        <f t="shared" si="115"/>
        <v>35.423999999999999</v>
      </c>
      <c r="H7408" s="11">
        <v>4030293228368</v>
      </c>
      <c r="I7408" s="8">
        <v>300</v>
      </c>
      <c r="J7408" s="8">
        <v>84679900</v>
      </c>
    </row>
    <row r="7409" spans="1:10" x14ac:dyDescent="0.25">
      <c r="A7409" s="7">
        <v>501778</v>
      </c>
      <c r="B7409" s="8" t="s">
        <v>1776</v>
      </c>
      <c r="C7409" s="8"/>
      <c r="D7409" s="9"/>
      <c r="E7409" s="8">
        <v>0.10100000000000001</v>
      </c>
      <c r="F7409" s="10">
        <v>28.799999999999997</v>
      </c>
      <c r="G7409" s="10">
        <f t="shared" si="115"/>
        <v>35.423999999999999</v>
      </c>
      <c r="H7409" s="11">
        <v>4030293228375</v>
      </c>
      <c r="I7409" s="8">
        <v>300</v>
      </c>
      <c r="J7409" s="8">
        <v>84679900</v>
      </c>
    </row>
    <row r="7410" spans="1:10" x14ac:dyDescent="0.25">
      <c r="A7410" s="7">
        <v>501794</v>
      </c>
      <c r="B7410" s="8" t="s">
        <v>1777</v>
      </c>
      <c r="C7410" s="8"/>
      <c r="D7410" s="9"/>
      <c r="E7410" s="8">
        <v>0.35399999999999998</v>
      </c>
      <c r="F7410" s="10">
        <v>81.599999999999994</v>
      </c>
      <c r="G7410" s="10">
        <f t="shared" ref="G7410:G7473" si="116">F7410*1.23</f>
        <v>100.36799999999999</v>
      </c>
      <c r="H7410" s="11">
        <v>4030293228382</v>
      </c>
      <c r="I7410" s="8">
        <v>300</v>
      </c>
      <c r="J7410" s="8">
        <v>39269097</v>
      </c>
    </row>
    <row r="7411" spans="1:10" ht="29.25" x14ac:dyDescent="0.25">
      <c r="A7411" s="7">
        <v>501972</v>
      </c>
      <c r="B7411" s="8" t="s">
        <v>1356</v>
      </c>
      <c r="C7411" s="8"/>
      <c r="D7411" s="9" t="s">
        <v>9496</v>
      </c>
      <c r="E7411" s="8">
        <v>0.33</v>
      </c>
      <c r="F7411" s="10">
        <v>86.399999999999991</v>
      </c>
      <c r="G7411" s="10">
        <f t="shared" si="116"/>
        <v>106.27199999999999</v>
      </c>
      <c r="H7411" s="11">
        <v>4030293228559</v>
      </c>
      <c r="I7411" s="8">
        <v>300</v>
      </c>
      <c r="J7411" s="8">
        <v>85444290</v>
      </c>
    </row>
    <row r="7412" spans="1:10" x14ac:dyDescent="0.25">
      <c r="A7412" s="7">
        <v>502049</v>
      </c>
      <c r="B7412" s="8" t="s">
        <v>1357</v>
      </c>
      <c r="C7412" s="8"/>
      <c r="D7412" s="9"/>
      <c r="E7412" s="8">
        <v>6.2E-2</v>
      </c>
      <c r="F7412" s="10">
        <v>38.4</v>
      </c>
      <c r="G7412" s="10">
        <f t="shared" si="116"/>
        <v>47.231999999999999</v>
      </c>
      <c r="H7412" s="11">
        <v>4030293228597</v>
      </c>
      <c r="I7412" s="8">
        <v>300</v>
      </c>
      <c r="J7412" s="8">
        <v>84679900</v>
      </c>
    </row>
    <row r="7413" spans="1:10" ht="29.25" x14ac:dyDescent="0.25">
      <c r="A7413" s="7">
        <v>502057</v>
      </c>
      <c r="B7413" s="8" t="s">
        <v>9786</v>
      </c>
      <c r="C7413" s="8"/>
      <c r="D7413" s="9"/>
      <c r="E7413" s="8">
        <v>0.51800000000000002</v>
      </c>
      <c r="F7413" s="10">
        <v>211.2</v>
      </c>
      <c r="G7413" s="10">
        <f t="shared" si="116"/>
        <v>259.77600000000001</v>
      </c>
      <c r="H7413" s="11">
        <v>4030293228603</v>
      </c>
      <c r="I7413" s="8">
        <v>300</v>
      </c>
      <c r="J7413" s="8">
        <v>85030099</v>
      </c>
    </row>
    <row r="7414" spans="1:10" x14ac:dyDescent="0.25">
      <c r="A7414" s="7">
        <v>502065</v>
      </c>
      <c r="B7414" s="8" t="s">
        <v>1358</v>
      </c>
      <c r="C7414" s="8"/>
      <c r="D7414" s="9"/>
      <c r="E7414" s="8">
        <v>0.11</v>
      </c>
      <c r="F7414" s="10">
        <v>4.8</v>
      </c>
      <c r="G7414" s="10">
        <f t="shared" si="116"/>
        <v>5.9039999999999999</v>
      </c>
      <c r="H7414" s="11">
        <v>4030293228610</v>
      </c>
      <c r="I7414" s="8">
        <v>300</v>
      </c>
      <c r="J7414" s="8">
        <v>39269097</v>
      </c>
    </row>
    <row r="7415" spans="1:10" ht="29.25" x14ac:dyDescent="0.25">
      <c r="A7415" s="7">
        <v>502073</v>
      </c>
      <c r="B7415" s="8" t="s">
        <v>10189</v>
      </c>
      <c r="C7415" s="8"/>
      <c r="D7415" s="9" t="s">
        <v>9497</v>
      </c>
      <c r="E7415" s="8">
        <v>5.0000000000000001E-3</v>
      </c>
      <c r="F7415" s="10">
        <v>48</v>
      </c>
      <c r="G7415" s="10">
        <f t="shared" si="116"/>
        <v>59.04</v>
      </c>
      <c r="H7415" s="11">
        <v>4030293228627</v>
      </c>
      <c r="I7415" s="8">
        <v>300</v>
      </c>
      <c r="J7415" s="8">
        <v>85452000</v>
      </c>
    </row>
    <row r="7416" spans="1:10" x14ac:dyDescent="0.25">
      <c r="A7416" s="7">
        <v>502081</v>
      </c>
      <c r="B7416" s="8" t="s">
        <v>1359</v>
      </c>
      <c r="C7416" s="8"/>
      <c r="D7416" s="9"/>
      <c r="E7416" s="8">
        <v>0.16500000000000001</v>
      </c>
      <c r="F7416" s="10">
        <v>48</v>
      </c>
      <c r="G7416" s="10">
        <f t="shared" si="116"/>
        <v>59.04</v>
      </c>
      <c r="H7416" s="11">
        <v>4030293228634</v>
      </c>
      <c r="I7416" s="8">
        <v>300</v>
      </c>
      <c r="J7416" s="8">
        <v>39269097</v>
      </c>
    </row>
    <row r="7417" spans="1:10" ht="29.25" x14ac:dyDescent="0.25">
      <c r="A7417" s="7">
        <v>502103</v>
      </c>
      <c r="B7417" s="8" t="s">
        <v>10084</v>
      </c>
      <c r="C7417" s="8"/>
      <c r="D7417" s="9"/>
      <c r="E7417" s="8">
        <v>8.9999999999999993E-3</v>
      </c>
      <c r="F7417" s="10">
        <v>14.399999999999999</v>
      </c>
      <c r="G7417" s="10">
        <f t="shared" si="116"/>
        <v>17.712</v>
      </c>
      <c r="H7417" s="11">
        <v>4030293228641</v>
      </c>
      <c r="I7417" s="8">
        <v>300</v>
      </c>
      <c r="J7417" s="8">
        <v>84679900</v>
      </c>
    </row>
    <row r="7418" spans="1:10" ht="29.25" x14ac:dyDescent="0.25">
      <c r="A7418" s="7">
        <v>502111</v>
      </c>
      <c r="B7418" s="8" t="s">
        <v>1360</v>
      </c>
      <c r="C7418" s="8"/>
      <c r="D7418" s="9"/>
      <c r="E7418" s="8">
        <v>7.0000000000000007E-2</v>
      </c>
      <c r="F7418" s="10">
        <v>259.2</v>
      </c>
      <c r="G7418" s="10">
        <f t="shared" si="116"/>
        <v>318.81599999999997</v>
      </c>
      <c r="H7418" s="11">
        <v>4030293228658</v>
      </c>
      <c r="I7418" s="8">
        <v>300</v>
      </c>
      <c r="J7418" s="8">
        <v>90328900</v>
      </c>
    </row>
    <row r="7419" spans="1:10" x14ac:dyDescent="0.25">
      <c r="A7419" s="7">
        <v>502138</v>
      </c>
      <c r="B7419" s="8" t="s">
        <v>1361</v>
      </c>
      <c r="C7419" s="8"/>
      <c r="D7419" s="9"/>
      <c r="E7419" s="8">
        <v>0.106</v>
      </c>
      <c r="F7419" s="10">
        <v>24</v>
      </c>
      <c r="G7419" s="10">
        <f t="shared" si="116"/>
        <v>29.52</v>
      </c>
      <c r="H7419" s="11">
        <v>4030293228665</v>
      </c>
      <c r="I7419" s="8">
        <v>300</v>
      </c>
      <c r="J7419" s="8">
        <v>39269097</v>
      </c>
    </row>
    <row r="7420" spans="1:10" x14ac:dyDescent="0.25">
      <c r="A7420" s="7">
        <v>502146</v>
      </c>
      <c r="B7420" s="8" t="s">
        <v>1362</v>
      </c>
      <c r="C7420" s="8"/>
      <c r="D7420" s="9"/>
      <c r="E7420" s="8">
        <v>5.5E-2</v>
      </c>
      <c r="F7420" s="10">
        <v>14.399999999999999</v>
      </c>
      <c r="G7420" s="10">
        <f t="shared" si="116"/>
        <v>17.712</v>
      </c>
      <c r="H7420" s="11">
        <v>4030293228672</v>
      </c>
      <c r="I7420" s="8">
        <v>300</v>
      </c>
      <c r="J7420" s="8">
        <v>39269097</v>
      </c>
    </row>
    <row r="7421" spans="1:10" x14ac:dyDescent="0.25">
      <c r="A7421" s="7">
        <v>502154</v>
      </c>
      <c r="B7421" s="8" t="s">
        <v>1363</v>
      </c>
      <c r="C7421" s="8"/>
      <c r="D7421" s="9"/>
      <c r="E7421" s="8">
        <v>5.0000000000000001E-3</v>
      </c>
      <c r="F7421" s="10">
        <v>4.8</v>
      </c>
      <c r="G7421" s="10">
        <f t="shared" si="116"/>
        <v>5.9039999999999999</v>
      </c>
      <c r="H7421" s="11">
        <v>4030293228689</v>
      </c>
      <c r="I7421" s="8">
        <v>300</v>
      </c>
      <c r="J7421" s="8">
        <v>39269097</v>
      </c>
    </row>
    <row r="7422" spans="1:10" x14ac:dyDescent="0.25">
      <c r="A7422" s="7">
        <v>502162</v>
      </c>
      <c r="B7422" s="8" t="s">
        <v>1364</v>
      </c>
      <c r="C7422" s="8"/>
      <c r="D7422" s="9"/>
      <c r="E7422" s="8">
        <v>0.31900000000000001</v>
      </c>
      <c r="F7422" s="10">
        <v>67.2</v>
      </c>
      <c r="G7422" s="10">
        <f t="shared" si="116"/>
        <v>82.656000000000006</v>
      </c>
      <c r="H7422" s="11">
        <v>4030293228696</v>
      </c>
      <c r="I7422" s="8">
        <v>300</v>
      </c>
      <c r="J7422" s="8">
        <v>85365007</v>
      </c>
    </row>
    <row r="7423" spans="1:10" ht="29.25" x14ac:dyDescent="0.25">
      <c r="A7423" s="7">
        <v>502170</v>
      </c>
      <c r="B7423" s="8" t="s">
        <v>1365</v>
      </c>
      <c r="C7423" s="8"/>
      <c r="D7423" s="9"/>
      <c r="E7423" s="8">
        <v>7.0999999999999994E-2</v>
      </c>
      <c r="F7423" s="10">
        <v>264</v>
      </c>
      <c r="G7423" s="10">
        <f t="shared" si="116"/>
        <v>324.71999999999997</v>
      </c>
      <c r="H7423" s="11">
        <v>4030293228702</v>
      </c>
      <c r="I7423" s="8">
        <v>300</v>
      </c>
      <c r="J7423" s="8">
        <v>90328900</v>
      </c>
    </row>
    <row r="7424" spans="1:10" x14ac:dyDescent="0.25">
      <c r="A7424" s="7">
        <v>502189</v>
      </c>
      <c r="B7424" s="8" t="s">
        <v>1366</v>
      </c>
      <c r="C7424" s="8"/>
      <c r="D7424" s="9"/>
      <c r="E7424" s="8">
        <v>0.106</v>
      </c>
      <c r="F7424" s="10">
        <v>24</v>
      </c>
      <c r="G7424" s="10">
        <f t="shared" si="116"/>
        <v>29.52</v>
      </c>
      <c r="H7424" s="11">
        <v>4030293228719</v>
      </c>
      <c r="I7424" s="8">
        <v>300</v>
      </c>
      <c r="J7424" s="8">
        <v>39269097</v>
      </c>
    </row>
    <row r="7425" spans="1:10" ht="29.25" x14ac:dyDescent="0.25">
      <c r="A7425" s="7">
        <v>502197</v>
      </c>
      <c r="B7425" s="8" t="s">
        <v>1367</v>
      </c>
      <c r="C7425" s="8"/>
      <c r="D7425" s="9"/>
      <c r="E7425" s="8">
        <v>7.1999999999999995E-2</v>
      </c>
      <c r="F7425" s="10">
        <v>264</v>
      </c>
      <c r="G7425" s="10">
        <f t="shared" si="116"/>
        <v>324.71999999999997</v>
      </c>
      <c r="H7425" s="11">
        <v>4030293228726</v>
      </c>
      <c r="I7425" s="8">
        <v>300</v>
      </c>
      <c r="J7425" s="8">
        <v>90328900</v>
      </c>
    </row>
    <row r="7426" spans="1:10" ht="29.25" x14ac:dyDescent="0.25">
      <c r="A7426" s="7">
        <v>502200</v>
      </c>
      <c r="B7426" s="8" t="s">
        <v>1368</v>
      </c>
      <c r="C7426" s="8"/>
      <c r="D7426" s="9"/>
      <c r="E7426" s="8">
        <v>0.10299999999999999</v>
      </c>
      <c r="F7426" s="10">
        <v>48</v>
      </c>
      <c r="G7426" s="10">
        <f t="shared" si="116"/>
        <v>59.04</v>
      </c>
      <c r="H7426" s="11">
        <v>4030293228733</v>
      </c>
      <c r="I7426" s="8">
        <v>300</v>
      </c>
      <c r="J7426" s="8">
        <v>39269097</v>
      </c>
    </row>
    <row r="7427" spans="1:10" ht="29.25" x14ac:dyDescent="0.25">
      <c r="A7427" s="7">
        <v>502227</v>
      </c>
      <c r="B7427" s="8" t="s">
        <v>1369</v>
      </c>
      <c r="C7427" s="8" t="s">
        <v>1913</v>
      </c>
      <c r="D7427" s="9" t="s">
        <v>9498</v>
      </c>
      <c r="E7427" s="8">
        <v>0.75</v>
      </c>
      <c r="F7427" s="10">
        <v>153.6</v>
      </c>
      <c r="G7427" s="10">
        <f t="shared" si="116"/>
        <v>188.928</v>
      </c>
      <c r="H7427" s="11">
        <v>4030293228757</v>
      </c>
      <c r="I7427" s="8">
        <v>260</v>
      </c>
      <c r="J7427" s="8">
        <v>59119099</v>
      </c>
    </row>
    <row r="7428" spans="1:10" ht="29.25" x14ac:dyDescent="0.25">
      <c r="A7428" s="7">
        <v>502235</v>
      </c>
      <c r="B7428" s="8" t="s">
        <v>643</v>
      </c>
      <c r="C7428" s="8" t="s">
        <v>1913</v>
      </c>
      <c r="D7428" s="9" t="s">
        <v>9499</v>
      </c>
      <c r="E7428" s="8">
        <v>0.5</v>
      </c>
      <c r="F7428" s="10">
        <v>124.8</v>
      </c>
      <c r="G7428" s="10">
        <f t="shared" si="116"/>
        <v>153.50399999999999</v>
      </c>
      <c r="H7428" s="11">
        <v>4030293228764</v>
      </c>
      <c r="I7428" s="8">
        <v>260</v>
      </c>
      <c r="J7428" s="8">
        <v>59119099</v>
      </c>
    </row>
    <row r="7429" spans="1:10" ht="29.25" x14ac:dyDescent="0.25">
      <c r="A7429" s="7">
        <v>502316</v>
      </c>
      <c r="B7429" s="8" t="s">
        <v>1370</v>
      </c>
      <c r="C7429" s="8" t="s">
        <v>2303</v>
      </c>
      <c r="D7429" s="9"/>
      <c r="E7429" s="8">
        <v>0.08</v>
      </c>
      <c r="F7429" s="10">
        <v>67.2</v>
      </c>
      <c r="G7429" s="10">
        <f t="shared" si="116"/>
        <v>82.656000000000006</v>
      </c>
      <c r="H7429" s="11">
        <v>4030293228795</v>
      </c>
      <c r="I7429" s="8">
        <v>299</v>
      </c>
      <c r="J7429" s="8">
        <v>39231090</v>
      </c>
    </row>
    <row r="7430" spans="1:10" x14ac:dyDescent="0.25">
      <c r="A7430" s="7">
        <v>502324</v>
      </c>
      <c r="B7430" s="8" t="s">
        <v>1371</v>
      </c>
      <c r="C7430" s="8"/>
      <c r="D7430" s="9"/>
      <c r="E7430" s="8">
        <v>0.33300000000000002</v>
      </c>
      <c r="F7430" s="10">
        <v>38.4</v>
      </c>
      <c r="G7430" s="10">
        <f t="shared" si="116"/>
        <v>47.231999999999999</v>
      </c>
      <c r="H7430" s="11">
        <v>4030293229402</v>
      </c>
      <c r="I7430" s="8">
        <v>300</v>
      </c>
      <c r="J7430" s="8">
        <v>39269097</v>
      </c>
    </row>
    <row r="7431" spans="1:10" x14ac:dyDescent="0.25">
      <c r="A7431" s="7">
        <v>502332</v>
      </c>
      <c r="B7431" s="8" t="s">
        <v>1372</v>
      </c>
      <c r="C7431" s="8"/>
      <c r="D7431" s="9"/>
      <c r="E7431" s="8">
        <v>2.3E-2</v>
      </c>
      <c r="F7431" s="10">
        <v>9.6</v>
      </c>
      <c r="G7431" s="10">
        <f t="shared" si="116"/>
        <v>11.808</v>
      </c>
      <c r="H7431" s="11">
        <v>4030293229419</v>
      </c>
      <c r="I7431" s="8">
        <v>300</v>
      </c>
      <c r="J7431" s="8">
        <v>39269097</v>
      </c>
    </row>
    <row r="7432" spans="1:10" x14ac:dyDescent="0.25">
      <c r="A7432" s="7">
        <v>502405</v>
      </c>
      <c r="B7432" s="8" t="s">
        <v>1373</v>
      </c>
      <c r="C7432" s="8"/>
      <c r="D7432" s="9"/>
      <c r="E7432" s="8">
        <v>5.6000000000000001E-2</v>
      </c>
      <c r="F7432" s="10">
        <v>19.2</v>
      </c>
      <c r="G7432" s="10">
        <f t="shared" si="116"/>
        <v>23.616</v>
      </c>
      <c r="H7432" s="11">
        <v>4030293228863</v>
      </c>
      <c r="I7432" s="8">
        <v>300</v>
      </c>
      <c r="J7432" s="8">
        <v>39173900</v>
      </c>
    </row>
    <row r="7433" spans="1:10" ht="29.25" x14ac:dyDescent="0.25">
      <c r="A7433" s="7">
        <v>502480</v>
      </c>
      <c r="B7433" s="8" t="s">
        <v>1374</v>
      </c>
      <c r="C7433" s="8"/>
      <c r="D7433" s="9" t="s">
        <v>9500</v>
      </c>
      <c r="E7433" s="8">
        <v>0.315</v>
      </c>
      <c r="F7433" s="10">
        <v>81.599999999999994</v>
      </c>
      <c r="G7433" s="10">
        <f t="shared" si="116"/>
        <v>100.36799999999999</v>
      </c>
      <c r="H7433" s="11">
        <v>4030293228887</v>
      </c>
      <c r="I7433" s="8">
        <v>300</v>
      </c>
      <c r="J7433" s="8">
        <v>39269097</v>
      </c>
    </row>
    <row r="7434" spans="1:10" ht="29.25" x14ac:dyDescent="0.25">
      <c r="A7434" s="7">
        <v>502545</v>
      </c>
      <c r="B7434" s="8" t="s">
        <v>1375</v>
      </c>
      <c r="C7434" s="8"/>
      <c r="D7434" s="9"/>
      <c r="E7434" s="8">
        <v>0.01</v>
      </c>
      <c r="F7434" s="10">
        <v>14.399999999999999</v>
      </c>
      <c r="G7434" s="10">
        <f t="shared" si="116"/>
        <v>17.712</v>
      </c>
      <c r="H7434" s="11">
        <v>4030293229990</v>
      </c>
      <c r="I7434" s="8">
        <v>300</v>
      </c>
      <c r="J7434" s="8">
        <v>39269097</v>
      </c>
    </row>
    <row r="7435" spans="1:10" x14ac:dyDescent="0.25">
      <c r="A7435" s="7">
        <v>502553</v>
      </c>
      <c r="B7435" s="8" t="s">
        <v>1376</v>
      </c>
      <c r="C7435" s="8"/>
      <c r="D7435" s="9"/>
      <c r="E7435" s="8">
        <v>0</v>
      </c>
      <c r="F7435" s="10">
        <v>76.8</v>
      </c>
      <c r="G7435" s="10">
        <f t="shared" si="116"/>
        <v>94.463999999999999</v>
      </c>
      <c r="H7435" s="11">
        <v>4030293228917</v>
      </c>
      <c r="I7435" s="8">
        <v>300</v>
      </c>
      <c r="J7435" s="8">
        <v>84831095</v>
      </c>
    </row>
    <row r="7436" spans="1:10" x14ac:dyDescent="0.25">
      <c r="A7436" s="7">
        <v>502561</v>
      </c>
      <c r="B7436" s="8" t="s">
        <v>1377</v>
      </c>
      <c r="C7436" s="8" t="s">
        <v>2279</v>
      </c>
      <c r="D7436" s="9" t="s">
        <v>9501</v>
      </c>
      <c r="E7436" s="8">
        <v>3.2</v>
      </c>
      <c r="F7436" s="10">
        <v>427.2</v>
      </c>
      <c r="G7436" s="10">
        <f t="shared" si="116"/>
        <v>525.45600000000002</v>
      </c>
      <c r="H7436" s="11">
        <v>4030293228924</v>
      </c>
      <c r="I7436" s="8">
        <v>236</v>
      </c>
      <c r="J7436" s="8">
        <v>42029298</v>
      </c>
    </row>
    <row r="7437" spans="1:10" x14ac:dyDescent="0.25">
      <c r="A7437" s="7">
        <v>502596</v>
      </c>
      <c r="B7437" s="8" t="s">
        <v>1378</v>
      </c>
      <c r="C7437" s="8"/>
      <c r="D7437" s="9"/>
      <c r="E7437" s="8">
        <v>0</v>
      </c>
      <c r="F7437" s="10">
        <v>14.399999999999999</v>
      </c>
      <c r="G7437" s="10">
        <f t="shared" si="116"/>
        <v>17.712</v>
      </c>
      <c r="H7437" s="11">
        <v>4030293228948</v>
      </c>
      <c r="I7437" s="8">
        <v>300</v>
      </c>
      <c r="J7437" s="8">
        <v>48192000</v>
      </c>
    </row>
    <row r="7438" spans="1:10" x14ac:dyDescent="0.25">
      <c r="A7438" s="7">
        <v>502618</v>
      </c>
      <c r="B7438" s="8" t="s">
        <v>1379</v>
      </c>
      <c r="C7438" s="8"/>
      <c r="D7438" s="9"/>
      <c r="E7438" s="8">
        <v>0.186</v>
      </c>
      <c r="F7438" s="10">
        <v>14.399999999999999</v>
      </c>
      <c r="G7438" s="10">
        <f t="shared" si="116"/>
        <v>17.712</v>
      </c>
      <c r="H7438" s="11">
        <v>4030293228955</v>
      </c>
      <c r="I7438" s="8">
        <v>300</v>
      </c>
      <c r="J7438" s="8">
        <v>48192000</v>
      </c>
    </row>
    <row r="7439" spans="1:10" x14ac:dyDescent="0.25">
      <c r="A7439" s="7">
        <v>502626</v>
      </c>
      <c r="B7439" s="8" t="s">
        <v>1380</v>
      </c>
      <c r="C7439" s="8"/>
      <c r="D7439" s="9"/>
      <c r="E7439" s="8">
        <v>0</v>
      </c>
      <c r="F7439" s="10">
        <v>14.399999999999999</v>
      </c>
      <c r="G7439" s="10">
        <f t="shared" si="116"/>
        <v>17.712</v>
      </c>
      <c r="H7439" s="11">
        <v>4030293228962</v>
      </c>
      <c r="I7439" s="8">
        <v>300</v>
      </c>
      <c r="J7439" s="8">
        <v>48192000</v>
      </c>
    </row>
    <row r="7440" spans="1:10" x14ac:dyDescent="0.25">
      <c r="A7440" s="7">
        <v>502634</v>
      </c>
      <c r="B7440" s="8" t="s">
        <v>1381</v>
      </c>
      <c r="C7440" s="8"/>
      <c r="D7440" s="9"/>
      <c r="E7440" s="8">
        <v>0</v>
      </c>
      <c r="F7440" s="10">
        <v>9.6</v>
      </c>
      <c r="G7440" s="10">
        <f t="shared" si="116"/>
        <v>11.808</v>
      </c>
      <c r="H7440" s="11">
        <v>4030293228979</v>
      </c>
      <c r="I7440" s="8">
        <v>300</v>
      </c>
      <c r="J7440" s="8">
        <v>48192000</v>
      </c>
    </row>
    <row r="7441" spans="1:10" ht="29.25" x14ac:dyDescent="0.25">
      <c r="A7441" s="7">
        <v>502642</v>
      </c>
      <c r="B7441" s="8" t="s">
        <v>1382</v>
      </c>
      <c r="C7441" s="8"/>
      <c r="D7441" s="9"/>
      <c r="E7441" s="8">
        <v>0</v>
      </c>
      <c r="F7441" s="10">
        <v>9.6</v>
      </c>
      <c r="G7441" s="10">
        <f t="shared" si="116"/>
        <v>11.808</v>
      </c>
      <c r="H7441" s="11">
        <v>4030293228986</v>
      </c>
      <c r="I7441" s="8">
        <v>300</v>
      </c>
      <c r="J7441" s="8">
        <v>48192000</v>
      </c>
    </row>
    <row r="7442" spans="1:10" ht="29.25" x14ac:dyDescent="0.25">
      <c r="A7442" s="7">
        <v>502650</v>
      </c>
      <c r="B7442" s="8" t="s">
        <v>1383</v>
      </c>
      <c r="C7442" s="8"/>
      <c r="D7442" s="9"/>
      <c r="E7442" s="8">
        <v>0.156</v>
      </c>
      <c r="F7442" s="10">
        <v>9.6</v>
      </c>
      <c r="G7442" s="10">
        <f t="shared" si="116"/>
        <v>11.808</v>
      </c>
      <c r="H7442" s="11">
        <v>4030293228993</v>
      </c>
      <c r="I7442" s="8">
        <v>300</v>
      </c>
      <c r="J7442" s="8">
        <v>48192000</v>
      </c>
    </row>
    <row r="7443" spans="1:10" x14ac:dyDescent="0.25">
      <c r="A7443" s="7">
        <v>502669</v>
      </c>
      <c r="B7443" s="8" t="s">
        <v>1384</v>
      </c>
      <c r="C7443" s="8"/>
      <c r="D7443" s="9"/>
      <c r="E7443" s="8">
        <v>0.21</v>
      </c>
      <c r="F7443" s="10">
        <v>14.399999999999999</v>
      </c>
      <c r="G7443" s="10">
        <f t="shared" si="116"/>
        <v>17.712</v>
      </c>
      <c r="H7443" s="11">
        <v>4030293229006</v>
      </c>
      <c r="I7443" s="8">
        <v>300</v>
      </c>
      <c r="J7443" s="8">
        <v>48192000</v>
      </c>
    </row>
    <row r="7444" spans="1:10" ht="29.25" x14ac:dyDescent="0.25">
      <c r="A7444" s="7">
        <v>502677</v>
      </c>
      <c r="B7444" s="8" t="s">
        <v>1386</v>
      </c>
      <c r="C7444" s="8"/>
      <c r="D7444" s="9"/>
      <c r="E7444" s="8">
        <v>0</v>
      </c>
      <c r="F7444" s="10">
        <v>19.2</v>
      </c>
      <c r="G7444" s="10">
        <f t="shared" si="116"/>
        <v>23.616</v>
      </c>
      <c r="H7444" s="11">
        <v>4030293229013</v>
      </c>
      <c r="I7444" s="8">
        <v>300</v>
      </c>
      <c r="J7444" s="8">
        <v>48192000</v>
      </c>
    </row>
    <row r="7445" spans="1:10" x14ac:dyDescent="0.25">
      <c r="A7445" s="7">
        <v>502685</v>
      </c>
      <c r="B7445" s="8" t="s">
        <v>1387</v>
      </c>
      <c r="C7445" s="8"/>
      <c r="D7445" s="9"/>
      <c r="E7445" s="8">
        <v>0.252</v>
      </c>
      <c r="F7445" s="10">
        <v>24</v>
      </c>
      <c r="G7445" s="10">
        <f t="shared" si="116"/>
        <v>29.52</v>
      </c>
      <c r="H7445" s="11">
        <v>4030293229020</v>
      </c>
      <c r="I7445" s="8">
        <v>300</v>
      </c>
      <c r="J7445" s="8">
        <v>48192000</v>
      </c>
    </row>
    <row r="7446" spans="1:10" ht="29.25" x14ac:dyDescent="0.25">
      <c r="A7446" s="7">
        <v>502693</v>
      </c>
      <c r="B7446" s="8" t="s">
        <v>1388</v>
      </c>
      <c r="C7446" s="8"/>
      <c r="D7446" s="9"/>
      <c r="E7446" s="8">
        <v>0</v>
      </c>
      <c r="F7446" s="10">
        <v>24</v>
      </c>
      <c r="G7446" s="10">
        <f t="shared" si="116"/>
        <v>29.52</v>
      </c>
      <c r="H7446" s="11">
        <v>4030293229037</v>
      </c>
      <c r="I7446" s="8">
        <v>300</v>
      </c>
      <c r="J7446" s="8">
        <v>48192000</v>
      </c>
    </row>
    <row r="7447" spans="1:10" x14ac:dyDescent="0.25">
      <c r="A7447" s="7">
        <v>502707</v>
      </c>
      <c r="B7447" s="8" t="s">
        <v>1385</v>
      </c>
      <c r="C7447" s="8"/>
      <c r="D7447" s="9"/>
      <c r="E7447" s="8">
        <v>0</v>
      </c>
      <c r="F7447" s="10">
        <v>28.799999999999997</v>
      </c>
      <c r="G7447" s="10">
        <f t="shared" si="116"/>
        <v>35.423999999999999</v>
      </c>
      <c r="H7447" s="11">
        <v>4030293229044</v>
      </c>
      <c r="I7447" s="8">
        <v>300</v>
      </c>
      <c r="J7447" s="8">
        <v>48192000</v>
      </c>
    </row>
    <row r="7448" spans="1:10" x14ac:dyDescent="0.25">
      <c r="A7448" s="7">
        <v>502715</v>
      </c>
      <c r="B7448" s="8" t="s">
        <v>1389</v>
      </c>
      <c r="C7448" s="8"/>
      <c r="D7448" s="9"/>
      <c r="E7448" s="8">
        <v>0.18099999999999999</v>
      </c>
      <c r="F7448" s="10">
        <v>14.399999999999999</v>
      </c>
      <c r="G7448" s="10">
        <f t="shared" si="116"/>
        <v>17.712</v>
      </c>
      <c r="H7448" s="11">
        <v>4030293229051</v>
      </c>
      <c r="I7448" s="8">
        <v>300</v>
      </c>
      <c r="J7448" s="8">
        <v>48192000</v>
      </c>
    </row>
    <row r="7449" spans="1:10" x14ac:dyDescent="0.25">
      <c r="A7449" s="7">
        <v>502723</v>
      </c>
      <c r="B7449" s="8" t="s">
        <v>1390</v>
      </c>
      <c r="C7449" s="8"/>
      <c r="D7449" s="9"/>
      <c r="E7449" s="8">
        <v>0.66</v>
      </c>
      <c r="F7449" s="10">
        <v>52.8</v>
      </c>
      <c r="G7449" s="10">
        <f t="shared" si="116"/>
        <v>64.944000000000003</v>
      </c>
      <c r="H7449" s="11">
        <v>4030293229068</v>
      </c>
      <c r="I7449" s="8">
        <v>300</v>
      </c>
      <c r="J7449" s="8">
        <v>48192000</v>
      </c>
    </row>
    <row r="7450" spans="1:10" x14ac:dyDescent="0.25">
      <c r="A7450" s="7">
        <v>502731</v>
      </c>
      <c r="B7450" s="8" t="s">
        <v>1391</v>
      </c>
      <c r="C7450" s="8"/>
      <c r="D7450" s="9"/>
      <c r="E7450" s="8">
        <v>0.17299999999999999</v>
      </c>
      <c r="F7450" s="10">
        <v>14.399999999999999</v>
      </c>
      <c r="G7450" s="10">
        <f t="shared" si="116"/>
        <v>17.712</v>
      </c>
      <c r="H7450" s="11">
        <v>4030293229075</v>
      </c>
      <c r="I7450" s="8">
        <v>300</v>
      </c>
      <c r="J7450" s="8">
        <v>48192000</v>
      </c>
    </row>
    <row r="7451" spans="1:10" ht="29.25" x14ac:dyDescent="0.25">
      <c r="A7451" s="7">
        <v>502758</v>
      </c>
      <c r="B7451" s="8" t="s">
        <v>1392</v>
      </c>
      <c r="C7451" s="8"/>
      <c r="D7451" s="9"/>
      <c r="E7451" s="8">
        <v>0.21099999999999999</v>
      </c>
      <c r="F7451" s="10">
        <v>14.399999999999999</v>
      </c>
      <c r="G7451" s="10">
        <f t="shared" si="116"/>
        <v>17.712</v>
      </c>
      <c r="H7451" s="11">
        <v>4030293229082</v>
      </c>
      <c r="I7451" s="8">
        <v>300</v>
      </c>
      <c r="J7451" s="8">
        <v>48192000</v>
      </c>
    </row>
    <row r="7452" spans="1:10" x14ac:dyDescent="0.25">
      <c r="A7452" s="7">
        <v>502766</v>
      </c>
      <c r="B7452" s="8" t="s">
        <v>1393</v>
      </c>
      <c r="C7452" s="8"/>
      <c r="D7452" s="9"/>
      <c r="E7452" s="8">
        <v>0</v>
      </c>
      <c r="F7452" s="10">
        <v>14.399999999999999</v>
      </c>
      <c r="G7452" s="10">
        <f t="shared" si="116"/>
        <v>17.712</v>
      </c>
      <c r="H7452" s="11">
        <v>4030293229099</v>
      </c>
      <c r="I7452" s="8">
        <v>300</v>
      </c>
      <c r="J7452" s="8">
        <v>48192000</v>
      </c>
    </row>
    <row r="7453" spans="1:10" ht="29.25" x14ac:dyDescent="0.25">
      <c r="A7453" s="7">
        <v>502804</v>
      </c>
      <c r="B7453" s="8" t="s">
        <v>1394</v>
      </c>
      <c r="C7453" s="8" t="s">
        <v>2303</v>
      </c>
      <c r="D7453" s="9"/>
      <c r="E7453" s="8">
        <v>0.40100000000000002</v>
      </c>
      <c r="F7453" s="10">
        <v>76.8</v>
      </c>
      <c r="G7453" s="10">
        <f t="shared" si="116"/>
        <v>94.463999999999999</v>
      </c>
      <c r="H7453" s="11">
        <v>4030293229129</v>
      </c>
      <c r="I7453" s="8">
        <v>299</v>
      </c>
      <c r="J7453" s="8">
        <v>39231090</v>
      </c>
    </row>
    <row r="7454" spans="1:10" ht="29.25" x14ac:dyDescent="0.25">
      <c r="A7454" s="7">
        <v>502812</v>
      </c>
      <c r="B7454" s="8" t="s">
        <v>1395</v>
      </c>
      <c r="C7454" s="8" t="s">
        <v>2303</v>
      </c>
      <c r="D7454" s="9"/>
      <c r="E7454" s="8">
        <v>0.38500000000000001</v>
      </c>
      <c r="F7454" s="10">
        <v>76.8</v>
      </c>
      <c r="G7454" s="10">
        <f t="shared" si="116"/>
        <v>94.463999999999999</v>
      </c>
      <c r="H7454" s="11">
        <v>4030293229136</v>
      </c>
      <c r="I7454" s="8">
        <v>299</v>
      </c>
      <c r="J7454" s="8">
        <v>39231090</v>
      </c>
    </row>
    <row r="7455" spans="1:10" ht="29.25" x14ac:dyDescent="0.25">
      <c r="A7455" s="7">
        <v>502820</v>
      </c>
      <c r="B7455" s="8" t="s">
        <v>1396</v>
      </c>
      <c r="C7455" s="8" t="s">
        <v>2303</v>
      </c>
      <c r="D7455" s="9"/>
      <c r="E7455" s="8">
        <v>0.23</v>
      </c>
      <c r="F7455" s="10">
        <v>76.8</v>
      </c>
      <c r="G7455" s="10">
        <f t="shared" si="116"/>
        <v>94.463999999999999</v>
      </c>
      <c r="H7455" s="11">
        <v>4030293229143</v>
      </c>
      <c r="I7455" s="8">
        <v>299</v>
      </c>
      <c r="J7455" s="8">
        <v>39231090</v>
      </c>
    </row>
    <row r="7456" spans="1:10" x14ac:dyDescent="0.25">
      <c r="A7456" s="7">
        <v>502839</v>
      </c>
      <c r="B7456" s="8" t="s">
        <v>1397</v>
      </c>
      <c r="C7456" s="8"/>
      <c r="D7456" s="9"/>
      <c r="E7456" s="8">
        <v>3.0000000000000001E-3</v>
      </c>
      <c r="F7456" s="10">
        <v>14.399999999999999</v>
      </c>
      <c r="G7456" s="10">
        <f t="shared" si="116"/>
        <v>17.712</v>
      </c>
      <c r="H7456" s="11">
        <v>4030293230507</v>
      </c>
      <c r="I7456" s="8">
        <v>300</v>
      </c>
      <c r="J7456" s="8">
        <v>39269097</v>
      </c>
    </row>
    <row r="7457" spans="1:10" x14ac:dyDescent="0.25">
      <c r="A7457" s="7">
        <v>502847</v>
      </c>
      <c r="B7457" s="8" t="s">
        <v>1398</v>
      </c>
      <c r="C7457" s="8"/>
      <c r="D7457" s="9"/>
      <c r="E7457" s="8">
        <v>6.0000000000000001E-3</v>
      </c>
      <c r="F7457" s="10">
        <v>4.8</v>
      </c>
      <c r="G7457" s="10">
        <f t="shared" si="116"/>
        <v>5.9039999999999999</v>
      </c>
      <c r="H7457" s="11">
        <v>4030293229150</v>
      </c>
      <c r="I7457" s="8">
        <v>300</v>
      </c>
      <c r="J7457" s="8">
        <v>39269097</v>
      </c>
    </row>
    <row r="7458" spans="1:10" x14ac:dyDescent="0.25">
      <c r="A7458" s="7">
        <v>503002</v>
      </c>
      <c r="B7458" s="8" t="s">
        <v>1400</v>
      </c>
      <c r="C7458" s="8" t="s">
        <v>3238</v>
      </c>
      <c r="D7458" s="9" t="s">
        <v>9502</v>
      </c>
      <c r="E7458" s="8">
        <v>3.6</v>
      </c>
      <c r="F7458" s="10">
        <v>438.21138211382112</v>
      </c>
      <c r="G7458" s="10">
        <f t="shared" si="116"/>
        <v>539</v>
      </c>
      <c r="H7458" s="11">
        <v>4030293229297</v>
      </c>
      <c r="I7458" s="8">
        <v>113</v>
      </c>
      <c r="J7458" s="8">
        <v>84145100</v>
      </c>
    </row>
    <row r="7459" spans="1:10" x14ac:dyDescent="0.25">
      <c r="A7459" s="7">
        <v>503010</v>
      </c>
      <c r="B7459" s="8" t="s">
        <v>1401</v>
      </c>
      <c r="C7459" s="8"/>
      <c r="D7459" s="9"/>
      <c r="E7459" s="8">
        <v>0</v>
      </c>
      <c r="F7459" s="10">
        <v>14.399999999999999</v>
      </c>
      <c r="G7459" s="10">
        <f t="shared" si="116"/>
        <v>17.712</v>
      </c>
      <c r="H7459" s="11">
        <v>4030293229303</v>
      </c>
      <c r="I7459" s="8">
        <v>300</v>
      </c>
      <c r="J7459" s="8">
        <v>39269097</v>
      </c>
    </row>
    <row r="7460" spans="1:10" ht="29.25" x14ac:dyDescent="0.25">
      <c r="A7460" s="7">
        <v>503037</v>
      </c>
      <c r="B7460" s="8" t="s">
        <v>1402</v>
      </c>
      <c r="C7460" s="8" t="s">
        <v>3239</v>
      </c>
      <c r="D7460" s="9" t="s">
        <v>9503</v>
      </c>
      <c r="E7460" s="8">
        <v>0.61899999999999999</v>
      </c>
      <c r="F7460" s="10">
        <v>926.4</v>
      </c>
      <c r="G7460" s="10">
        <f t="shared" si="116"/>
        <v>1139.472</v>
      </c>
      <c r="H7460" s="11">
        <v>4030293229327</v>
      </c>
      <c r="I7460" s="8">
        <v>224</v>
      </c>
      <c r="J7460" s="8">
        <v>82090080</v>
      </c>
    </row>
    <row r="7461" spans="1:10" x14ac:dyDescent="0.25">
      <c r="A7461" s="7">
        <v>503045</v>
      </c>
      <c r="B7461" s="8" t="s">
        <v>1399</v>
      </c>
      <c r="C7461" s="8" t="s">
        <v>3239</v>
      </c>
      <c r="D7461" s="9"/>
      <c r="E7461" s="8">
        <v>0.61899999999999999</v>
      </c>
      <c r="F7461" s="10">
        <v>926.4</v>
      </c>
      <c r="G7461" s="10">
        <f t="shared" si="116"/>
        <v>1139.472</v>
      </c>
      <c r="H7461" s="11">
        <v>4030293229334</v>
      </c>
      <c r="I7461" s="8">
        <v>224</v>
      </c>
      <c r="J7461" s="8">
        <v>82090080</v>
      </c>
    </row>
    <row r="7462" spans="1:10" x14ac:dyDescent="0.25">
      <c r="A7462" s="7">
        <v>503053</v>
      </c>
      <c r="B7462" s="8" t="s">
        <v>1403</v>
      </c>
      <c r="C7462" s="8" t="s">
        <v>2412</v>
      </c>
      <c r="D7462" s="9" t="s">
        <v>9504</v>
      </c>
      <c r="E7462" s="8">
        <v>0.51100000000000001</v>
      </c>
      <c r="F7462" s="10">
        <v>1022.4</v>
      </c>
      <c r="G7462" s="10">
        <f t="shared" si="116"/>
        <v>1257.5519999999999</v>
      </c>
      <c r="H7462" s="11">
        <v>4030293229341</v>
      </c>
      <c r="I7462" s="8">
        <v>223</v>
      </c>
      <c r="J7462" s="8">
        <v>68042100</v>
      </c>
    </row>
    <row r="7463" spans="1:10" x14ac:dyDescent="0.25">
      <c r="A7463" s="7">
        <v>503061</v>
      </c>
      <c r="B7463" s="8" t="s">
        <v>1404</v>
      </c>
      <c r="C7463" s="8" t="s">
        <v>2412</v>
      </c>
      <c r="D7463" s="9" t="s">
        <v>9505</v>
      </c>
      <c r="E7463" s="8">
        <v>0.51200000000000001</v>
      </c>
      <c r="F7463" s="10">
        <v>1022.4</v>
      </c>
      <c r="G7463" s="10">
        <f t="shared" si="116"/>
        <v>1257.5519999999999</v>
      </c>
      <c r="H7463" s="11">
        <v>4030293229358</v>
      </c>
      <c r="I7463" s="8">
        <v>223</v>
      </c>
      <c r="J7463" s="8">
        <v>68042100</v>
      </c>
    </row>
    <row r="7464" spans="1:10" x14ac:dyDescent="0.25">
      <c r="A7464" s="7">
        <v>503088</v>
      </c>
      <c r="B7464" s="8" t="s">
        <v>1405</v>
      </c>
      <c r="C7464" s="8" t="s">
        <v>2412</v>
      </c>
      <c r="D7464" s="9" t="s">
        <v>9506</v>
      </c>
      <c r="E7464" s="8">
        <v>0.60599999999999998</v>
      </c>
      <c r="F7464" s="10">
        <v>614.4</v>
      </c>
      <c r="G7464" s="10">
        <f t="shared" si="116"/>
        <v>755.71199999999999</v>
      </c>
      <c r="H7464" s="11">
        <v>4030293229365</v>
      </c>
      <c r="I7464" s="8">
        <v>223</v>
      </c>
      <c r="J7464" s="8">
        <v>68042100</v>
      </c>
    </row>
    <row r="7465" spans="1:10" ht="29.25" x14ac:dyDescent="0.25">
      <c r="A7465" s="7">
        <v>503096</v>
      </c>
      <c r="B7465" s="8" t="s">
        <v>1406</v>
      </c>
      <c r="C7465" s="8" t="s">
        <v>10242</v>
      </c>
      <c r="D7465" s="9"/>
      <c r="E7465" s="8">
        <v>0.45600000000000002</v>
      </c>
      <c r="F7465" s="10">
        <v>926.4</v>
      </c>
      <c r="G7465" s="10">
        <f t="shared" si="116"/>
        <v>1139.472</v>
      </c>
      <c r="H7465" s="11">
        <v>4030293229372</v>
      </c>
      <c r="I7465" s="8">
        <v>223</v>
      </c>
      <c r="J7465" s="8">
        <v>68042100</v>
      </c>
    </row>
    <row r="7466" spans="1:10" ht="29.25" x14ac:dyDescent="0.25">
      <c r="A7466" s="7">
        <v>503118</v>
      </c>
      <c r="B7466" s="8" t="s">
        <v>1407</v>
      </c>
      <c r="C7466" s="8" t="s">
        <v>3240</v>
      </c>
      <c r="D7466" s="9" t="s">
        <v>9507</v>
      </c>
      <c r="E7466" s="8">
        <v>0.53500000000000003</v>
      </c>
      <c r="F7466" s="10">
        <v>1171.2</v>
      </c>
      <c r="G7466" s="10">
        <f t="shared" si="116"/>
        <v>1440.576</v>
      </c>
      <c r="H7466" s="11">
        <v>4030293229389</v>
      </c>
      <c r="I7466" s="8">
        <v>223</v>
      </c>
      <c r="J7466" s="8">
        <v>68042100</v>
      </c>
    </row>
    <row r="7467" spans="1:10" ht="29.25" x14ac:dyDescent="0.25">
      <c r="A7467" s="7">
        <v>503126</v>
      </c>
      <c r="B7467" s="8" t="s">
        <v>1408</v>
      </c>
      <c r="C7467" s="8" t="s">
        <v>10242</v>
      </c>
      <c r="D7467" s="9"/>
      <c r="E7467" s="8">
        <v>0.44400000000000001</v>
      </c>
      <c r="F7467" s="10">
        <v>614.4</v>
      </c>
      <c r="G7467" s="10">
        <f t="shared" si="116"/>
        <v>755.71199999999999</v>
      </c>
      <c r="H7467" s="11">
        <v>4030293229396</v>
      </c>
      <c r="I7467" s="8">
        <v>223</v>
      </c>
      <c r="J7467" s="8">
        <v>68042100</v>
      </c>
    </row>
    <row r="7468" spans="1:10" ht="29.25" x14ac:dyDescent="0.25">
      <c r="A7468" s="7">
        <v>503134</v>
      </c>
      <c r="B7468" s="8" t="s">
        <v>1409</v>
      </c>
      <c r="C7468" s="8" t="s">
        <v>2303</v>
      </c>
      <c r="D7468" s="9"/>
      <c r="E7468" s="8">
        <v>0.23</v>
      </c>
      <c r="F7468" s="10">
        <v>76.8</v>
      </c>
      <c r="G7468" s="10">
        <f t="shared" si="116"/>
        <v>94.463999999999999</v>
      </c>
      <c r="H7468" s="11">
        <v>4030293229761</v>
      </c>
      <c r="I7468" s="8">
        <v>299</v>
      </c>
      <c r="J7468" s="8">
        <v>39239000</v>
      </c>
    </row>
    <row r="7469" spans="1:10" x14ac:dyDescent="0.25">
      <c r="A7469" s="7">
        <v>503428</v>
      </c>
      <c r="B7469" s="8" t="s">
        <v>9996</v>
      </c>
      <c r="C7469" s="8"/>
      <c r="D7469" s="9"/>
      <c r="E7469" s="8">
        <v>1.2999999999999999E-2</v>
      </c>
      <c r="F7469" s="10">
        <v>5.28</v>
      </c>
      <c r="G7469" s="10">
        <f t="shared" si="116"/>
        <v>6.4944000000000006</v>
      </c>
      <c r="H7469" s="11">
        <v>4030293229488</v>
      </c>
      <c r="I7469" s="8">
        <v>300</v>
      </c>
      <c r="J7469" s="8">
        <v>73181900</v>
      </c>
    </row>
    <row r="7470" spans="1:10" x14ac:dyDescent="0.25">
      <c r="A7470" s="7">
        <v>503452</v>
      </c>
      <c r="B7470" s="8" t="s">
        <v>1410</v>
      </c>
      <c r="C7470" s="8"/>
      <c r="D7470" s="9"/>
      <c r="E7470" s="8">
        <v>2</v>
      </c>
      <c r="F7470" s="10">
        <v>81.599999999999994</v>
      </c>
      <c r="G7470" s="10">
        <f t="shared" si="116"/>
        <v>100.36799999999999</v>
      </c>
      <c r="H7470" s="11">
        <v>4030293229501</v>
      </c>
      <c r="I7470" s="8">
        <v>300</v>
      </c>
      <c r="J7470" s="8">
        <v>48191000</v>
      </c>
    </row>
    <row r="7471" spans="1:10" x14ac:dyDescent="0.25">
      <c r="A7471" s="7">
        <v>503460</v>
      </c>
      <c r="B7471" s="8" t="s">
        <v>1411</v>
      </c>
      <c r="C7471" s="8"/>
      <c r="D7471" s="9"/>
      <c r="E7471" s="8">
        <v>0.02</v>
      </c>
      <c r="F7471" s="10">
        <v>14.399999999999999</v>
      </c>
      <c r="G7471" s="10">
        <f t="shared" si="116"/>
        <v>17.712</v>
      </c>
      <c r="H7471" s="11">
        <v>4030293229525</v>
      </c>
      <c r="I7471" s="8">
        <v>300</v>
      </c>
      <c r="J7471" s="8">
        <v>79070000</v>
      </c>
    </row>
    <row r="7472" spans="1:10" x14ac:dyDescent="0.25">
      <c r="A7472" s="7">
        <v>503509</v>
      </c>
      <c r="B7472" s="8" t="s">
        <v>1412</v>
      </c>
      <c r="C7472" s="8" t="s">
        <v>2060</v>
      </c>
      <c r="D7472" s="9"/>
      <c r="E7472" s="8">
        <v>0.23</v>
      </c>
      <c r="F7472" s="10">
        <v>38.4</v>
      </c>
      <c r="G7472" s="10">
        <f t="shared" si="116"/>
        <v>47.231999999999999</v>
      </c>
      <c r="H7472" s="11">
        <v>4030293229549</v>
      </c>
      <c r="I7472" s="8">
        <v>300</v>
      </c>
      <c r="J7472" s="8">
        <v>84679900</v>
      </c>
    </row>
    <row r="7473" spans="1:10" x14ac:dyDescent="0.25">
      <c r="A7473" s="7">
        <v>503525</v>
      </c>
      <c r="B7473" s="8" t="s">
        <v>1553</v>
      </c>
      <c r="C7473" s="8"/>
      <c r="D7473" s="9"/>
      <c r="E7473" s="8">
        <v>2E-3</v>
      </c>
      <c r="F7473" s="10">
        <v>4.8</v>
      </c>
      <c r="G7473" s="10">
        <f t="shared" si="116"/>
        <v>5.9039999999999999</v>
      </c>
      <c r="H7473" s="11">
        <v>4030293229563</v>
      </c>
      <c r="I7473" s="8">
        <v>300</v>
      </c>
      <c r="J7473" s="8">
        <v>40169991</v>
      </c>
    </row>
    <row r="7474" spans="1:10" x14ac:dyDescent="0.25">
      <c r="A7474" s="7">
        <v>503533</v>
      </c>
      <c r="B7474" s="8" t="s">
        <v>1554</v>
      </c>
      <c r="C7474" s="8"/>
      <c r="D7474" s="9"/>
      <c r="E7474" s="8">
        <v>0.01</v>
      </c>
      <c r="F7474" s="10">
        <v>48</v>
      </c>
      <c r="G7474" s="10">
        <f t="shared" ref="G7474:G7537" si="117">F7474*1.23</f>
        <v>59.04</v>
      </c>
      <c r="H7474" s="11">
        <v>4030293229570</v>
      </c>
      <c r="I7474" s="8">
        <v>300</v>
      </c>
      <c r="J7474" s="8">
        <v>84839089</v>
      </c>
    </row>
    <row r="7475" spans="1:10" x14ac:dyDescent="0.25">
      <c r="A7475" s="7">
        <v>503541</v>
      </c>
      <c r="B7475" s="8" t="s">
        <v>1555</v>
      </c>
      <c r="C7475" s="8"/>
      <c r="D7475" s="9"/>
      <c r="E7475" s="8">
        <v>0.01</v>
      </c>
      <c r="F7475" s="10">
        <v>4.8</v>
      </c>
      <c r="G7475" s="10">
        <f t="shared" si="117"/>
        <v>5.9039999999999999</v>
      </c>
      <c r="H7475" s="11">
        <v>4030293229587</v>
      </c>
      <c r="I7475" s="8">
        <v>300</v>
      </c>
      <c r="J7475" s="8">
        <v>39269097</v>
      </c>
    </row>
    <row r="7476" spans="1:10" x14ac:dyDescent="0.25">
      <c r="A7476" s="7">
        <v>503568</v>
      </c>
      <c r="B7476" s="8" t="s">
        <v>1552</v>
      </c>
      <c r="C7476" s="8"/>
      <c r="D7476" s="9"/>
      <c r="E7476" s="8">
        <v>2E-3</v>
      </c>
      <c r="F7476" s="10">
        <v>4.8</v>
      </c>
      <c r="G7476" s="10">
        <f t="shared" si="117"/>
        <v>5.9039999999999999</v>
      </c>
      <c r="H7476" s="11">
        <v>4030293229594</v>
      </c>
      <c r="I7476" s="8">
        <v>300</v>
      </c>
      <c r="J7476" s="8">
        <v>84679900</v>
      </c>
    </row>
    <row r="7477" spans="1:10" x14ac:dyDescent="0.25">
      <c r="A7477" s="7">
        <v>503576</v>
      </c>
      <c r="B7477" s="8" t="s">
        <v>1556</v>
      </c>
      <c r="C7477" s="8"/>
      <c r="D7477" s="9"/>
      <c r="E7477" s="8">
        <v>0.10100000000000001</v>
      </c>
      <c r="F7477" s="10">
        <v>38.4</v>
      </c>
      <c r="G7477" s="10">
        <f t="shared" si="117"/>
        <v>47.231999999999999</v>
      </c>
      <c r="H7477" s="11">
        <v>4030293229600</v>
      </c>
      <c r="I7477" s="8">
        <v>300</v>
      </c>
      <c r="J7477" s="8">
        <v>84679900</v>
      </c>
    </row>
    <row r="7478" spans="1:10" x14ac:dyDescent="0.25">
      <c r="A7478" s="7">
        <v>503584</v>
      </c>
      <c r="B7478" s="8" t="s">
        <v>6243</v>
      </c>
      <c r="C7478" s="8"/>
      <c r="D7478" s="9"/>
      <c r="E7478" s="8"/>
      <c r="F7478" s="10">
        <v>1.44</v>
      </c>
      <c r="G7478" s="10">
        <f t="shared" si="117"/>
        <v>1.7711999999999999</v>
      </c>
      <c r="H7478" s="11">
        <v>4030293229617</v>
      </c>
      <c r="I7478" s="8">
        <v>300</v>
      </c>
      <c r="J7478" s="8">
        <v>73202089</v>
      </c>
    </row>
    <row r="7479" spans="1:10" x14ac:dyDescent="0.25">
      <c r="A7479" s="7">
        <v>503592</v>
      </c>
      <c r="B7479" s="8" t="s">
        <v>1557</v>
      </c>
      <c r="C7479" s="8"/>
      <c r="D7479" s="9"/>
      <c r="E7479" s="8">
        <v>2E-3</v>
      </c>
      <c r="F7479" s="10">
        <v>4.8</v>
      </c>
      <c r="G7479" s="10">
        <f t="shared" si="117"/>
        <v>5.9039999999999999</v>
      </c>
      <c r="H7479" s="11">
        <v>4030293229624</v>
      </c>
      <c r="I7479" s="8">
        <v>300</v>
      </c>
      <c r="J7479" s="8">
        <v>39269097</v>
      </c>
    </row>
    <row r="7480" spans="1:10" ht="29.25" x14ac:dyDescent="0.25">
      <c r="A7480" s="7">
        <v>503606</v>
      </c>
      <c r="B7480" s="8" t="s">
        <v>1558</v>
      </c>
      <c r="C7480" s="8"/>
      <c r="D7480" s="9"/>
      <c r="E7480" s="8">
        <v>7.0000000000000001E-3</v>
      </c>
      <c r="F7480" s="10">
        <v>14.399999999999999</v>
      </c>
      <c r="G7480" s="10">
        <f t="shared" si="117"/>
        <v>17.712</v>
      </c>
      <c r="H7480" s="11">
        <v>4030293229631</v>
      </c>
      <c r="I7480" s="8">
        <v>300</v>
      </c>
      <c r="J7480" s="8">
        <v>84679900</v>
      </c>
    </row>
    <row r="7481" spans="1:10" x14ac:dyDescent="0.25">
      <c r="A7481" s="7">
        <v>503614</v>
      </c>
      <c r="B7481" s="8" t="s">
        <v>10038</v>
      </c>
      <c r="C7481" s="8"/>
      <c r="D7481" s="9"/>
      <c r="E7481" s="8"/>
      <c r="F7481" s="10">
        <v>1.92</v>
      </c>
      <c r="G7481" s="10">
        <f t="shared" si="117"/>
        <v>2.3615999999999997</v>
      </c>
      <c r="H7481" s="11">
        <v>4030293229648</v>
      </c>
      <c r="I7481" s="8">
        <v>300</v>
      </c>
      <c r="J7481" s="8">
        <v>73181410</v>
      </c>
    </row>
    <row r="7482" spans="1:10" x14ac:dyDescent="0.25">
      <c r="A7482" s="7">
        <v>503622</v>
      </c>
      <c r="B7482" s="8" t="s">
        <v>1559</v>
      </c>
      <c r="C7482" s="8"/>
      <c r="D7482" s="9" t="s">
        <v>9508</v>
      </c>
      <c r="E7482" s="8">
        <v>0.27200000000000002</v>
      </c>
      <c r="F7482" s="10">
        <v>364.8</v>
      </c>
      <c r="G7482" s="10">
        <f t="shared" si="117"/>
        <v>448.70400000000001</v>
      </c>
      <c r="H7482" s="11">
        <v>4030293229655</v>
      </c>
      <c r="I7482" s="8">
        <v>300</v>
      </c>
      <c r="J7482" s="8">
        <v>90328900</v>
      </c>
    </row>
    <row r="7483" spans="1:10" x14ac:dyDescent="0.25">
      <c r="A7483" s="7">
        <v>503630</v>
      </c>
      <c r="B7483" s="8" t="s">
        <v>10039</v>
      </c>
      <c r="C7483" s="8"/>
      <c r="D7483" s="9"/>
      <c r="E7483" s="8"/>
      <c r="F7483" s="10">
        <v>1.44</v>
      </c>
      <c r="G7483" s="10">
        <f t="shared" si="117"/>
        <v>1.7711999999999999</v>
      </c>
      <c r="H7483" s="11">
        <v>4030293229662</v>
      </c>
      <c r="I7483" s="8">
        <v>300</v>
      </c>
      <c r="J7483" s="8">
        <v>73181410</v>
      </c>
    </row>
    <row r="7484" spans="1:10" ht="29.25" x14ac:dyDescent="0.25">
      <c r="A7484" s="7">
        <v>503649</v>
      </c>
      <c r="B7484" s="8" t="s">
        <v>1560</v>
      </c>
      <c r="C7484" s="8" t="s">
        <v>2522</v>
      </c>
      <c r="D7484" s="9"/>
      <c r="E7484" s="8">
        <v>0.35</v>
      </c>
      <c r="F7484" s="10">
        <v>312</v>
      </c>
      <c r="G7484" s="10">
        <f t="shared" si="117"/>
        <v>383.76</v>
      </c>
      <c r="H7484" s="11">
        <v>4030293229679</v>
      </c>
      <c r="I7484" s="8">
        <v>250</v>
      </c>
      <c r="J7484" s="8">
        <v>82029920</v>
      </c>
    </row>
    <row r="7485" spans="1:10" ht="29.25" x14ac:dyDescent="0.25">
      <c r="A7485" s="7">
        <v>503657</v>
      </c>
      <c r="B7485" s="8" t="s">
        <v>1561</v>
      </c>
      <c r="C7485" s="8" t="s">
        <v>2522</v>
      </c>
      <c r="D7485" s="9"/>
      <c r="E7485" s="8">
        <v>0.35</v>
      </c>
      <c r="F7485" s="10">
        <v>297.59999999999997</v>
      </c>
      <c r="G7485" s="10">
        <f t="shared" si="117"/>
        <v>366.04799999999994</v>
      </c>
      <c r="H7485" s="11">
        <v>4030293229686</v>
      </c>
      <c r="I7485" s="8">
        <v>250</v>
      </c>
      <c r="J7485" s="8">
        <v>82029920</v>
      </c>
    </row>
    <row r="7486" spans="1:10" x14ac:dyDescent="0.25">
      <c r="A7486" s="7">
        <v>503665</v>
      </c>
      <c r="B7486" s="8" t="s">
        <v>1562</v>
      </c>
      <c r="C7486" s="8"/>
      <c r="D7486" s="9"/>
      <c r="E7486" s="8">
        <v>0.20599999999999999</v>
      </c>
      <c r="F7486" s="10">
        <v>139.19999999999999</v>
      </c>
      <c r="G7486" s="10">
        <f t="shared" si="117"/>
        <v>171.21599999999998</v>
      </c>
      <c r="H7486" s="11">
        <v>4030293229693</v>
      </c>
      <c r="I7486" s="8">
        <v>300</v>
      </c>
      <c r="J7486" s="8">
        <v>84839089</v>
      </c>
    </row>
    <row r="7487" spans="1:10" x14ac:dyDescent="0.25">
      <c r="A7487" s="7">
        <v>503673</v>
      </c>
      <c r="B7487" s="8" t="s">
        <v>1563</v>
      </c>
      <c r="C7487" s="8"/>
      <c r="D7487" s="9"/>
      <c r="E7487" s="8">
        <v>0.254</v>
      </c>
      <c r="F7487" s="10">
        <v>129.6</v>
      </c>
      <c r="G7487" s="10">
        <f t="shared" si="117"/>
        <v>159.40799999999999</v>
      </c>
      <c r="H7487" s="11">
        <v>4030293229709</v>
      </c>
      <c r="I7487" s="8">
        <v>300</v>
      </c>
      <c r="J7487" s="8">
        <v>84831021</v>
      </c>
    </row>
    <row r="7488" spans="1:10" x14ac:dyDescent="0.25">
      <c r="A7488" s="7">
        <v>503681</v>
      </c>
      <c r="B7488" s="8" t="s">
        <v>9787</v>
      </c>
      <c r="C7488" s="8"/>
      <c r="D7488" s="9"/>
      <c r="E7488" s="8">
        <v>0.21199999999999999</v>
      </c>
      <c r="F7488" s="10">
        <v>249.6</v>
      </c>
      <c r="G7488" s="10">
        <f t="shared" si="117"/>
        <v>307.00799999999998</v>
      </c>
      <c r="H7488" s="11">
        <v>4030293229716</v>
      </c>
      <c r="I7488" s="8">
        <v>300</v>
      </c>
      <c r="J7488" s="8">
        <v>85030099</v>
      </c>
    </row>
    <row r="7489" spans="1:10" x14ac:dyDescent="0.25">
      <c r="A7489" s="7">
        <v>503703</v>
      </c>
      <c r="B7489" s="8" t="s">
        <v>1564</v>
      </c>
      <c r="C7489" s="8"/>
      <c r="D7489" s="9"/>
      <c r="E7489" s="8">
        <v>0.308</v>
      </c>
      <c r="F7489" s="10">
        <v>148.79999999999998</v>
      </c>
      <c r="G7489" s="10">
        <f t="shared" si="117"/>
        <v>183.02399999999997</v>
      </c>
      <c r="H7489" s="11">
        <v>4030293229723</v>
      </c>
      <c r="I7489" s="8">
        <v>300</v>
      </c>
      <c r="J7489" s="8">
        <v>85030099</v>
      </c>
    </row>
    <row r="7490" spans="1:10" x14ac:dyDescent="0.25">
      <c r="A7490" s="7">
        <v>503711</v>
      </c>
      <c r="B7490" s="8" t="s">
        <v>1565</v>
      </c>
      <c r="C7490" s="8"/>
      <c r="D7490" s="9"/>
      <c r="E7490" s="8">
        <v>0.11799999999999999</v>
      </c>
      <c r="F7490" s="10">
        <v>62.4</v>
      </c>
      <c r="G7490" s="10">
        <f t="shared" si="117"/>
        <v>76.751999999999995</v>
      </c>
      <c r="H7490" s="11">
        <v>4030293229730</v>
      </c>
      <c r="I7490" s="8">
        <v>300</v>
      </c>
      <c r="J7490" s="8">
        <v>84679900</v>
      </c>
    </row>
    <row r="7491" spans="1:10" x14ac:dyDescent="0.25">
      <c r="A7491" s="7">
        <v>503738</v>
      </c>
      <c r="B7491" s="8" t="s">
        <v>1566</v>
      </c>
      <c r="C7491" s="8"/>
      <c r="D7491" s="9"/>
      <c r="E7491" s="8">
        <v>0.41299999999999998</v>
      </c>
      <c r="F7491" s="10">
        <v>100.8</v>
      </c>
      <c r="G7491" s="10">
        <f t="shared" si="117"/>
        <v>123.98399999999999</v>
      </c>
      <c r="H7491" s="11">
        <v>4030293229747</v>
      </c>
      <c r="I7491" s="8">
        <v>300</v>
      </c>
      <c r="J7491" s="8">
        <v>85444210</v>
      </c>
    </row>
    <row r="7492" spans="1:10" ht="29.25" x14ac:dyDescent="0.25">
      <c r="A7492" s="7">
        <v>503754</v>
      </c>
      <c r="B7492" s="8" t="s">
        <v>1567</v>
      </c>
      <c r="C7492" s="8" t="s">
        <v>2108</v>
      </c>
      <c r="D7492" s="9" t="s">
        <v>9509</v>
      </c>
      <c r="E7492" s="8">
        <v>0.113</v>
      </c>
      <c r="F7492" s="10">
        <v>105.6</v>
      </c>
      <c r="G7492" s="10">
        <f t="shared" si="117"/>
        <v>129.88800000000001</v>
      </c>
      <c r="H7492" s="11">
        <v>4030293229754</v>
      </c>
      <c r="I7492" s="8">
        <v>205</v>
      </c>
      <c r="J7492" s="8">
        <v>84661038</v>
      </c>
    </row>
    <row r="7493" spans="1:10" ht="29.25" x14ac:dyDescent="0.25">
      <c r="A7493" s="7">
        <v>503762</v>
      </c>
      <c r="B7493" s="8" t="s">
        <v>1568</v>
      </c>
      <c r="C7493" s="8" t="s">
        <v>2523</v>
      </c>
      <c r="D7493" s="9" t="s">
        <v>9510</v>
      </c>
      <c r="E7493" s="8">
        <v>1.87</v>
      </c>
      <c r="F7493" s="10">
        <v>2025.6</v>
      </c>
      <c r="G7493" s="10">
        <f t="shared" si="117"/>
        <v>2491.4879999999998</v>
      </c>
      <c r="H7493" s="11">
        <v>4030293229778</v>
      </c>
      <c r="I7493" s="8">
        <v>299</v>
      </c>
      <c r="J7493" s="8">
        <v>84679900</v>
      </c>
    </row>
    <row r="7494" spans="1:10" x14ac:dyDescent="0.25">
      <c r="A7494" s="7">
        <v>503800</v>
      </c>
      <c r="B7494" s="8" t="s">
        <v>1569</v>
      </c>
      <c r="C7494" s="8"/>
      <c r="D7494" s="9"/>
      <c r="E7494" s="8">
        <v>0.432</v>
      </c>
      <c r="F7494" s="10">
        <v>187.2</v>
      </c>
      <c r="G7494" s="10">
        <f t="shared" si="117"/>
        <v>230.25599999999997</v>
      </c>
      <c r="H7494" s="11">
        <v>4030293229822</v>
      </c>
      <c r="I7494" s="8">
        <v>300</v>
      </c>
      <c r="J7494" s="8">
        <v>76042100</v>
      </c>
    </row>
    <row r="7495" spans="1:10" ht="29.25" x14ac:dyDescent="0.25">
      <c r="A7495" s="7">
        <v>503819</v>
      </c>
      <c r="B7495" s="8" t="s">
        <v>1571</v>
      </c>
      <c r="C7495" s="8" t="s">
        <v>2524</v>
      </c>
      <c r="D7495" s="9"/>
      <c r="E7495" s="8">
        <v>1.1000000000000001</v>
      </c>
      <c r="F7495" s="10">
        <v>984</v>
      </c>
      <c r="G7495" s="10">
        <f t="shared" si="117"/>
        <v>1210.32</v>
      </c>
      <c r="H7495" s="11">
        <v>4030293229839</v>
      </c>
      <c r="I7495" s="8">
        <v>209</v>
      </c>
      <c r="J7495" s="8">
        <v>84679900</v>
      </c>
    </row>
    <row r="7496" spans="1:10" ht="29.25" x14ac:dyDescent="0.25">
      <c r="A7496" s="7">
        <v>503827</v>
      </c>
      <c r="B7496" s="8" t="s">
        <v>1572</v>
      </c>
      <c r="C7496" s="8" t="s">
        <v>2524</v>
      </c>
      <c r="D7496" s="9"/>
      <c r="E7496" s="8">
        <v>1.1000000000000001</v>
      </c>
      <c r="F7496" s="10">
        <v>984</v>
      </c>
      <c r="G7496" s="10">
        <f t="shared" si="117"/>
        <v>1210.32</v>
      </c>
      <c r="H7496" s="11">
        <v>4030293229846</v>
      </c>
      <c r="I7496" s="8">
        <v>209</v>
      </c>
      <c r="J7496" s="8">
        <v>84679900</v>
      </c>
    </row>
    <row r="7497" spans="1:10" x14ac:dyDescent="0.25">
      <c r="A7497" s="7">
        <v>503835</v>
      </c>
      <c r="B7497" s="8" t="s">
        <v>9997</v>
      </c>
      <c r="C7497" s="8"/>
      <c r="D7497" s="9"/>
      <c r="E7497" s="8">
        <v>0</v>
      </c>
      <c r="F7497" s="10">
        <v>4.8</v>
      </c>
      <c r="G7497" s="10">
        <f t="shared" si="117"/>
        <v>5.9039999999999999</v>
      </c>
      <c r="H7497" s="11">
        <v>4030293229853</v>
      </c>
      <c r="I7497" s="8">
        <v>300</v>
      </c>
      <c r="J7497" s="8">
        <v>73181595</v>
      </c>
    </row>
    <row r="7498" spans="1:10" ht="29.25" x14ac:dyDescent="0.25">
      <c r="A7498" s="7">
        <v>503843</v>
      </c>
      <c r="B7498" s="8" t="s">
        <v>1570</v>
      </c>
      <c r="C7498" s="8"/>
      <c r="D7498" s="9"/>
      <c r="E7498" s="8">
        <v>0</v>
      </c>
      <c r="F7498" s="10">
        <v>105.6</v>
      </c>
      <c r="G7498" s="10">
        <f t="shared" si="117"/>
        <v>129.88800000000001</v>
      </c>
      <c r="H7498" s="11">
        <v>4030293229860</v>
      </c>
      <c r="I7498" s="8">
        <v>300</v>
      </c>
      <c r="J7498" s="8">
        <v>39269097</v>
      </c>
    </row>
    <row r="7499" spans="1:10" x14ac:dyDescent="0.25">
      <c r="A7499" s="7">
        <v>503851</v>
      </c>
      <c r="B7499" s="8" t="s">
        <v>1573</v>
      </c>
      <c r="C7499" s="8"/>
      <c r="D7499" s="9" t="s">
        <v>9511</v>
      </c>
      <c r="E7499" s="8">
        <v>0</v>
      </c>
      <c r="F7499" s="10">
        <v>9.6</v>
      </c>
      <c r="G7499" s="10">
        <f t="shared" si="117"/>
        <v>11.808</v>
      </c>
      <c r="H7499" s="11">
        <v>4030293229877</v>
      </c>
      <c r="I7499" s="8">
        <v>300</v>
      </c>
      <c r="J7499" s="8">
        <v>39269097</v>
      </c>
    </row>
    <row r="7500" spans="1:10" x14ac:dyDescent="0.25">
      <c r="A7500" s="7">
        <v>503886</v>
      </c>
      <c r="B7500" s="8" t="s">
        <v>1574</v>
      </c>
      <c r="C7500" s="8"/>
      <c r="D7500" s="9"/>
      <c r="E7500" s="8">
        <v>0</v>
      </c>
      <c r="F7500" s="10">
        <v>9.6</v>
      </c>
      <c r="G7500" s="10">
        <f t="shared" si="117"/>
        <v>11.808</v>
      </c>
      <c r="H7500" s="11">
        <v>4030293229884</v>
      </c>
      <c r="I7500" s="8">
        <v>300</v>
      </c>
      <c r="J7500" s="8">
        <v>90328900</v>
      </c>
    </row>
    <row r="7501" spans="1:10" x14ac:dyDescent="0.25">
      <c r="A7501" s="7">
        <v>503894</v>
      </c>
      <c r="B7501" s="8" t="s">
        <v>1265</v>
      </c>
      <c r="C7501" s="8"/>
      <c r="D7501" s="9"/>
      <c r="E7501" s="8">
        <v>0</v>
      </c>
      <c r="F7501" s="10">
        <v>4.8</v>
      </c>
      <c r="G7501" s="10">
        <f t="shared" si="117"/>
        <v>5.9039999999999999</v>
      </c>
      <c r="H7501" s="11">
        <v>4030293229907</v>
      </c>
      <c r="I7501" s="8">
        <v>300</v>
      </c>
      <c r="J7501" s="8">
        <v>40161000</v>
      </c>
    </row>
    <row r="7502" spans="1:10" x14ac:dyDescent="0.25">
      <c r="A7502" s="7">
        <v>503908</v>
      </c>
      <c r="B7502" s="8" t="s">
        <v>1575</v>
      </c>
      <c r="C7502" s="8"/>
      <c r="D7502" s="9"/>
      <c r="E7502" s="8">
        <v>0</v>
      </c>
      <c r="F7502" s="10">
        <v>43.199999999999996</v>
      </c>
      <c r="G7502" s="10">
        <f t="shared" si="117"/>
        <v>53.135999999999996</v>
      </c>
      <c r="H7502" s="11">
        <v>4030293229914</v>
      </c>
      <c r="I7502" s="8">
        <v>300</v>
      </c>
      <c r="J7502" s="8">
        <v>84679900</v>
      </c>
    </row>
    <row r="7503" spans="1:10" x14ac:dyDescent="0.25">
      <c r="A7503" s="7">
        <v>503916</v>
      </c>
      <c r="B7503" s="8" t="s">
        <v>1576</v>
      </c>
      <c r="C7503" s="8"/>
      <c r="D7503" s="9"/>
      <c r="E7503" s="8">
        <v>0.33300000000000002</v>
      </c>
      <c r="F7503" s="10">
        <v>398.4</v>
      </c>
      <c r="G7503" s="10">
        <f t="shared" si="117"/>
        <v>490.03199999999998</v>
      </c>
      <c r="H7503" s="11">
        <v>4030293229921</v>
      </c>
      <c r="I7503" s="8">
        <v>300</v>
      </c>
      <c r="J7503" s="8">
        <v>85014080</v>
      </c>
    </row>
    <row r="7504" spans="1:10" x14ac:dyDescent="0.25">
      <c r="A7504" s="7">
        <v>503924</v>
      </c>
      <c r="B7504" s="8" t="s">
        <v>1577</v>
      </c>
      <c r="C7504" s="8"/>
      <c r="D7504" s="9" t="s">
        <v>9512</v>
      </c>
      <c r="E7504" s="8">
        <v>0</v>
      </c>
      <c r="F7504" s="10">
        <v>499.2</v>
      </c>
      <c r="G7504" s="10">
        <f t="shared" si="117"/>
        <v>614.01599999999996</v>
      </c>
      <c r="H7504" s="11">
        <v>4030293229938</v>
      </c>
      <c r="I7504" s="8">
        <v>300</v>
      </c>
      <c r="J7504" s="8">
        <v>90328900</v>
      </c>
    </row>
    <row r="7505" spans="1:10" x14ac:dyDescent="0.25">
      <c r="A7505" s="7">
        <v>503932</v>
      </c>
      <c r="B7505" s="8" t="s">
        <v>1578</v>
      </c>
      <c r="C7505" s="8"/>
      <c r="D7505" s="9"/>
      <c r="E7505" s="8">
        <v>0</v>
      </c>
      <c r="F7505" s="10">
        <v>9.6</v>
      </c>
      <c r="G7505" s="10">
        <f t="shared" si="117"/>
        <v>11.808</v>
      </c>
      <c r="H7505" s="11">
        <v>4030293229945</v>
      </c>
      <c r="I7505" s="8">
        <v>300</v>
      </c>
      <c r="J7505" s="8">
        <v>39269097</v>
      </c>
    </row>
    <row r="7506" spans="1:10" x14ac:dyDescent="0.25">
      <c r="A7506" s="7">
        <v>503940</v>
      </c>
      <c r="B7506" s="8" t="s">
        <v>1579</v>
      </c>
      <c r="C7506" s="8"/>
      <c r="D7506" s="9"/>
      <c r="E7506" s="8">
        <v>0</v>
      </c>
      <c r="F7506" s="10">
        <v>43.199999999999996</v>
      </c>
      <c r="G7506" s="10">
        <f t="shared" si="117"/>
        <v>53.135999999999996</v>
      </c>
      <c r="H7506" s="11">
        <v>4030293229952</v>
      </c>
      <c r="I7506" s="8">
        <v>300</v>
      </c>
      <c r="J7506" s="8">
        <v>85365011</v>
      </c>
    </row>
    <row r="7507" spans="1:10" x14ac:dyDescent="0.25">
      <c r="A7507" s="7">
        <v>503959</v>
      </c>
      <c r="B7507" s="8" t="s">
        <v>1580</v>
      </c>
      <c r="C7507" s="8"/>
      <c r="D7507" s="9"/>
      <c r="E7507" s="8">
        <v>0</v>
      </c>
      <c r="F7507" s="10">
        <v>43.199999999999996</v>
      </c>
      <c r="G7507" s="10">
        <f t="shared" si="117"/>
        <v>53.135999999999996</v>
      </c>
      <c r="H7507" s="11">
        <v>4030293229969</v>
      </c>
      <c r="I7507" s="8">
        <v>300</v>
      </c>
      <c r="J7507" s="8">
        <v>90291000</v>
      </c>
    </row>
    <row r="7508" spans="1:10" x14ac:dyDescent="0.25">
      <c r="A7508" s="7">
        <v>503967</v>
      </c>
      <c r="B7508" s="8" t="s">
        <v>1581</v>
      </c>
      <c r="C7508" s="8"/>
      <c r="D7508" s="9"/>
      <c r="E7508" s="8">
        <v>0</v>
      </c>
      <c r="F7508" s="10">
        <v>4.8</v>
      </c>
      <c r="G7508" s="10">
        <f t="shared" si="117"/>
        <v>5.9039999999999999</v>
      </c>
      <c r="H7508" s="11">
        <v>4030293229976</v>
      </c>
      <c r="I7508" s="8">
        <v>300</v>
      </c>
      <c r="J7508" s="8">
        <v>84679900</v>
      </c>
    </row>
    <row r="7509" spans="1:10" x14ac:dyDescent="0.25">
      <c r="A7509" s="7">
        <v>503975</v>
      </c>
      <c r="B7509" s="8" t="s">
        <v>1582</v>
      </c>
      <c r="C7509" s="8"/>
      <c r="D7509" s="9"/>
      <c r="E7509" s="8">
        <v>0</v>
      </c>
      <c r="F7509" s="10">
        <v>76.8</v>
      </c>
      <c r="G7509" s="10">
        <f t="shared" si="117"/>
        <v>94.463999999999999</v>
      </c>
      <c r="H7509" s="11">
        <v>4030293229983</v>
      </c>
      <c r="I7509" s="8">
        <v>300</v>
      </c>
      <c r="J7509" s="8">
        <v>85444290</v>
      </c>
    </row>
    <row r="7510" spans="1:10" x14ac:dyDescent="0.25">
      <c r="A7510" s="7">
        <v>504025</v>
      </c>
      <c r="B7510" s="8" t="s">
        <v>1583</v>
      </c>
      <c r="C7510" s="8" t="s">
        <v>10245</v>
      </c>
      <c r="D7510" s="9"/>
      <c r="E7510" s="8">
        <v>8.3000000000000007</v>
      </c>
      <c r="F7510" s="10">
        <v>2747.1544715447153</v>
      </c>
      <c r="G7510" s="10">
        <f t="shared" si="117"/>
        <v>3379</v>
      </c>
      <c r="H7510" s="11">
        <v>4030293230033</v>
      </c>
      <c r="I7510" s="8">
        <v>106</v>
      </c>
      <c r="J7510" s="8">
        <v>84672920</v>
      </c>
    </row>
    <row r="7511" spans="1:10" ht="29.25" x14ac:dyDescent="0.25">
      <c r="A7511" s="7">
        <v>504033</v>
      </c>
      <c r="B7511" s="8" t="s">
        <v>1584</v>
      </c>
      <c r="C7511" s="8" t="s">
        <v>2089</v>
      </c>
      <c r="D7511" s="9" t="s">
        <v>9513</v>
      </c>
      <c r="E7511" s="8">
        <v>11.4</v>
      </c>
      <c r="F7511" s="10">
        <v>3251.2195121951222</v>
      </c>
      <c r="G7511" s="10">
        <f t="shared" si="117"/>
        <v>3999.0000000000005</v>
      </c>
      <c r="H7511" s="11">
        <v>4030293230040</v>
      </c>
      <c r="I7511" s="8">
        <v>106</v>
      </c>
      <c r="J7511" s="8">
        <v>84672920</v>
      </c>
    </row>
    <row r="7512" spans="1:10" ht="43.5" x14ac:dyDescent="0.25">
      <c r="A7512" s="7">
        <v>504041</v>
      </c>
      <c r="B7512" s="8" t="s">
        <v>1585</v>
      </c>
      <c r="C7512" s="8" t="s">
        <v>2089</v>
      </c>
      <c r="D7512" s="9" t="s">
        <v>9514</v>
      </c>
      <c r="E7512" s="8">
        <v>12.8</v>
      </c>
      <c r="F7512" s="10">
        <v>3982.9268292682927</v>
      </c>
      <c r="G7512" s="10">
        <f t="shared" si="117"/>
        <v>4899</v>
      </c>
      <c r="H7512" s="11">
        <v>4030293230057</v>
      </c>
      <c r="I7512" s="8">
        <v>106</v>
      </c>
      <c r="J7512" s="8">
        <v>84672920</v>
      </c>
    </row>
    <row r="7513" spans="1:10" ht="43.5" x14ac:dyDescent="0.25">
      <c r="A7513" s="7">
        <v>504068</v>
      </c>
      <c r="B7513" s="8" t="s">
        <v>1586</v>
      </c>
      <c r="C7513" s="8" t="s">
        <v>2089</v>
      </c>
      <c r="D7513" s="9" t="s">
        <v>9515</v>
      </c>
      <c r="E7513" s="8">
        <v>13.1</v>
      </c>
      <c r="F7513" s="10">
        <v>4202.4390243902444</v>
      </c>
      <c r="G7513" s="10">
        <f t="shared" si="117"/>
        <v>5169.0000000000009</v>
      </c>
      <c r="H7513" s="11">
        <v>4030293230064</v>
      </c>
      <c r="I7513" s="8">
        <v>106</v>
      </c>
      <c r="J7513" s="8">
        <v>84672920</v>
      </c>
    </row>
    <row r="7514" spans="1:10" x14ac:dyDescent="0.25">
      <c r="A7514" s="7">
        <v>504076</v>
      </c>
      <c r="B7514" s="8" t="s">
        <v>1587</v>
      </c>
      <c r="C7514" s="8" t="s">
        <v>2412</v>
      </c>
      <c r="D7514" s="9" t="s">
        <v>9516</v>
      </c>
      <c r="E7514" s="8">
        <v>0.54</v>
      </c>
      <c r="F7514" s="10">
        <v>1137.5999999999999</v>
      </c>
      <c r="G7514" s="10">
        <f t="shared" si="117"/>
        <v>1399.2479999999998</v>
      </c>
      <c r="H7514" s="11">
        <v>4030293230071</v>
      </c>
      <c r="I7514" s="8">
        <v>223</v>
      </c>
      <c r="J7514" s="8">
        <v>68042100</v>
      </c>
    </row>
    <row r="7515" spans="1:10" ht="29.25" x14ac:dyDescent="0.25">
      <c r="A7515" s="7">
        <v>504084</v>
      </c>
      <c r="B7515" s="8" t="s">
        <v>1588</v>
      </c>
      <c r="C7515" s="8" t="s">
        <v>10242</v>
      </c>
      <c r="D7515" s="9"/>
      <c r="E7515" s="8">
        <v>0.75</v>
      </c>
      <c r="F7515" s="10">
        <v>1137.5999999999999</v>
      </c>
      <c r="G7515" s="10">
        <f t="shared" si="117"/>
        <v>1399.2479999999998</v>
      </c>
      <c r="H7515" s="11">
        <v>4030293230088</v>
      </c>
      <c r="I7515" s="8">
        <v>223</v>
      </c>
      <c r="J7515" s="8">
        <v>68042100</v>
      </c>
    </row>
    <row r="7516" spans="1:10" x14ac:dyDescent="0.25">
      <c r="A7516" s="7">
        <v>504092</v>
      </c>
      <c r="B7516" s="8" t="s">
        <v>1589</v>
      </c>
      <c r="C7516" s="8" t="s">
        <v>2412</v>
      </c>
      <c r="D7516" s="9" t="s">
        <v>9517</v>
      </c>
      <c r="E7516" s="8">
        <v>0.51500000000000001</v>
      </c>
      <c r="F7516" s="10">
        <v>1137.5999999999999</v>
      </c>
      <c r="G7516" s="10">
        <f t="shared" si="117"/>
        <v>1399.2479999999998</v>
      </c>
      <c r="H7516" s="11">
        <v>4030293230095</v>
      </c>
      <c r="I7516" s="8">
        <v>223</v>
      </c>
      <c r="J7516" s="8">
        <v>68042100</v>
      </c>
    </row>
    <row r="7517" spans="1:10" x14ac:dyDescent="0.25">
      <c r="A7517" s="7">
        <v>504106</v>
      </c>
      <c r="B7517" s="8" t="s">
        <v>1590</v>
      </c>
      <c r="C7517" s="8" t="s">
        <v>1837</v>
      </c>
      <c r="D7517" s="9"/>
      <c r="E7517" s="8">
        <v>0.3</v>
      </c>
      <c r="F7517" s="10">
        <v>196.79999999999998</v>
      </c>
      <c r="G7517" s="10">
        <f t="shared" si="117"/>
        <v>242.06399999999996</v>
      </c>
      <c r="H7517" s="11">
        <v>4030293230101</v>
      </c>
      <c r="I7517" s="8">
        <v>259</v>
      </c>
      <c r="J7517" s="8">
        <v>84662098</v>
      </c>
    </row>
    <row r="7518" spans="1:10" ht="43.5" x14ac:dyDescent="0.25">
      <c r="A7518" s="7">
        <v>504114</v>
      </c>
      <c r="B7518" s="8" t="s">
        <v>1591</v>
      </c>
      <c r="C7518" s="8" t="s">
        <v>2525</v>
      </c>
      <c r="D7518" s="9" t="s">
        <v>9518</v>
      </c>
      <c r="E7518" s="8">
        <v>6.3159999999999998</v>
      </c>
      <c r="F7518" s="10">
        <v>1844.7154471544716</v>
      </c>
      <c r="G7518" s="10">
        <f t="shared" si="117"/>
        <v>2269</v>
      </c>
      <c r="H7518" s="11">
        <v>4030293230118</v>
      </c>
      <c r="I7518" s="8">
        <v>106</v>
      </c>
      <c r="J7518" s="8">
        <v>84672959</v>
      </c>
    </row>
    <row r="7519" spans="1:10" ht="29.25" x14ac:dyDescent="0.25">
      <c r="A7519" s="7">
        <v>504122</v>
      </c>
      <c r="B7519" s="8" t="s">
        <v>1592</v>
      </c>
      <c r="C7519" s="8" t="s">
        <v>2525</v>
      </c>
      <c r="D7519" s="9" t="s">
        <v>9519</v>
      </c>
      <c r="E7519" s="8">
        <v>7.63</v>
      </c>
      <c r="F7519" s="10">
        <v>2836.5853658536585</v>
      </c>
      <c r="G7519" s="10">
        <f t="shared" si="117"/>
        <v>3489</v>
      </c>
      <c r="H7519" s="11">
        <v>4030293230125</v>
      </c>
      <c r="I7519" s="8">
        <v>106</v>
      </c>
      <c r="J7519" s="8">
        <v>84672959</v>
      </c>
    </row>
    <row r="7520" spans="1:10" ht="43.5" x14ac:dyDescent="0.25">
      <c r="A7520" s="7">
        <v>504157</v>
      </c>
      <c r="B7520" s="8" t="s">
        <v>1593</v>
      </c>
      <c r="C7520" s="8" t="s">
        <v>2396</v>
      </c>
      <c r="D7520" s="9" t="s">
        <v>9520</v>
      </c>
      <c r="E7520" s="8">
        <v>7.8</v>
      </c>
      <c r="F7520" s="10">
        <v>2869.1056910569105</v>
      </c>
      <c r="G7520" s="10">
        <f t="shared" si="117"/>
        <v>3529</v>
      </c>
      <c r="H7520" s="11">
        <v>4030293230217</v>
      </c>
      <c r="I7520" s="8">
        <v>113</v>
      </c>
      <c r="J7520" s="8">
        <v>84672920</v>
      </c>
    </row>
    <row r="7521" spans="1:10" ht="29.25" x14ac:dyDescent="0.25">
      <c r="A7521" s="7">
        <v>504165</v>
      </c>
      <c r="B7521" s="8" t="s">
        <v>1594</v>
      </c>
      <c r="C7521" s="8" t="s">
        <v>1855</v>
      </c>
      <c r="D7521" s="9" t="s">
        <v>9521</v>
      </c>
      <c r="E7521" s="8">
        <v>8.6999999999999993</v>
      </c>
      <c r="F7521" s="10">
        <v>3641.4634146341464</v>
      </c>
      <c r="G7521" s="10">
        <f t="shared" si="117"/>
        <v>4479</v>
      </c>
      <c r="H7521" s="11">
        <v>4030293230224</v>
      </c>
      <c r="I7521" s="8">
        <v>113</v>
      </c>
      <c r="J7521" s="8">
        <v>84672920</v>
      </c>
    </row>
    <row r="7522" spans="1:10" x14ac:dyDescent="0.25">
      <c r="A7522" s="7">
        <v>504181</v>
      </c>
      <c r="B7522" s="8" t="s">
        <v>1595</v>
      </c>
      <c r="C7522" s="8"/>
      <c r="D7522" s="9"/>
      <c r="E7522" s="8">
        <v>0</v>
      </c>
      <c r="F7522" s="10">
        <v>4.8</v>
      </c>
      <c r="G7522" s="10">
        <f t="shared" si="117"/>
        <v>5.9039999999999999</v>
      </c>
      <c r="H7522" s="11">
        <v>4030293230255</v>
      </c>
      <c r="I7522" s="8">
        <v>300</v>
      </c>
      <c r="J7522" s="8">
        <v>85444995</v>
      </c>
    </row>
    <row r="7523" spans="1:10" ht="29.25" x14ac:dyDescent="0.25">
      <c r="A7523" s="7">
        <v>504203</v>
      </c>
      <c r="B7523" s="8" t="s">
        <v>1596</v>
      </c>
      <c r="C7523" s="8" t="s">
        <v>2089</v>
      </c>
      <c r="D7523" s="9" t="s">
        <v>9522</v>
      </c>
      <c r="E7523" s="8">
        <v>10.36</v>
      </c>
      <c r="F7523" s="10">
        <v>6137.3983739837395</v>
      </c>
      <c r="G7523" s="10">
        <f t="shared" si="117"/>
        <v>7548.9999999999991</v>
      </c>
      <c r="H7523" s="11">
        <v>4030293230231</v>
      </c>
      <c r="I7523" s="8">
        <v>106</v>
      </c>
      <c r="J7523" s="8">
        <v>84672959</v>
      </c>
    </row>
    <row r="7524" spans="1:10" ht="29.25" x14ac:dyDescent="0.25">
      <c r="A7524" s="7">
        <v>504211</v>
      </c>
      <c r="B7524" s="8" t="s">
        <v>1597</v>
      </c>
      <c r="C7524" s="8" t="s">
        <v>2089</v>
      </c>
      <c r="D7524" s="9" t="s">
        <v>9523</v>
      </c>
      <c r="E7524" s="8">
        <v>10.36</v>
      </c>
      <c r="F7524" s="10">
        <v>6137.3983739837395</v>
      </c>
      <c r="G7524" s="10">
        <f t="shared" si="117"/>
        <v>7548.9999999999991</v>
      </c>
      <c r="H7524" s="11">
        <v>4030293230248</v>
      </c>
      <c r="I7524" s="8">
        <v>106</v>
      </c>
      <c r="J7524" s="8">
        <v>84672959</v>
      </c>
    </row>
    <row r="7525" spans="1:10" ht="29.25" x14ac:dyDescent="0.25">
      <c r="A7525" s="7">
        <v>504238</v>
      </c>
      <c r="B7525" s="8" t="s">
        <v>1598</v>
      </c>
      <c r="C7525" s="8"/>
      <c r="D7525" s="9" t="s">
        <v>9524</v>
      </c>
      <c r="E7525" s="8">
        <v>4.0000000000000001E-3</v>
      </c>
      <c r="F7525" s="10">
        <v>4.8</v>
      </c>
      <c r="G7525" s="10">
        <f t="shared" si="117"/>
        <v>5.9039999999999999</v>
      </c>
      <c r="H7525" s="11">
        <v>4030293230262</v>
      </c>
      <c r="I7525" s="8">
        <v>300</v>
      </c>
      <c r="J7525" s="8">
        <v>39269097</v>
      </c>
    </row>
    <row r="7526" spans="1:10" ht="29.25" x14ac:dyDescent="0.25">
      <c r="A7526" s="7">
        <v>504246</v>
      </c>
      <c r="B7526" s="8" t="s">
        <v>1599</v>
      </c>
      <c r="C7526" s="8"/>
      <c r="D7526" s="9"/>
      <c r="E7526" s="8">
        <v>0.59</v>
      </c>
      <c r="F7526" s="10">
        <v>139.19999999999999</v>
      </c>
      <c r="G7526" s="10">
        <f t="shared" si="117"/>
        <v>171.21599999999998</v>
      </c>
      <c r="H7526" s="11">
        <v>4030293230279</v>
      </c>
      <c r="I7526" s="8">
        <v>300</v>
      </c>
      <c r="J7526" s="8">
        <v>85444290</v>
      </c>
    </row>
    <row r="7527" spans="1:10" x14ac:dyDescent="0.25">
      <c r="A7527" s="7">
        <v>504408</v>
      </c>
      <c r="B7527" s="8" t="s">
        <v>1600</v>
      </c>
      <c r="C7527" s="8"/>
      <c r="D7527" s="9"/>
      <c r="E7527" s="8">
        <v>1.903</v>
      </c>
      <c r="F7527" s="10">
        <v>849.6</v>
      </c>
      <c r="G7527" s="10">
        <f t="shared" si="117"/>
        <v>1045.008</v>
      </c>
      <c r="H7527" s="11">
        <v>4030293230354</v>
      </c>
      <c r="I7527" s="8">
        <v>300</v>
      </c>
      <c r="J7527" s="8">
        <v>84834090</v>
      </c>
    </row>
    <row r="7528" spans="1:10" x14ac:dyDescent="0.25">
      <c r="A7528" s="7">
        <v>504467</v>
      </c>
      <c r="B7528" s="8" t="s">
        <v>1601</v>
      </c>
      <c r="C7528" s="8" t="s">
        <v>2241</v>
      </c>
      <c r="D7528" s="9"/>
      <c r="E7528" s="8">
        <v>0.33300000000000002</v>
      </c>
      <c r="F7528" s="10">
        <v>115.19999999999999</v>
      </c>
      <c r="G7528" s="10">
        <f t="shared" si="117"/>
        <v>141.696</v>
      </c>
      <c r="H7528" s="11">
        <v>4030293230385</v>
      </c>
      <c r="I7528" s="8">
        <v>300</v>
      </c>
      <c r="J7528" s="8">
        <v>96035000</v>
      </c>
    </row>
    <row r="7529" spans="1:10" x14ac:dyDescent="0.25">
      <c r="A7529" s="7">
        <v>504475</v>
      </c>
      <c r="B7529" s="8" t="s">
        <v>1602</v>
      </c>
      <c r="C7529" s="8" t="s">
        <v>2241</v>
      </c>
      <c r="D7529" s="9"/>
      <c r="E7529" s="8">
        <v>0.33300000000000002</v>
      </c>
      <c r="F7529" s="10">
        <v>302.39999999999998</v>
      </c>
      <c r="G7529" s="10">
        <f t="shared" si="117"/>
        <v>371.95199999999994</v>
      </c>
      <c r="H7529" s="11">
        <v>4030293230392</v>
      </c>
      <c r="I7529" s="8">
        <v>300</v>
      </c>
      <c r="J7529" s="8">
        <v>96035000</v>
      </c>
    </row>
    <row r="7530" spans="1:10" ht="29.25" x14ac:dyDescent="0.25">
      <c r="A7530" s="7">
        <v>504483</v>
      </c>
      <c r="B7530" s="8" t="s">
        <v>1603</v>
      </c>
      <c r="C7530" s="8"/>
      <c r="D7530" s="9"/>
      <c r="E7530" s="8">
        <v>0.45600000000000002</v>
      </c>
      <c r="F7530" s="10">
        <v>187.2</v>
      </c>
      <c r="G7530" s="10">
        <f t="shared" si="117"/>
        <v>230.25599999999997</v>
      </c>
      <c r="H7530" s="11">
        <v>4030293230408</v>
      </c>
      <c r="I7530" s="8">
        <v>300</v>
      </c>
      <c r="J7530" s="8">
        <v>76042100</v>
      </c>
    </row>
    <row r="7531" spans="1:10" ht="29.25" x14ac:dyDescent="0.25">
      <c r="A7531" s="7">
        <v>504491</v>
      </c>
      <c r="B7531" s="8" t="s">
        <v>1604</v>
      </c>
      <c r="C7531" s="8" t="s">
        <v>10239</v>
      </c>
      <c r="D7531" s="9" t="s">
        <v>9525</v>
      </c>
      <c r="E7531" s="8">
        <v>2.4</v>
      </c>
      <c r="F7531" s="10">
        <v>1039.8373983739837</v>
      </c>
      <c r="G7531" s="10">
        <f t="shared" si="117"/>
        <v>1278.9999999999998</v>
      </c>
      <c r="H7531" s="11">
        <v>4030293230415</v>
      </c>
      <c r="I7531" s="8">
        <v>113</v>
      </c>
      <c r="J7531" s="8">
        <v>84672920</v>
      </c>
    </row>
    <row r="7532" spans="1:10" ht="43.5" x14ac:dyDescent="0.25">
      <c r="A7532" s="7">
        <v>504505</v>
      </c>
      <c r="B7532" s="8" t="s">
        <v>1605</v>
      </c>
      <c r="C7532" s="8" t="s">
        <v>10239</v>
      </c>
      <c r="D7532" s="9" t="s">
        <v>9526</v>
      </c>
      <c r="E7532" s="8">
        <v>7.2</v>
      </c>
      <c r="F7532" s="10">
        <v>2047.9674796747968</v>
      </c>
      <c r="G7532" s="10">
        <f t="shared" si="117"/>
        <v>2519</v>
      </c>
      <c r="H7532" s="11">
        <v>4030293230422</v>
      </c>
      <c r="I7532" s="8">
        <v>113</v>
      </c>
      <c r="J7532" s="8">
        <v>84672920</v>
      </c>
    </row>
    <row r="7533" spans="1:10" x14ac:dyDescent="0.25">
      <c r="A7533" s="7">
        <v>504513</v>
      </c>
      <c r="B7533" s="8" t="s">
        <v>1606</v>
      </c>
      <c r="C7533" s="8"/>
      <c r="D7533" s="9"/>
      <c r="E7533" s="8">
        <v>0.57499999999999996</v>
      </c>
      <c r="F7533" s="10">
        <v>619.19999999999993</v>
      </c>
      <c r="G7533" s="10">
        <f t="shared" si="117"/>
        <v>761.61599999999987</v>
      </c>
      <c r="H7533" s="11">
        <v>4030293230439</v>
      </c>
      <c r="I7533" s="8">
        <v>300</v>
      </c>
      <c r="J7533" s="8">
        <v>85030099</v>
      </c>
    </row>
    <row r="7534" spans="1:10" x14ac:dyDescent="0.25">
      <c r="A7534" s="7">
        <v>504521</v>
      </c>
      <c r="B7534" s="8" t="s">
        <v>9998</v>
      </c>
      <c r="C7534" s="8"/>
      <c r="D7534" s="9"/>
      <c r="E7534" s="8">
        <v>7.0000000000000001E-3</v>
      </c>
      <c r="F7534" s="10">
        <v>4.8</v>
      </c>
      <c r="G7534" s="10">
        <f t="shared" si="117"/>
        <v>5.9039999999999999</v>
      </c>
      <c r="H7534" s="11">
        <v>4030293230446</v>
      </c>
      <c r="I7534" s="8">
        <v>300</v>
      </c>
      <c r="J7534" s="8">
        <v>73181410</v>
      </c>
    </row>
    <row r="7535" spans="1:10" x14ac:dyDescent="0.25">
      <c r="A7535" s="7">
        <v>504548</v>
      </c>
      <c r="B7535" s="8" t="s">
        <v>9741</v>
      </c>
      <c r="C7535" s="8"/>
      <c r="D7535" s="9"/>
      <c r="E7535" s="8">
        <v>0.254</v>
      </c>
      <c r="F7535" s="10">
        <v>254.39999999999998</v>
      </c>
      <c r="G7535" s="10">
        <f t="shared" si="117"/>
        <v>312.91199999999998</v>
      </c>
      <c r="H7535" s="11">
        <v>4030293230453</v>
      </c>
      <c r="I7535" s="8">
        <v>300</v>
      </c>
      <c r="J7535" s="8">
        <v>85030099</v>
      </c>
    </row>
    <row r="7536" spans="1:10" x14ac:dyDescent="0.25">
      <c r="A7536" s="7">
        <v>504556</v>
      </c>
      <c r="B7536" s="8" t="s">
        <v>1607</v>
      </c>
      <c r="C7536" s="8"/>
      <c r="D7536" s="9"/>
      <c r="E7536" s="8">
        <v>0.27700000000000002</v>
      </c>
      <c r="F7536" s="10">
        <v>91.2</v>
      </c>
      <c r="G7536" s="10">
        <f t="shared" si="117"/>
        <v>112.176</v>
      </c>
      <c r="H7536" s="11">
        <v>4030293230460</v>
      </c>
      <c r="I7536" s="8">
        <v>300</v>
      </c>
      <c r="J7536" s="8">
        <v>39269097</v>
      </c>
    </row>
    <row r="7537" spans="1:10" x14ac:dyDescent="0.25">
      <c r="A7537" s="7">
        <v>504564</v>
      </c>
      <c r="B7537" s="8" t="s">
        <v>1608</v>
      </c>
      <c r="C7537" s="8"/>
      <c r="D7537" s="9"/>
      <c r="E7537" s="8">
        <v>6.6000000000000003E-2</v>
      </c>
      <c r="F7537" s="10">
        <v>14.399999999999999</v>
      </c>
      <c r="G7537" s="10">
        <f t="shared" si="117"/>
        <v>17.712</v>
      </c>
      <c r="H7537" s="11">
        <v>4030293230477</v>
      </c>
      <c r="I7537" s="8">
        <v>300</v>
      </c>
      <c r="J7537" s="8">
        <v>39269097</v>
      </c>
    </row>
    <row r="7538" spans="1:10" x14ac:dyDescent="0.25">
      <c r="A7538" s="7">
        <v>504572</v>
      </c>
      <c r="B7538" s="8" t="s">
        <v>1609</v>
      </c>
      <c r="C7538" s="8"/>
      <c r="D7538" s="9"/>
      <c r="E7538" s="8">
        <v>2.1999999999999999E-2</v>
      </c>
      <c r="F7538" s="10">
        <v>9.6</v>
      </c>
      <c r="G7538" s="10">
        <f t="shared" ref="G7538:G7601" si="118">F7538*1.23</f>
        <v>11.808</v>
      </c>
      <c r="H7538" s="11">
        <v>4030293230484</v>
      </c>
      <c r="I7538" s="8">
        <v>300</v>
      </c>
      <c r="J7538" s="8">
        <v>73182100</v>
      </c>
    </row>
    <row r="7539" spans="1:10" x14ac:dyDescent="0.25">
      <c r="A7539" s="7">
        <v>504580</v>
      </c>
      <c r="B7539" s="8" t="s">
        <v>1610</v>
      </c>
      <c r="C7539" s="8"/>
      <c r="D7539" s="9"/>
      <c r="E7539" s="8">
        <v>0.24199999999999999</v>
      </c>
      <c r="F7539" s="10">
        <v>230.39999999999998</v>
      </c>
      <c r="G7539" s="10">
        <f t="shared" si="118"/>
        <v>283.392</v>
      </c>
      <c r="H7539" s="11">
        <v>4030293230491</v>
      </c>
      <c r="I7539" s="8">
        <v>300</v>
      </c>
      <c r="J7539" s="8">
        <v>84831021</v>
      </c>
    </row>
    <row r="7540" spans="1:10" x14ac:dyDescent="0.25">
      <c r="A7540" s="7">
        <v>504602</v>
      </c>
      <c r="B7540" s="8" t="s">
        <v>6375</v>
      </c>
      <c r="C7540" s="8"/>
      <c r="D7540" s="9"/>
      <c r="E7540" s="8"/>
      <c r="F7540" s="10">
        <v>706.5040650406504</v>
      </c>
      <c r="G7540" s="10">
        <f t="shared" si="118"/>
        <v>869</v>
      </c>
      <c r="H7540" s="11">
        <v>4030293230521</v>
      </c>
      <c r="I7540" s="8">
        <v>113</v>
      </c>
      <c r="J7540" s="8">
        <v>85131000</v>
      </c>
    </row>
    <row r="7541" spans="1:10" x14ac:dyDescent="0.25">
      <c r="A7541" s="7">
        <v>504610</v>
      </c>
      <c r="B7541" s="8" t="s">
        <v>6376</v>
      </c>
      <c r="C7541" s="8"/>
      <c r="D7541" s="9"/>
      <c r="E7541" s="8"/>
      <c r="F7541" s="10">
        <v>1169.9186991869919</v>
      </c>
      <c r="G7541" s="10">
        <f t="shared" si="118"/>
        <v>1439</v>
      </c>
      <c r="H7541" s="11">
        <v>4030293230538</v>
      </c>
      <c r="I7541" s="8">
        <v>112</v>
      </c>
      <c r="J7541" s="8">
        <v>85131000</v>
      </c>
    </row>
    <row r="7542" spans="1:10" ht="29.25" x14ac:dyDescent="0.25">
      <c r="A7542" s="7">
        <v>504637</v>
      </c>
      <c r="B7542" s="8" t="s">
        <v>1611</v>
      </c>
      <c r="C7542" s="8" t="s">
        <v>2520</v>
      </c>
      <c r="D7542" s="9" t="s">
        <v>9527</v>
      </c>
      <c r="E7542" s="8">
        <v>1.58</v>
      </c>
      <c r="F7542" s="10">
        <v>438.21138211382112</v>
      </c>
      <c r="G7542" s="10">
        <f t="shared" si="118"/>
        <v>539</v>
      </c>
      <c r="H7542" s="11">
        <v>4030293230552</v>
      </c>
      <c r="I7542" s="8">
        <v>113</v>
      </c>
      <c r="J7542" s="8">
        <v>85131000</v>
      </c>
    </row>
    <row r="7543" spans="1:10" x14ac:dyDescent="0.25">
      <c r="A7543" s="7">
        <v>504645</v>
      </c>
      <c r="B7543" s="8" t="s">
        <v>1612</v>
      </c>
      <c r="C7543" s="8"/>
      <c r="D7543" s="9"/>
      <c r="E7543" s="8">
        <v>0</v>
      </c>
      <c r="F7543" s="10">
        <v>28.799999999999997</v>
      </c>
      <c r="G7543" s="10">
        <f t="shared" si="118"/>
        <v>35.423999999999999</v>
      </c>
      <c r="H7543" s="11">
        <v>4030293230569</v>
      </c>
      <c r="I7543" s="8">
        <v>300</v>
      </c>
      <c r="J7543" s="8">
        <v>82054000</v>
      </c>
    </row>
    <row r="7544" spans="1:10" x14ac:dyDescent="0.25">
      <c r="A7544" s="7">
        <v>504653</v>
      </c>
      <c r="B7544" s="8" t="s">
        <v>1613</v>
      </c>
      <c r="C7544" s="8"/>
      <c r="D7544" s="9"/>
      <c r="E7544" s="8">
        <v>0</v>
      </c>
      <c r="F7544" s="10">
        <v>62.4</v>
      </c>
      <c r="G7544" s="10">
        <f t="shared" si="118"/>
        <v>76.751999999999995</v>
      </c>
      <c r="H7544" s="11">
        <v>4030293230576</v>
      </c>
      <c r="I7544" s="8">
        <v>300</v>
      </c>
      <c r="J7544" s="8">
        <v>84839089</v>
      </c>
    </row>
    <row r="7545" spans="1:10" x14ac:dyDescent="0.25">
      <c r="A7545" s="7">
        <v>504807</v>
      </c>
      <c r="B7545" s="8" t="s">
        <v>1614</v>
      </c>
      <c r="C7545" s="8"/>
      <c r="D7545" s="9"/>
      <c r="E7545" s="8">
        <v>1E-3</v>
      </c>
      <c r="F7545" s="10">
        <v>4.8</v>
      </c>
      <c r="G7545" s="10">
        <f t="shared" si="118"/>
        <v>5.9039999999999999</v>
      </c>
      <c r="H7545" s="11">
        <v>4030293230583</v>
      </c>
      <c r="I7545" s="8">
        <v>300</v>
      </c>
      <c r="J7545" s="8">
        <v>39269097</v>
      </c>
    </row>
    <row r="7546" spans="1:10" x14ac:dyDescent="0.25">
      <c r="A7546" s="7">
        <v>504815</v>
      </c>
      <c r="B7546" s="8" t="s">
        <v>1615</v>
      </c>
      <c r="C7546" s="8"/>
      <c r="D7546" s="9"/>
      <c r="E7546" s="8">
        <v>0.16400000000000001</v>
      </c>
      <c r="F7546" s="10">
        <v>518.4</v>
      </c>
      <c r="G7546" s="10">
        <f t="shared" si="118"/>
        <v>637.63199999999995</v>
      </c>
      <c r="H7546" s="11">
        <v>4030293230590</v>
      </c>
      <c r="I7546" s="8">
        <v>300</v>
      </c>
      <c r="J7546" s="8">
        <v>90328900</v>
      </c>
    </row>
    <row r="7547" spans="1:10" x14ac:dyDescent="0.25">
      <c r="A7547" s="7">
        <v>504823</v>
      </c>
      <c r="B7547" s="8" t="s">
        <v>1616</v>
      </c>
      <c r="C7547" s="8"/>
      <c r="D7547" s="9"/>
      <c r="E7547" s="8">
        <v>0.48199999999999998</v>
      </c>
      <c r="F7547" s="10">
        <v>105.6</v>
      </c>
      <c r="G7547" s="10">
        <f t="shared" si="118"/>
        <v>129.88800000000001</v>
      </c>
      <c r="H7547" s="11">
        <v>4030293230606</v>
      </c>
      <c r="I7547" s="8">
        <v>300</v>
      </c>
      <c r="J7547" s="8">
        <v>39269097</v>
      </c>
    </row>
    <row r="7548" spans="1:10" x14ac:dyDescent="0.25">
      <c r="A7548" s="7">
        <v>504831</v>
      </c>
      <c r="B7548" s="8" t="s">
        <v>1617</v>
      </c>
      <c r="C7548" s="8"/>
      <c r="D7548" s="9"/>
      <c r="E7548" s="8">
        <v>6.0000000000000001E-3</v>
      </c>
      <c r="F7548" s="10">
        <v>4.8</v>
      </c>
      <c r="G7548" s="10">
        <f t="shared" si="118"/>
        <v>5.9039999999999999</v>
      </c>
      <c r="H7548" s="11">
        <v>4030293230613</v>
      </c>
      <c r="I7548" s="8">
        <v>300</v>
      </c>
      <c r="J7548" s="8">
        <v>39269097</v>
      </c>
    </row>
    <row r="7549" spans="1:10" x14ac:dyDescent="0.25">
      <c r="A7549" s="7">
        <v>504858</v>
      </c>
      <c r="B7549" s="8" t="s">
        <v>6244</v>
      </c>
      <c r="C7549" s="8"/>
      <c r="D7549" s="9"/>
      <c r="E7549" s="8"/>
      <c r="F7549" s="10">
        <v>1.44</v>
      </c>
      <c r="G7549" s="10">
        <f t="shared" si="118"/>
        <v>1.7711999999999999</v>
      </c>
      <c r="H7549" s="11">
        <v>4030293230620</v>
      </c>
      <c r="I7549" s="8">
        <v>300</v>
      </c>
      <c r="J7549" s="8">
        <v>73209090</v>
      </c>
    </row>
    <row r="7550" spans="1:10" x14ac:dyDescent="0.25">
      <c r="A7550" s="7">
        <v>504866</v>
      </c>
      <c r="B7550" s="8" t="s">
        <v>1618</v>
      </c>
      <c r="C7550" s="8"/>
      <c r="D7550" s="9"/>
      <c r="E7550" s="8">
        <v>1E-3</v>
      </c>
      <c r="F7550" s="10">
        <v>9.6</v>
      </c>
      <c r="G7550" s="10">
        <f t="shared" si="118"/>
        <v>11.808</v>
      </c>
      <c r="H7550" s="11">
        <v>4030293230637</v>
      </c>
      <c r="I7550" s="8">
        <v>300</v>
      </c>
      <c r="J7550" s="8">
        <v>84679900</v>
      </c>
    </row>
    <row r="7551" spans="1:10" ht="29.25" x14ac:dyDescent="0.25">
      <c r="A7551" s="7">
        <v>504890</v>
      </c>
      <c r="B7551" s="8" t="s">
        <v>1619</v>
      </c>
      <c r="C7551" s="8" t="s">
        <v>10221</v>
      </c>
      <c r="D7551" s="9" t="s">
        <v>9528</v>
      </c>
      <c r="E7551" s="8">
        <v>7.58</v>
      </c>
      <c r="F7551" s="10">
        <v>2047.9674796747968</v>
      </c>
      <c r="G7551" s="10">
        <f t="shared" si="118"/>
        <v>2519</v>
      </c>
      <c r="H7551" s="11">
        <v>4030293230644</v>
      </c>
      <c r="I7551" s="8">
        <v>113</v>
      </c>
      <c r="J7551" s="8">
        <v>84672920</v>
      </c>
    </row>
    <row r="7552" spans="1:10" ht="29.25" x14ac:dyDescent="0.25">
      <c r="A7552" s="7">
        <v>504904</v>
      </c>
      <c r="B7552" s="8" t="s">
        <v>1620</v>
      </c>
      <c r="C7552" s="8" t="s">
        <v>10233</v>
      </c>
      <c r="D7552" s="9" t="s">
        <v>9529</v>
      </c>
      <c r="E7552" s="8">
        <v>7.76</v>
      </c>
      <c r="F7552" s="10">
        <v>2088.6178861788617</v>
      </c>
      <c r="G7552" s="10">
        <f t="shared" si="118"/>
        <v>2569</v>
      </c>
      <c r="H7552" s="11">
        <v>4030293230651</v>
      </c>
      <c r="I7552" s="8">
        <v>113</v>
      </c>
      <c r="J7552" s="8">
        <v>84672920</v>
      </c>
    </row>
    <row r="7553" spans="1:10" ht="29.25" x14ac:dyDescent="0.25">
      <c r="A7553" s="7">
        <v>504912</v>
      </c>
      <c r="B7553" s="8" t="s">
        <v>1621</v>
      </c>
      <c r="C7553" s="8" t="s">
        <v>10234</v>
      </c>
      <c r="D7553" s="9" t="s">
        <v>9530</v>
      </c>
      <c r="E7553" s="8">
        <v>7.0049999999999999</v>
      </c>
      <c r="F7553" s="10">
        <v>2088.6178861788617</v>
      </c>
      <c r="G7553" s="10">
        <f t="shared" si="118"/>
        <v>2569</v>
      </c>
      <c r="H7553" s="11">
        <v>4030293230668</v>
      </c>
      <c r="I7553" s="8">
        <v>113</v>
      </c>
      <c r="J7553" s="8">
        <v>84672920</v>
      </c>
    </row>
    <row r="7554" spans="1:10" ht="29.25" x14ac:dyDescent="0.25">
      <c r="A7554" s="7">
        <v>504920</v>
      </c>
      <c r="B7554" s="8" t="s">
        <v>5997</v>
      </c>
      <c r="C7554" s="8"/>
      <c r="D7554" s="9" t="s">
        <v>9531</v>
      </c>
      <c r="E7554" s="8"/>
      <c r="F7554" s="10">
        <v>2088.6178861788617</v>
      </c>
      <c r="G7554" s="10">
        <f t="shared" si="118"/>
        <v>2569</v>
      </c>
      <c r="H7554" s="11">
        <v>4030293230675</v>
      </c>
      <c r="I7554" s="8">
        <v>113</v>
      </c>
      <c r="J7554" s="8">
        <v>84672920</v>
      </c>
    </row>
    <row r="7555" spans="1:10" ht="29.25" x14ac:dyDescent="0.25">
      <c r="A7555" s="7">
        <v>504939</v>
      </c>
      <c r="B7555" s="8" t="s">
        <v>1622</v>
      </c>
      <c r="C7555" s="8" t="s">
        <v>2243</v>
      </c>
      <c r="D7555" s="9" t="s">
        <v>9532</v>
      </c>
      <c r="E7555" s="8">
        <v>7.45</v>
      </c>
      <c r="F7555" s="10">
        <v>2495.1219512195121</v>
      </c>
      <c r="G7555" s="10">
        <f t="shared" si="118"/>
        <v>3069</v>
      </c>
      <c r="H7555" s="11">
        <v>4030293230682</v>
      </c>
      <c r="I7555" s="8">
        <v>107</v>
      </c>
      <c r="J7555" s="8">
        <v>84672959</v>
      </c>
    </row>
    <row r="7556" spans="1:10" x14ac:dyDescent="0.25">
      <c r="A7556" s="7">
        <v>504947</v>
      </c>
      <c r="B7556" s="8" t="s">
        <v>1624</v>
      </c>
      <c r="C7556" s="8" t="s">
        <v>2243</v>
      </c>
      <c r="D7556" s="9"/>
      <c r="E7556" s="8">
        <v>7.38</v>
      </c>
      <c r="F7556" s="10">
        <v>2649.5934959349593</v>
      </c>
      <c r="G7556" s="10">
        <f t="shared" si="118"/>
        <v>3259</v>
      </c>
      <c r="H7556" s="11">
        <v>4030293230699</v>
      </c>
      <c r="I7556" s="8">
        <v>107</v>
      </c>
      <c r="J7556" s="8">
        <v>84672959</v>
      </c>
    </row>
    <row r="7557" spans="1:10" x14ac:dyDescent="0.25">
      <c r="A7557" s="7">
        <v>504955</v>
      </c>
      <c r="B7557" s="8" t="s">
        <v>1625</v>
      </c>
      <c r="C7557" s="8" t="s">
        <v>2243</v>
      </c>
      <c r="D7557" s="9"/>
      <c r="E7557" s="8">
        <v>7.3879999999999999</v>
      </c>
      <c r="F7557" s="10">
        <v>2649.5934959349593</v>
      </c>
      <c r="G7557" s="10">
        <f t="shared" si="118"/>
        <v>3259</v>
      </c>
      <c r="H7557" s="11">
        <v>4030293230705</v>
      </c>
      <c r="I7557" s="8">
        <v>107</v>
      </c>
      <c r="J7557" s="8">
        <v>84672959</v>
      </c>
    </row>
    <row r="7558" spans="1:10" ht="57.75" x14ac:dyDescent="0.25">
      <c r="A7558" s="7">
        <v>504963</v>
      </c>
      <c r="B7558" s="8" t="s">
        <v>1626</v>
      </c>
      <c r="C7558" s="8" t="s">
        <v>2243</v>
      </c>
      <c r="D7558" s="9" t="s">
        <v>9533</v>
      </c>
      <c r="E7558" s="8">
        <v>7.45</v>
      </c>
      <c r="F7558" s="10">
        <v>2543.9024390243903</v>
      </c>
      <c r="G7558" s="10">
        <f t="shared" si="118"/>
        <v>3129</v>
      </c>
      <c r="H7558" s="11">
        <v>4030293230712</v>
      </c>
      <c r="I7558" s="8">
        <v>107</v>
      </c>
      <c r="J7558" s="8">
        <v>84672959</v>
      </c>
    </row>
    <row r="7559" spans="1:10" ht="29.25" x14ac:dyDescent="0.25">
      <c r="A7559" s="7">
        <v>504971</v>
      </c>
      <c r="B7559" s="8" t="s">
        <v>1623</v>
      </c>
      <c r="C7559" s="8" t="s">
        <v>2243</v>
      </c>
      <c r="D7559" s="9" t="s">
        <v>9534</v>
      </c>
      <c r="E7559" s="8">
        <v>7.38</v>
      </c>
      <c r="F7559" s="10">
        <v>2682.1138211382113</v>
      </c>
      <c r="G7559" s="10">
        <f t="shared" si="118"/>
        <v>3299</v>
      </c>
      <c r="H7559" s="11">
        <v>4030293230729</v>
      </c>
      <c r="I7559" s="8">
        <v>107</v>
      </c>
      <c r="J7559" s="8">
        <v>84672959</v>
      </c>
    </row>
    <row r="7560" spans="1:10" x14ac:dyDescent="0.25">
      <c r="A7560" s="7">
        <v>504998</v>
      </c>
      <c r="B7560" s="8" t="s">
        <v>1627</v>
      </c>
      <c r="C7560" s="8" t="s">
        <v>2243</v>
      </c>
      <c r="D7560" s="9"/>
      <c r="E7560" s="8">
        <v>7.3879999999999999</v>
      </c>
      <c r="F7560" s="10">
        <v>2682.1138211382113</v>
      </c>
      <c r="G7560" s="10">
        <f t="shared" si="118"/>
        <v>3299</v>
      </c>
      <c r="H7560" s="11">
        <v>4030293230736</v>
      </c>
      <c r="I7560" s="8">
        <v>107</v>
      </c>
      <c r="J7560" s="8">
        <v>84672959</v>
      </c>
    </row>
    <row r="7561" spans="1:10" ht="43.5" x14ac:dyDescent="0.25">
      <c r="A7561" s="7">
        <v>505005</v>
      </c>
      <c r="B7561" s="8" t="s">
        <v>1628</v>
      </c>
      <c r="C7561" s="8" t="s">
        <v>4181</v>
      </c>
      <c r="D7561" s="9" t="s">
        <v>9535</v>
      </c>
      <c r="E7561" s="8">
        <v>10.298999999999999</v>
      </c>
      <c r="F7561" s="10">
        <v>3039.8373983739839</v>
      </c>
      <c r="G7561" s="10">
        <f t="shared" si="118"/>
        <v>3739</v>
      </c>
      <c r="H7561" s="11">
        <v>4030293230743</v>
      </c>
      <c r="I7561" s="8">
        <v>107</v>
      </c>
      <c r="J7561" s="8">
        <v>84672951</v>
      </c>
    </row>
    <row r="7562" spans="1:10" ht="43.5" x14ac:dyDescent="0.25">
      <c r="A7562" s="7">
        <v>505013</v>
      </c>
      <c r="B7562" s="8" t="s">
        <v>1630</v>
      </c>
      <c r="C7562" s="8" t="s">
        <v>4181</v>
      </c>
      <c r="D7562" s="9" t="s">
        <v>9536</v>
      </c>
      <c r="E7562" s="8">
        <v>10.298999999999999</v>
      </c>
      <c r="F7562" s="10">
        <v>3039.8373983739839</v>
      </c>
      <c r="G7562" s="10">
        <f t="shared" si="118"/>
        <v>3739</v>
      </c>
      <c r="H7562" s="11">
        <v>4030293230750</v>
      </c>
      <c r="I7562" s="8">
        <v>107</v>
      </c>
      <c r="J7562" s="8">
        <v>84672951</v>
      </c>
    </row>
    <row r="7563" spans="1:10" ht="43.5" x14ac:dyDescent="0.25">
      <c r="A7563" s="7">
        <v>505021</v>
      </c>
      <c r="B7563" s="8" t="s">
        <v>1631</v>
      </c>
      <c r="C7563" s="8" t="s">
        <v>4181</v>
      </c>
      <c r="D7563" s="9" t="s">
        <v>9537</v>
      </c>
      <c r="E7563" s="8">
        <v>10.191000000000001</v>
      </c>
      <c r="F7563" s="10">
        <v>3169.9186991869919</v>
      </c>
      <c r="G7563" s="10">
        <f t="shared" si="118"/>
        <v>3899</v>
      </c>
      <c r="H7563" s="11">
        <v>4030293230767</v>
      </c>
      <c r="I7563" s="8">
        <v>107</v>
      </c>
      <c r="J7563" s="8">
        <v>84672951</v>
      </c>
    </row>
    <row r="7564" spans="1:10" ht="29.25" x14ac:dyDescent="0.25">
      <c r="A7564" s="7">
        <v>505048</v>
      </c>
      <c r="B7564" s="8" t="s">
        <v>1632</v>
      </c>
      <c r="C7564" s="8" t="s">
        <v>4181</v>
      </c>
      <c r="D7564" s="9" t="s">
        <v>9538</v>
      </c>
      <c r="E7564" s="8">
        <v>10.192</v>
      </c>
      <c r="F7564" s="10">
        <v>3169.9186991869919</v>
      </c>
      <c r="G7564" s="10">
        <f t="shared" si="118"/>
        <v>3899</v>
      </c>
      <c r="H7564" s="11">
        <v>4030293230774</v>
      </c>
      <c r="I7564" s="8">
        <v>107</v>
      </c>
      <c r="J7564" s="8">
        <v>84672951</v>
      </c>
    </row>
    <row r="7565" spans="1:10" x14ac:dyDescent="0.25">
      <c r="A7565" s="7">
        <v>505072</v>
      </c>
      <c r="B7565" s="8" t="s">
        <v>1629</v>
      </c>
      <c r="C7565" s="8"/>
      <c r="D7565" s="9"/>
      <c r="E7565" s="8">
        <v>0.109</v>
      </c>
      <c r="F7565" s="10">
        <v>24</v>
      </c>
      <c r="G7565" s="10">
        <f t="shared" si="118"/>
        <v>29.52</v>
      </c>
      <c r="H7565" s="11">
        <v>4030293230781</v>
      </c>
      <c r="I7565" s="8">
        <v>300</v>
      </c>
      <c r="J7565" s="8">
        <v>82041100</v>
      </c>
    </row>
    <row r="7566" spans="1:10" x14ac:dyDescent="0.25">
      <c r="A7566" s="7">
        <v>505080</v>
      </c>
      <c r="B7566" s="8" t="s">
        <v>1550</v>
      </c>
      <c r="C7566" s="8"/>
      <c r="D7566" s="9"/>
      <c r="E7566" s="8">
        <v>3.0000000000000001E-3</v>
      </c>
      <c r="F7566" s="10">
        <v>4.8</v>
      </c>
      <c r="G7566" s="10">
        <f t="shared" si="118"/>
        <v>5.9039999999999999</v>
      </c>
      <c r="H7566" s="11">
        <v>4030293230798</v>
      </c>
      <c r="I7566" s="8">
        <v>300</v>
      </c>
      <c r="J7566" s="8">
        <v>39269097</v>
      </c>
    </row>
    <row r="7567" spans="1:10" x14ac:dyDescent="0.25">
      <c r="A7567" s="7">
        <v>505099</v>
      </c>
      <c r="B7567" s="8" t="s">
        <v>1633</v>
      </c>
      <c r="C7567" s="8"/>
      <c r="D7567" s="9"/>
      <c r="E7567" s="8">
        <v>2E-3</v>
      </c>
      <c r="F7567" s="10">
        <v>4.8</v>
      </c>
      <c r="G7567" s="10">
        <f t="shared" si="118"/>
        <v>5.9039999999999999</v>
      </c>
      <c r="H7567" s="11">
        <v>4030293230804</v>
      </c>
      <c r="I7567" s="8">
        <v>300</v>
      </c>
      <c r="J7567" s="8">
        <v>39269097</v>
      </c>
    </row>
    <row r="7568" spans="1:10" ht="29.25" x14ac:dyDescent="0.25">
      <c r="A7568" s="7">
        <v>505161</v>
      </c>
      <c r="B7568" s="8" t="s">
        <v>1634</v>
      </c>
      <c r="C7568" s="8"/>
      <c r="D7568" s="9"/>
      <c r="E7568" s="8">
        <v>0.20100000000000001</v>
      </c>
      <c r="F7568" s="10">
        <v>105.6</v>
      </c>
      <c r="G7568" s="10">
        <f t="shared" si="118"/>
        <v>129.88800000000001</v>
      </c>
      <c r="H7568" s="11">
        <v>4030293230866</v>
      </c>
      <c r="I7568" s="8">
        <v>300</v>
      </c>
      <c r="J7568" s="8">
        <v>84834090</v>
      </c>
    </row>
    <row r="7569" spans="1:10" x14ac:dyDescent="0.25">
      <c r="A7569" s="7">
        <v>505188</v>
      </c>
      <c r="B7569" s="8" t="s">
        <v>1635</v>
      </c>
      <c r="C7569" s="8"/>
      <c r="D7569" s="9"/>
      <c r="E7569" s="8">
        <v>5.0000000000000001E-3</v>
      </c>
      <c r="F7569" s="10">
        <v>4.8</v>
      </c>
      <c r="G7569" s="10">
        <f t="shared" si="118"/>
        <v>5.9039999999999999</v>
      </c>
      <c r="H7569" s="11">
        <v>4030293230873</v>
      </c>
      <c r="I7569" s="8">
        <v>300</v>
      </c>
      <c r="J7569" s="8">
        <v>39269097</v>
      </c>
    </row>
    <row r="7570" spans="1:10" x14ac:dyDescent="0.25">
      <c r="A7570" s="7">
        <v>505196</v>
      </c>
      <c r="B7570" s="8" t="s">
        <v>9788</v>
      </c>
      <c r="C7570" s="8"/>
      <c r="D7570" s="9"/>
      <c r="E7570" s="8">
        <v>0.24</v>
      </c>
      <c r="F7570" s="10">
        <v>163.19999999999999</v>
      </c>
      <c r="G7570" s="10">
        <f t="shared" si="118"/>
        <v>200.73599999999999</v>
      </c>
      <c r="H7570" s="11">
        <v>4030293230880</v>
      </c>
      <c r="I7570" s="8">
        <v>300</v>
      </c>
      <c r="J7570" s="8">
        <v>85030099</v>
      </c>
    </row>
    <row r="7571" spans="1:10" ht="29.25" x14ac:dyDescent="0.25">
      <c r="A7571" s="7">
        <v>505218</v>
      </c>
      <c r="B7571" s="8" t="s">
        <v>1636</v>
      </c>
      <c r="C7571" s="8"/>
      <c r="D7571" s="9" t="s">
        <v>9539</v>
      </c>
      <c r="E7571" s="8">
        <v>0.68300000000000005</v>
      </c>
      <c r="F7571" s="10">
        <v>465.59999999999997</v>
      </c>
      <c r="G7571" s="10">
        <f t="shared" si="118"/>
        <v>572.68799999999999</v>
      </c>
      <c r="H7571" s="11">
        <v>4030293230897</v>
      </c>
      <c r="I7571" s="8">
        <v>300</v>
      </c>
      <c r="J7571" s="8">
        <v>90328900</v>
      </c>
    </row>
    <row r="7572" spans="1:10" x14ac:dyDescent="0.25">
      <c r="A7572" s="7">
        <v>505234</v>
      </c>
      <c r="B7572" s="8" t="s">
        <v>1637</v>
      </c>
      <c r="C7572" s="8"/>
      <c r="D7572" s="9"/>
      <c r="E7572" s="8">
        <v>0.309</v>
      </c>
      <c r="F7572" s="10">
        <v>96</v>
      </c>
      <c r="G7572" s="10">
        <f t="shared" si="118"/>
        <v>118.08</v>
      </c>
      <c r="H7572" s="11">
        <v>4030293230903</v>
      </c>
      <c r="I7572" s="8">
        <v>300</v>
      </c>
      <c r="J7572" s="8">
        <v>39269097</v>
      </c>
    </row>
    <row r="7573" spans="1:10" x14ac:dyDescent="0.25">
      <c r="A7573" s="7">
        <v>505250</v>
      </c>
      <c r="B7573" s="8" t="s">
        <v>9789</v>
      </c>
      <c r="C7573" s="8"/>
      <c r="D7573" s="9"/>
      <c r="E7573" s="8">
        <v>0.29699999999999999</v>
      </c>
      <c r="F7573" s="10">
        <v>240</v>
      </c>
      <c r="G7573" s="10">
        <f t="shared" si="118"/>
        <v>295.2</v>
      </c>
      <c r="H7573" s="11">
        <v>4030293230927</v>
      </c>
      <c r="I7573" s="8">
        <v>300</v>
      </c>
      <c r="J7573" s="8">
        <v>85030099</v>
      </c>
    </row>
    <row r="7574" spans="1:10" x14ac:dyDescent="0.25">
      <c r="A7574" s="7">
        <v>505269</v>
      </c>
      <c r="B7574" s="8" t="s">
        <v>1638</v>
      </c>
      <c r="C7574" s="8"/>
      <c r="D7574" s="9"/>
      <c r="E7574" s="8">
        <v>0.255</v>
      </c>
      <c r="F7574" s="10">
        <v>52.8</v>
      </c>
      <c r="G7574" s="10">
        <f t="shared" si="118"/>
        <v>64.944000000000003</v>
      </c>
      <c r="H7574" s="11">
        <v>4030293230934</v>
      </c>
      <c r="I7574" s="8">
        <v>300</v>
      </c>
      <c r="J7574" s="8">
        <v>85030099</v>
      </c>
    </row>
    <row r="7575" spans="1:10" x14ac:dyDescent="0.25">
      <c r="A7575" s="7">
        <v>505315</v>
      </c>
      <c r="B7575" s="8" t="s">
        <v>1639</v>
      </c>
      <c r="C7575" s="8"/>
      <c r="D7575" s="9"/>
      <c r="E7575" s="8">
        <v>0.308</v>
      </c>
      <c r="F7575" s="10">
        <v>76.8</v>
      </c>
      <c r="G7575" s="10">
        <f t="shared" si="118"/>
        <v>94.463999999999999</v>
      </c>
      <c r="H7575" s="11">
        <v>4030293230941</v>
      </c>
      <c r="I7575" s="8">
        <v>300</v>
      </c>
      <c r="J7575" s="8">
        <v>39269097</v>
      </c>
    </row>
    <row r="7576" spans="1:10" x14ac:dyDescent="0.25">
      <c r="A7576" s="7">
        <v>505331</v>
      </c>
      <c r="B7576" s="8" t="s">
        <v>1640</v>
      </c>
      <c r="C7576" s="8"/>
      <c r="D7576" s="9"/>
      <c r="E7576" s="8">
        <v>0.312</v>
      </c>
      <c r="F7576" s="10">
        <v>96</v>
      </c>
      <c r="G7576" s="10">
        <f t="shared" si="118"/>
        <v>118.08</v>
      </c>
      <c r="H7576" s="11">
        <v>4030293230965</v>
      </c>
      <c r="I7576" s="8">
        <v>300</v>
      </c>
      <c r="J7576" s="8">
        <v>39269097</v>
      </c>
    </row>
    <row r="7577" spans="1:10" x14ac:dyDescent="0.25">
      <c r="A7577" s="7">
        <v>505374</v>
      </c>
      <c r="B7577" s="8" t="s">
        <v>1641</v>
      </c>
      <c r="C7577" s="8"/>
      <c r="D7577" s="9" t="s">
        <v>9540</v>
      </c>
      <c r="E7577" s="8">
        <v>0.59599999999999997</v>
      </c>
      <c r="F7577" s="10">
        <v>158.4</v>
      </c>
      <c r="G7577" s="10">
        <f t="shared" si="118"/>
        <v>194.83199999999999</v>
      </c>
      <c r="H7577" s="11">
        <v>4030293230989</v>
      </c>
      <c r="I7577" s="8">
        <v>300</v>
      </c>
      <c r="J7577" s="8">
        <v>39269097</v>
      </c>
    </row>
    <row r="7578" spans="1:10" x14ac:dyDescent="0.25">
      <c r="A7578" s="7">
        <v>505382</v>
      </c>
      <c r="B7578" s="8" t="s">
        <v>1642</v>
      </c>
      <c r="C7578" s="8"/>
      <c r="D7578" s="9"/>
      <c r="E7578" s="8">
        <v>0.68200000000000005</v>
      </c>
      <c r="F7578" s="10">
        <v>470.4</v>
      </c>
      <c r="G7578" s="10">
        <f t="shared" si="118"/>
        <v>578.59199999999998</v>
      </c>
      <c r="H7578" s="11">
        <v>4030293230996</v>
      </c>
      <c r="I7578" s="8">
        <v>300</v>
      </c>
      <c r="J7578" s="8">
        <v>90328900</v>
      </c>
    </row>
    <row r="7579" spans="1:10" x14ac:dyDescent="0.25">
      <c r="A7579" s="7">
        <v>505676</v>
      </c>
      <c r="B7579" s="8" t="s">
        <v>1643</v>
      </c>
      <c r="C7579" s="8"/>
      <c r="D7579" s="9"/>
      <c r="E7579" s="8">
        <v>0.219</v>
      </c>
      <c r="F7579" s="10">
        <v>14.399999999999999</v>
      </c>
      <c r="G7579" s="10">
        <f t="shared" si="118"/>
        <v>17.712</v>
      </c>
      <c r="H7579" s="11">
        <v>4030293231023</v>
      </c>
      <c r="I7579" s="8">
        <v>300</v>
      </c>
      <c r="J7579" s="8">
        <v>48192000</v>
      </c>
    </row>
    <row r="7580" spans="1:10" x14ac:dyDescent="0.25">
      <c r="A7580" s="7">
        <v>505706</v>
      </c>
      <c r="B7580" s="8" t="s">
        <v>1644</v>
      </c>
      <c r="C7580" s="8"/>
      <c r="D7580" s="9"/>
      <c r="E7580" s="8">
        <v>0</v>
      </c>
      <c r="F7580" s="10">
        <v>124.8</v>
      </c>
      <c r="G7580" s="10">
        <f t="shared" si="118"/>
        <v>153.50399999999999</v>
      </c>
      <c r="H7580" s="11">
        <v>4030293231047</v>
      </c>
      <c r="I7580" s="8">
        <v>300</v>
      </c>
      <c r="J7580" s="8">
        <v>84833032</v>
      </c>
    </row>
    <row r="7581" spans="1:10" x14ac:dyDescent="0.25">
      <c r="A7581" s="7">
        <v>505722</v>
      </c>
      <c r="B7581" s="8" t="s">
        <v>1645</v>
      </c>
      <c r="C7581" s="8"/>
      <c r="D7581" s="9"/>
      <c r="E7581" s="8">
        <v>0.53700000000000003</v>
      </c>
      <c r="F7581" s="10">
        <v>264</v>
      </c>
      <c r="G7581" s="10">
        <f t="shared" si="118"/>
        <v>324.71999999999997</v>
      </c>
      <c r="H7581" s="11">
        <v>4030293231061</v>
      </c>
      <c r="I7581" s="8">
        <v>300</v>
      </c>
      <c r="J7581" s="8">
        <v>84663000</v>
      </c>
    </row>
    <row r="7582" spans="1:10" ht="29.25" x14ac:dyDescent="0.25">
      <c r="A7582" s="7">
        <v>505749</v>
      </c>
      <c r="B7582" s="8" t="s">
        <v>1646</v>
      </c>
      <c r="C7582" s="8" t="s">
        <v>3936</v>
      </c>
      <c r="D7582" s="9" t="s">
        <v>9541</v>
      </c>
      <c r="E7582" s="8">
        <v>14</v>
      </c>
      <c r="F7582" s="10">
        <v>5486.9918699186992</v>
      </c>
      <c r="G7582" s="10">
        <f t="shared" si="118"/>
        <v>6749</v>
      </c>
      <c r="H7582" s="11">
        <v>4030293231078</v>
      </c>
      <c r="I7582" s="8">
        <v>112</v>
      </c>
      <c r="J7582" s="8">
        <v>84213925</v>
      </c>
    </row>
    <row r="7583" spans="1:10" ht="29.25" x14ac:dyDescent="0.25">
      <c r="A7583" s="7">
        <v>505773</v>
      </c>
      <c r="B7583" s="8" t="s">
        <v>1647</v>
      </c>
      <c r="C7583" s="8"/>
      <c r="D7583" s="9" t="s">
        <v>9542</v>
      </c>
      <c r="E7583" s="8">
        <v>0.59</v>
      </c>
      <c r="F7583" s="10">
        <v>124.8</v>
      </c>
      <c r="G7583" s="10">
        <f t="shared" si="118"/>
        <v>153.50399999999999</v>
      </c>
      <c r="H7583" s="11">
        <v>4030293231092</v>
      </c>
      <c r="I7583" s="8">
        <v>299</v>
      </c>
      <c r="J7583" s="8">
        <v>39239000</v>
      </c>
    </row>
    <row r="7584" spans="1:10" x14ac:dyDescent="0.25">
      <c r="A7584" s="7">
        <v>505811</v>
      </c>
      <c r="B7584" s="8" t="s">
        <v>1648</v>
      </c>
      <c r="C7584" s="8"/>
      <c r="D7584" s="9"/>
      <c r="E7584" s="8">
        <v>0</v>
      </c>
      <c r="F7584" s="10">
        <v>19.2</v>
      </c>
      <c r="G7584" s="10">
        <f t="shared" si="118"/>
        <v>23.616</v>
      </c>
      <c r="H7584" s="11">
        <v>4030293231115</v>
      </c>
      <c r="I7584" s="8">
        <v>300</v>
      </c>
      <c r="J7584" s="8">
        <v>39269097</v>
      </c>
    </row>
    <row r="7585" spans="1:10" x14ac:dyDescent="0.25">
      <c r="A7585" s="7">
        <v>505838</v>
      </c>
      <c r="B7585" s="8" t="s">
        <v>1649</v>
      </c>
      <c r="C7585" s="8"/>
      <c r="D7585" s="9"/>
      <c r="E7585" s="8">
        <v>0</v>
      </c>
      <c r="F7585" s="10">
        <v>24</v>
      </c>
      <c r="G7585" s="10">
        <f t="shared" si="118"/>
        <v>29.52</v>
      </c>
      <c r="H7585" s="11">
        <v>4030293231122</v>
      </c>
      <c r="I7585" s="8">
        <v>300</v>
      </c>
      <c r="J7585" s="8">
        <v>39269097</v>
      </c>
    </row>
    <row r="7586" spans="1:10" x14ac:dyDescent="0.25">
      <c r="A7586" s="7">
        <v>505846</v>
      </c>
      <c r="B7586" s="8" t="s">
        <v>1650</v>
      </c>
      <c r="C7586" s="8"/>
      <c r="D7586" s="9"/>
      <c r="E7586" s="8">
        <v>0</v>
      </c>
      <c r="F7586" s="10">
        <v>14.399999999999999</v>
      </c>
      <c r="G7586" s="10">
        <f t="shared" si="118"/>
        <v>17.712</v>
      </c>
      <c r="H7586" s="11">
        <v>4030293231139</v>
      </c>
      <c r="I7586" s="8">
        <v>300</v>
      </c>
      <c r="J7586" s="8">
        <v>39269097</v>
      </c>
    </row>
    <row r="7587" spans="1:10" x14ac:dyDescent="0.25">
      <c r="A7587" s="7">
        <v>505854</v>
      </c>
      <c r="B7587" s="8" t="s">
        <v>1651</v>
      </c>
      <c r="C7587" s="8"/>
      <c r="D7587" s="9"/>
      <c r="E7587" s="8">
        <v>0</v>
      </c>
      <c r="F7587" s="10">
        <v>19.2</v>
      </c>
      <c r="G7587" s="10">
        <f t="shared" si="118"/>
        <v>23.616</v>
      </c>
      <c r="H7587" s="11">
        <v>4030293231146</v>
      </c>
      <c r="I7587" s="8">
        <v>300</v>
      </c>
      <c r="J7587" s="8">
        <v>39269097</v>
      </c>
    </row>
    <row r="7588" spans="1:10" x14ac:dyDescent="0.25">
      <c r="A7588" s="7">
        <v>506206</v>
      </c>
      <c r="B7588" s="8" t="s">
        <v>1652</v>
      </c>
      <c r="C7588" s="8"/>
      <c r="D7588" s="9"/>
      <c r="E7588" s="8">
        <v>0.13700000000000001</v>
      </c>
      <c r="F7588" s="10">
        <v>52.8</v>
      </c>
      <c r="G7588" s="10">
        <f t="shared" si="118"/>
        <v>64.944000000000003</v>
      </c>
      <c r="H7588" s="11">
        <v>4030293231382</v>
      </c>
      <c r="I7588" s="8">
        <v>300</v>
      </c>
      <c r="J7588" s="8">
        <v>39269097</v>
      </c>
    </row>
    <row r="7589" spans="1:10" ht="29.25" x14ac:dyDescent="0.25">
      <c r="A7589" s="7">
        <v>506249</v>
      </c>
      <c r="B7589" s="8" t="s">
        <v>1653</v>
      </c>
      <c r="C7589" s="8"/>
      <c r="D7589" s="9" t="s">
        <v>9543</v>
      </c>
      <c r="E7589" s="8">
        <v>0.33300000000000002</v>
      </c>
      <c r="F7589" s="10">
        <v>76.8</v>
      </c>
      <c r="G7589" s="10">
        <f t="shared" si="118"/>
        <v>94.463999999999999</v>
      </c>
      <c r="H7589" s="11">
        <v>4030293231399</v>
      </c>
      <c r="I7589" s="8">
        <v>300</v>
      </c>
      <c r="J7589" s="8">
        <v>76169910</v>
      </c>
    </row>
    <row r="7590" spans="1:10" ht="29.25" x14ac:dyDescent="0.25">
      <c r="A7590" s="7">
        <v>506370</v>
      </c>
      <c r="B7590" s="8" t="s">
        <v>1654</v>
      </c>
      <c r="C7590" s="8"/>
      <c r="D7590" s="9"/>
      <c r="E7590" s="8">
        <v>4.9000000000000002E-2</v>
      </c>
      <c r="F7590" s="10">
        <v>139.19999999999999</v>
      </c>
      <c r="G7590" s="10">
        <f t="shared" si="118"/>
        <v>171.21599999999998</v>
      </c>
      <c r="H7590" s="11">
        <v>4030293231412</v>
      </c>
      <c r="I7590" s="8">
        <v>300</v>
      </c>
      <c r="J7590" s="8">
        <v>84679900</v>
      </c>
    </row>
    <row r="7591" spans="1:10" x14ac:dyDescent="0.25">
      <c r="A7591" s="7">
        <v>506389</v>
      </c>
      <c r="B7591" s="8" t="s">
        <v>1655</v>
      </c>
      <c r="C7591" s="8"/>
      <c r="D7591" s="9"/>
      <c r="E7591" s="8">
        <v>0.05</v>
      </c>
      <c r="F7591" s="10">
        <v>139.19999999999999</v>
      </c>
      <c r="G7591" s="10">
        <f t="shared" si="118"/>
        <v>171.21599999999998</v>
      </c>
      <c r="H7591" s="11">
        <v>4030293231429</v>
      </c>
      <c r="I7591" s="8">
        <v>300</v>
      </c>
      <c r="J7591" s="8">
        <v>84679900</v>
      </c>
    </row>
    <row r="7592" spans="1:10" x14ac:dyDescent="0.25">
      <c r="A7592" s="7">
        <v>506397</v>
      </c>
      <c r="B7592" s="8" t="s">
        <v>1656</v>
      </c>
      <c r="C7592" s="8"/>
      <c r="D7592" s="9"/>
      <c r="E7592" s="8">
        <v>0.33300000000000002</v>
      </c>
      <c r="F7592" s="10">
        <v>187.2</v>
      </c>
      <c r="G7592" s="10">
        <f t="shared" si="118"/>
        <v>230.25599999999997</v>
      </c>
      <c r="H7592" s="11">
        <v>4030293231436</v>
      </c>
      <c r="I7592" s="8">
        <v>300</v>
      </c>
      <c r="J7592" s="8">
        <v>84679900</v>
      </c>
    </row>
    <row r="7593" spans="1:10" x14ac:dyDescent="0.25">
      <c r="A7593" s="7">
        <v>506400</v>
      </c>
      <c r="B7593" s="8" t="s">
        <v>1657</v>
      </c>
      <c r="C7593" s="8"/>
      <c r="D7593" s="9"/>
      <c r="E7593" s="8">
        <v>0.19</v>
      </c>
      <c r="F7593" s="10">
        <v>225.6</v>
      </c>
      <c r="G7593" s="10">
        <f t="shared" si="118"/>
        <v>277.488</v>
      </c>
      <c r="H7593" s="11">
        <v>4030293231443</v>
      </c>
      <c r="I7593" s="8">
        <v>300</v>
      </c>
      <c r="J7593" s="8">
        <v>84679900</v>
      </c>
    </row>
    <row r="7594" spans="1:10" ht="29.25" x14ac:dyDescent="0.25">
      <c r="A7594" s="7">
        <v>506419</v>
      </c>
      <c r="B7594" s="8" t="s">
        <v>1658</v>
      </c>
      <c r="C7594" s="8"/>
      <c r="D7594" s="9"/>
      <c r="E7594" s="8">
        <v>0.08</v>
      </c>
      <c r="F7594" s="10">
        <v>158.4</v>
      </c>
      <c r="G7594" s="10">
        <f t="shared" si="118"/>
        <v>194.83199999999999</v>
      </c>
      <c r="H7594" s="11">
        <v>4030293231450</v>
      </c>
      <c r="I7594" s="8">
        <v>209</v>
      </c>
      <c r="J7594" s="8">
        <v>84679900</v>
      </c>
    </row>
    <row r="7595" spans="1:10" ht="29.25" x14ac:dyDescent="0.25">
      <c r="A7595" s="7">
        <v>506427</v>
      </c>
      <c r="B7595" s="8" t="s">
        <v>1659</v>
      </c>
      <c r="C7595" s="8"/>
      <c r="D7595" s="9"/>
      <c r="E7595" s="8">
        <v>0.08</v>
      </c>
      <c r="F7595" s="10">
        <v>158.4</v>
      </c>
      <c r="G7595" s="10">
        <f t="shared" si="118"/>
        <v>194.83199999999999</v>
      </c>
      <c r="H7595" s="11">
        <v>4030293231467</v>
      </c>
      <c r="I7595" s="8">
        <v>209</v>
      </c>
      <c r="J7595" s="8">
        <v>84679900</v>
      </c>
    </row>
    <row r="7596" spans="1:10" ht="29.25" x14ac:dyDescent="0.25">
      <c r="A7596" s="7">
        <v>506435</v>
      </c>
      <c r="B7596" s="8" t="s">
        <v>1660</v>
      </c>
      <c r="C7596" s="8"/>
      <c r="D7596" s="9"/>
      <c r="E7596" s="8">
        <v>0.16200000000000001</v>
      </c>
      <c r="F7596" s="10">
        <v>206.4</v>
      </c>
      <c r="G7596" s="10">
        <f t="shared" si="118"/>
        <v>253.87200000000001</v>
      </c>
      <c r="H7596" s="11">
        <v>4030293231474</v>
      </c>
      <c r="I7596" s="8">
        <v>209</v>
      </c>
      <c r="J7596" s="8">
        <v>84679900</v>
      </c>
    </row>
    <row r="7597" spans="1:10" ht="29.25" x14ac:dyDescent="0.25">
      <c r="A7597" s="7">
        <v>506443</v>
      </c>
      <c r="B7597" s="8" t="s">
        <v>1662</v>
      </c>
      <c r="C7597" s="8"/>
      <c r="D7597" s="9"/>
      <c r="E7597" s="8">
        <v>0.222</v>
      </c>
      <c r="F7597" s="10">
        <v>244.79999999999998</v>
      </c>
      <c r="G7597" s="10">
        <f t="shared" si="118"/>
        <v>301.10399999999998</v>
      </c>
      <c r="H7597" s="11">
        <v>4030293231481</v>
      </c>
      <c r="I7597" s="8">
        <v>209</v>
      </c>
      <c r="J7597" s="8">
        <v>84679900</v>
      </c>
    </row>
    <row r="7598" spans="1:10" x14ac:dyDescent="0.25">
      <c r="A7598" s="7">
        <v>506532</v>
      </c>
      <c r="B7598" s="8" t="s">
        <v>1663</v>
      </c>
      <c r="C7598" s="8"/>
      <c r="D7598" s="9"/>
      <c r="E7598" s="8">
        <v>5.8999999999999997E-2</v>
      </c>
      <c r="F7598" s="10">
        <v>86.399999999999991</v>
      </c>
      <c r="G7598" s="10">
        <f t="shared" si="118"/>
        <v>106.27199999999999</v>
      </c>
      <c r="H7598" s="11">
        <v>4030293231603</v>
      </c>
      <c r="I7598" s="8">
        <v>300</v>
      </c>
      <c r="J7598" s="8">
        <v>73181900</v>
      </c>
    </row>
    <row r="7599" spans="1:10" x14ac:dyDescent="0.25">
      <c r="A7599" s="7">
        <v>506605</v>
      </c>
      <c r="B7599" s="8" t="s">
        <v>1664</v>
      </c>
      <c r="C7599" s="8" t="s">
        <v>3250</v>
      </c>
      <c r="D7599" s="9" t="s">
        <v>9544</v>
      </c>
      <c r="E7599" s="8">
        <v>0.9</v>
      </c>
      <c r="F7599" s="10">
        <v>812.19512195121956</v>
      </c>
      <c r="G7599" s="10">
        <f t="shared" si="118"/>
        <v>999</v>
      </c>
      <c r="H7599" s="11">
        <v>4030293234987</v>
      </c>
      <c r="I7599" s="8">
        <v>103</v>
      </c>
      <c r="J7599" s="8">
        <v>84679900</v>
      </c>
    </row>
    <row r="7600" spans="1:10" x14ac:dyDescent="0.25">
      <c r="A7600" s="7">
        <v>506648</v>
      </c>
      <c r="B7600" s="8" t="s">
        <v>1661</v>
      </c>
      <c r="C7600" s="8" t="s">
        <v>5298</v>
      </c>
      <c r="D7600" s="9" t="s">
        <v>9545</v>
      </c>
      <c r="E7600" s="8">
        <v>2.2999999999999998</v>
      </c>
      <c r="F7600" s="10">
        <v>438.21138211382112</v>
      </c>
      <c r="G7600" s="10">
        <f t="shared" si="118"/>
        <v>539</v>
      </c>
      <c r="H7600" s="11">
        <v>4030293231535</v>
      </c>
      <c r="I7600" s="8">
        <v>113</v>
      </c>
      <c r="J7600" s="8">
        <v>84148080</v>
      </c>
    </row>
    <row r="7601" spans="1:10" x14ac:dyDescent="0.25">
      <c r="A7601" s="7">
        <v>507121</v>
      </c>
      <c r="B7601" s="8" t="s">
        <v>1665</v>
      </c>
      <c r="C7601" s="8"/>
      <c r="D7601" s="9"/>
      <c r="E7601" s="8">
        <v>0</v>
      </c>
      <c r="F7601" s="10">
        <v>24</v>
      </c>
      <c r="G7601" s="10">
        <f t="shared" si="118"/>
        <v>29.52</v>
      </c>
      <c r="H7601" s="11">
        <v>4030293231757</v>
      </c>
      <c r="I7601" s="8">
        <v>300</v>
      </c>
      <c r="J7601" s="8">
        <v>84831095</v>
      </c>
    </row>
    <row r="7602" spans="1:10" x14ac:dyDescent="0.25">
      <c r="A7602" s="7">
        <v>507164</v>
      </c>
      <c r="B7602" s="8" t="s">
        <v>5944</v>
      </c>
      <c r="C7602" s="8" t="s">
        <v>1873</v>
      </c>
      <c r="D7602" s="9"/>
      <c r="E7602" s="8">
        <v>0</v>
      </c>
      <c r="F7602" s="10">
        <v>60.959999999999994</v>
      </c>
      <c r="G7602" s="10">
        <f t="shared" ref="G7602:G7665" si="119">F7602*1.23</f>
        <v>74.980799999999988</v>
      </c>
      <c r="H7602" s="11">
        <v>4030293231764</v>
      </c>
      <c r="I7602" s="8">
        <v>299</v>
      </c>
      <c r="J7602" s="8">
        <v>0</v>
      </c>
    </row>
    <row r="7603" spans="1:10" x14ac:dyDescent="0.25">
      <c r="A7603" s="7">
        <v>507296</v>
      </c>
      <c r="B7603" s="8" t="s">
        <v>1666</v>
      </c>
      <c r="C7603" s="8" t="s">
        <v>1873</v>
      </c>
      <c r="D7603" s="9"/>
      <c r="E7603" s="8">
        <v>0</v>
      </c>
      <c r="F7603" s="10">
        <v>48</v>
      </c>
      <c r="G7603" s="10">
        <f t="shared" si="119"/>
        <v>59.04</v>
      </c>
      <c r="H7603" s="11">
        <v>4030293231832</v>
      </c>
      <c r="I7603" s="8">
        <v>300</v>
      </c>
      <c r="J7603" s="8">
        <v>39269097</v>
      </c>
    </row>
    <row r="7604" spans="1:10" ht="29.25" x14ac:dyDescent="0.25">
      <c r="A7604" s="7">
        <v>507318</v>
      </c>
      <c r="B7604" s="8" t="s">
        <v>1667</v>
      </c>
      <c r="C7604" s="8"/>
      <c r="D7604" s="9"/>
      <c r="E7604" s="8">
        <v>0</v>
      </c>
      <c r="F7604" s="10">
        <v>52.8</v>
      </c>
      <c r="G7604" s="10">
        <f t="shared" si="119"/>
        <v>64.944000000000003</v>
      </c>
      <c r="H7604" s="11">
        <v>4030293231856</v>
      </c>
      <c r="I7604" s="8">
        <v>300</v>
      </c>
      <c r="J7604" s="8">
        <v>84834023</v>
      </c>
    </row>
    <row r="7605" spans="1:10" x14ac:dyDescent="0.25">
      <c r="A7605" s="7">
        <v>507334</v>
      </c>
      <c r="B7605" s="8" t="s">
        <v>1668</v>
      </c>
      <c r="C7605" s="8"/>
      <c r="D7605" s="9"/>
      <c r="E7605" s="8">
        <v>4.9000000000000002E-2</v>
      </c>
      <c r="F7605" s="10">
        <v>14.399999999999999</v>
      </c>
      <c r="G7605" s="10">
        <f t="shared" si="119"/>
        <v>17.712</v>
      </c>
      <c r="H7605" s="11">
        <v>4030293231870</v>
      </c>
      <c r="I7605" s="8">
        <v>300</v>
      </c>
      <c r="J7605" s="8">
        <v>39269097</v>
      </c>
    </row>
    <row r="7606" spans="1:10" x14ac:dyDescent="0.25">
      <c r="A7606" s="7">
        <v>507342</v>
      </c>
      <c r="B7606" s="8" t="s">
        <v>1669</v>
      </c>
      <c r="C7606" s="8"/>
      <c r="D7606" s="9"/>
      <c r="E7606" s="8">
        <v>0.05</v>
      </c>
      <c r="F7606" s="10">
        <v>28.799999999999997</v>
      </c>
      <c r="G7606" s="10">
        <f t="shared" si="119"/>
        <v>35.423999999999999</v>
      </c>
      <c r="H7606" s="11">
        <v>4030293231887</v>
      </c>
      <c r="I7606" s="8">
        <v>300</v>
      </c>
      <c r="J7606" s="8">
        <v>39269097</v>
      </c>
    </row>
    <row r="7607" spans="1:10" x14ac:dyDescent="0.25">
      <c r="A7607" s="7">
        <v>507350</v>
      </c>
      <c r="B7607" s="8" t="s">
        <v>1670</v>
      </c>
      <c r="C7607" s="8"/>
      <c r="D7607" s="9"/>
      <c r="E7607" s="8">
        <v>0.05</v>
      </c>
      <c r="F7607" s="10">
        <v>19.2</v>
      </c>
      <c r="G7607" s="10">
        <f t="shared" si="119"/>
        <v>23.616</v>
      </c>
      <c r="H7607" s="11">
        <v>4030293231894</v>
      </c>
      <c r="I7607" s="8">
        <v>300</v>
      </c>
      <c r="J7607" s="8">
        <v>39269097</v>
      </c>
    </row>
    <row r="7608" spans="1:10" x14ac:dyDescent="0.25">
      <c r="A7608" s="7">
        <v>507393</v>
      </c>
      <c r="B7608" s="8" t="s">
        <v>1413</v>
      </c>
      <c r="C7608" s="8"/>
      <c r="D7608" s="9"/>
      <c r="E7608" s="8">
        <v>5.2999999999999999E-2</v>
      </c>
      <c r="F7608" s="10">
        <v>14.399999999999999</v>
      </c>
      <c r="G7608" s="10">
        <f t="shared" si="119"/>
        <v>17.712</v>
      </c>
      <c r="H7608" s="11">
        <v>4030293231924</v>
      </c>
      <c r="I7608" s="8">
        <v>300</v>
      </c>
      <c r="J7608" s="8">
        <v>39269097</v>
      </c>
    </row>
    <row r="7609" spans="1:10" x14ac:dyDescent="0.25">
      <c r="A7609" s="7">
        <v>507407</v>
      </c>
      <c r="B7609" s="8" t="s">
        <v>1414</v>
      </c>
      <c r="C7609" s="8"/>
      <c r="D7609" s="9"/>
      <c r="E7609" s="8">
        <v>5.5E-2</v>
      </c>
      <c r="F7609" s="10">
        <v>28.799999999999997</v>
      </c>
      <c r="G7609" s="10">
        <f t="shared" si="119"/>
        <v>35.423999999999999</v>
      </c>
      <c r="H7609" s="11">
        <v>4030293231931</v>
      </c>
      <c r="I7609" s="8">
        <v>300</v>
      </c>
      <c r="J7609" s="8">
        <v>39269097</v>
      </c>
    </row>
    <row r="7610" spans="1:10" x14ac:dyDescent="0.25">
      <c r="A7610" s="7">
        <v>507415</v>
      </c>
      <c r="B7610" s="8" t="s">
        <v>1415</v>
      </c>
      <c r="C7610" s="8"/>
      <c r="D7610" s="9"/>
      <c r="E7610" s="8">
        <v>5.5E-2</v>
      </c>
      <c r="F7610" s="10">
        <v>19.2</v>
      </c>
      <c r="G7610" s="10">
        <f t="shared" si="119"/>
        <v>23.616</v>
      </c>
      <c r="H7610" s="11">
        <v>4030293231948</v>
      </c>
      <c r="I7610" s="8">
        <v>300</v>
      </c>
      <c r="J7610" s="8">
        <v>39269097</v>
      </c>
    </row>
    <row r="7611" spans="1:10" x14ac:dyDescent="0.25">
      <c r="A7611" s="7">
        <v>507598</v>
      </c>
      <c r="B7611" s="8" t="s">
        <v>6245</v>
      </c>
      <c r="C7611" s="8"/>
      <c r="D7611" s="9"/>
      <c r="E7611" s="8"/>
      <c r="F7611" s="10">
        <v>1.44</v>
      </c>
      <c r="G7611" s="10">
        <f t="shared" si="119"/>
        <v>1.7711999999999999</v>
      </c>
      <c r="H7611" s="11">
        <v>4030293231979</v>
      </c>
      <c r="I7611" s="8">
        <v>300</v>
      </c>
      <c r="J7611" s="8">
        <v>73181692</v>
      </c>
    </row>
    <row r="7612" spans="1:10" x14ac:dyDescent="0.25">
      <c r="A7612" s="7">
        <v>507652</v>
      </c>
      <c r="B7612" s="8" t="s">
        <v>1416</v>
      </c>
      <c r="C7612" s="8"/>
      <c r="D7612" s="9"/>
      <c r="E7612" s="8">
        <v>0.497</v>
      </c>
      <c r="F7612" s="10">
        <v>528</v>
      </c>
      <c r="G7612" s="10">
        <f t="shared" si="119"/>
        <v>649.43999999999994</v>
      </c>
      <c r="H7612" s="11">
        <v>4030293232006</v>
      </c>
      <c r="I7612" s="8">
        <v>300</v>
      </c>
      <c r="J7612" s="8">
        <v>76169990</v>
      </c>
    </row>
    <row r="7613" spans="1:10" x14ac:dyDescent="0.25">
      <c r="A7613" s="7">
        <v>507687</v>
      </c>
      <c r="B7613" s="8" t="s">
        <v>1417</v>
      </c>
      <c r="C7613" s="8"/>
      <c r="D7613" s="9"/>
      <c r="E7613" s="8">
        <v>0.2</v>
      </c>
      <c r="F7613" s="10">
        <v>585.6</v>
      </c>
      <c r="G7613" s="10">
        <f t="shared" si="119"/>
        <v>720.28800000000001</v>
      </c>
      <c r="H7613" s="11">
        <v>4030293232020</v>
      </c>
      <c r="I7613" s="8">
        <v>300</v>
      </c>
      <c r="J7613" s="8">
        <v>90328900</v>
      </c>
    </row>
    <row r="7614" spans="1:10" x14ac:dyDescent="0.25">
      <c r="A7614" s="7">
        <v>508012</v>
      </c>
      <c r="B7614" s="8" t="s">
        <v>1418</v>
      </c>
      <c r="C7614" s="8"/>
      <c r="D7614" s="9"/>
      <c r="E7614" s="8">
        <v>0</v>
      </c>
      <c r="F7614" s="10">
        <v>43.199999999999996</v>
      </c>
      <c r="G7614" s="10">
        <f t="shared" si="119"/>
        <v>53.135999999999996</v>
      </c>
      <c r="H7614" s="11">
        <v>4030293232150</v>
      </c>
      <c r="I7614" s="8">
        <v>300</v>
      </c>
      <c r="J7614" s="8">
        <v>84679900</v>
      </c>
    </row>
    <row r="7615" spans="1:10" x14ac:dyDescent="0.25">
      <c r="A7615" s="7">
        <v>508071</v>
      </c>
      <c r="B7615" s="8" t="s">
        <v>1419</v>
      </c>
      <c r="C7615" s="8"/>
      <c r="D7615" s="9"/>
      <c r="E7615" s="8">
        <v>0</v>
      </c>
      <c r="F7615" s="10">
        <v>105.6</v>
      </c>
      <c r="G7615" s="10">
        <f t="shared" si="119"/>
        <v>129.88800000000001</v>
      </c>
      <c r="H7615" s="11">
        <v>4030293232211</v>
      </c>
      <c r="I7615" s="8">
        <v>300</v>
      </c>
      <c r="J7615" s="8" t="s">
        <v>1785</v>
      </c>
    </row>
    <row r="7616" spans="1:10" x14ac:dyDescent="0.25">
      <c r="A7616" s="7">
        <v>508101</v>
      </c>
      <c r="B7616" s="8" t="s">
        <v>1420</v>
      </c>
      <c r="C7616" s="8"/>
      <c r="D7616" s="9"/>
      <c r="E7616" s="8">
        <v>0</v>
      </c>
      <c r="F7616" s="10">
        <v>81.599999999999994</v>
      </c>
      <c r="G7616" s="10">
        <f t="shared" si="119"/>
        <v>100.36799999999999</v>
      </c>
      <c r="H7616" s="11">
        <v>4030293232235</v>
      </c>
      <c r="I7616" s="8">
        <v>300</v>
      </c>
      <c r="J7616" s="8">
        <v>39269097</v>
      </c>
    </row>
    <row r="7617" spans="1:10" x14ac:dyDescent="0.25">
      <c r="A7617" s="7">
        <v>508128</v>
      </c>
      <c r="B7617" s="8" t="s">
        <v>1421</v>
      </c>
      <c r="C7617" s="8"/>
      <c r="D7617" s="9"/>
      <c r="E7617" s="8">
        <v>0</v>
      </c>
      <c r="F7617" s="10">
        <v>96</v>
      </c>
      <c r="G7617" s="10">
        <f t="shared" si="119"/>
        <v>118.08</v>
      </c>
      <c r="H7617" s="11">
        <v>4030293232242</v>
      </c>
      <c r="I7617" s="8">
        <v>300</v>
      </c>
      <c r="J7617" s="8">
        <v>39269097</v>
      </c>
    </row>
    <row r="7618" spans="1:10" x14ac:dyDescent="0.25">
      <c r="A7618" s="7">
        <v>508179</v>
      </c>
      <c r="B7618" s="8" t="s">
        <v>1423</v>
      </c>
      <c r="C7618" s="8"/>
      <c r="D7618" s="9"/>
      <c r="E7618" s="8">
        <v>0</v>
      </c>
      <c r="F7618" s="10">
        <v>96</v>
      </c>
      <c r="G7618" s="10">
        <f t="shared" si="119"/>
        <v>118.08</v>
      </c>
      <c r="H7618" s="11">
        <v>4030293232273</v>
      </c>
      <c r="I7618" s="8">
        <v>300</v>
      </c>
      <c r="J7618" s="8" t="s">
        <v>1785</v>
      </c>
    </row>
    <row r="7619" spans="1:10" x14ac:dyDescent="0.25">
      <c r="A7619" s="7">
        <v>508187</v>
      </c>
      <c r="B7619" s="8" t="s">
        <v>1422</v>
      </c>
      <c r="C7619" s="8"/>
      <c r="D7619" s="9"/>
      <c r="E7619" s="8">
        <v>0</v>
      </c>
      <c r="F7619" s="10">
        <v>9.6</v>
      </c>
      <c r="G7619" s="10">
        <f t="shared" si="119"/>
        <v>11.808</v>
      </c>
      <c r="H7619" s="11">
        <v>4030293232280</v>
      </c>
      <c r="I7619" s="8">
        <v>300</v>
      </c>
      <c r="J7619" s="8" t="s">
        <v>1785</v>
      </c>
    </row>
    <row r="7620" spans="1:10" ht="29.25" x14ac:dyDescent="0.25">
      <c r="A7620" s="7">
        <v>508225</v>
      </c>
      <c r="B7620" s="8" t="s">
        <v>1424</v>
      </c>
      <c r="C7620" s="8"/>
      <c r="D7620" s="9"/>
      <c r="E7620" s="8">
        <v>4.0000000000000001E-3</v>
      </c>
      <c r="F7620" s="10">
        <v>4.8</v>
      </c>
      <c r="G7620" s="10">
        <f t="shared" si="119"/>
        <v>5.9039999999999999</v>
      </c>
      <c r="H7620" s="11">
        <v>4030293232297</v>
      </c>
      <c r="I7620" s="8">
        <v>300</v>
      </c>
      <c r="J7620" s="8">
        <v>39269097</v>
      </c>
    </row>
    <row r="7621" spans="1:10" x14ac:dyDescent="0.25">
      <c r="A7621" s="7">
        <v>508489</v>
      </c>
      <c r="B7621" s="8" t="s">
        <v>1425</v>
      </c>
      <c r="C7621" s="8"/>
      <c r="D7621" s="9"/>
      <c r="E7621" s="8">
        <v>1.4999999999999999E-2</v>
      </c>
      <c r="F7621" s="10">
        <v>9.6</v>
      </c>
      <c r="G7621" s="10">
        <f t="shared" si="119"/>
        <v>11.808</v>
      </c>
      <c r="H7621" s="11">
        <v>4030293232525</v>
      </c>
      <c r="I7621" s="8">
        <v>300</v>
      </c>
      <c r="J7621" s="8">
        <v>39269097</v>
      </c>
    </row>
    <row r="7622" spans="1:10" x14ac:dyDescent="0.25">
      <c r="A7622" s="7">
        <v>508497</v>
      </c>
      <c r="B7622" s="8" t="s">
        <v>1426</v>
      </c>
      <c r="C7622" s="8"/>
      <c r="D7622" s="9"/>
      <c r="E7622" s="8">
        <v>0.185</v>
      </c>
      <c r="F7622" s="10">
        <v>100.8</v>
      </c>
      <c r="G7622" s="10">
        <f t="shared" si="119"/>
        <v>123.98399999999999</v>
      </c>
      <c r="H7622" s="11">
        <v>4030293232532</v>
      </c>
      <c r="I7622" s="8">
        <v>300</v>
      </c>
      <c r="J7622" s="8">
        <v>84679900</v>
      </c>
    </row>
    <row r="7623" spans="1:10" ht="29.25" x14ac:dyDescent="0.25">
      <c r="A7623" s="7">
        <v>508527</v>
      </c>
      <c r="B7623" s="8" t="s">
        <v>1427</v>
      </c>
      <c r="C7623" s="8"/>
      <c r="D7623" s="9" t="s">
        <v>9546</v>
      </c>
      <c r="E7623" s="8">
        <v>0.26600000000000001</v>
      </c>
      <c r="F7623" s="10">
        <v>244.79999999999998</v>
      </c>
      <c r="G7623" s="10">
        <f t="shared" si="119"/>
        <v>301.10399999999998</v>
      </c>
      <c r="H7623" s="11">
        <v>4030293232549</v>
      </c>
      <c r="I7623" s="8">
        <v>299</v>
      </c>
      <c r="J7623" s="8">
        <v>39269097</v>
      </c>
    </row>
    <row r="7624" spans="1:10" x14ac:dyDescent="0.25">
      <c r="A7624" s="7">
        <v>508705</v>
      </c>
      <c r="B7624" s="8" t="s">
        <v>9790</v>
      </c>
      <c r="C7624" s="8"/>
      <c r="D7624" s="9"/>
      <c r="E7624" s="8">
        <v>0</v>
      </c>
      <c r="F7624" s="10">
        <v>264</v>
      </c>
      <c r="G7624" s="10">
        <f t="shared" si="119"/>
        <v>324.71999999999997</v>
      </c>
      <c r="H7624" s="11">
        <v>4030293232617</v>
      </c>
      <c r="I7624" s="8">
        <v>300</v>
      </c>
      <c r="J7624" s="8">
        <v>85030099</v>
      </c>
    </row>
    <row r="7625" spans="1:10" x14ac:dyDescent="0.25">
      <c r="A7625" s="7">
        <v>508713</v>
      </c>
      <c r="B7625" s="8" t="s">
        <v>5945</v>
      </c>
      <c r="C7625" s="8"/>
      <c r="D7625" s="9"/>
      <c r="E7625" s="8">
        <v>0</v>
      </c>
      <c r="F7625" s="10">
        <v>665.75999999999988</v>
      </c>
      <c r="G7625" s="10">
        <f t="shared" si="119"/>
        <v>818.88479999999981</v>
      </c>
      <c r="H7625" s="11">
        <v>4030293232624</v>
      </c>
      <c r="I7625" s="8">
        <v>300</v>
      </c>
      <c r="J7625" s="8">
        <v>84679900</v>
      </c>
    </row>
    <row r="7626" spans="1:10" x14ac:dyDescent="0.25">
      <c r="A7626" s="7">
        <v>508721</v>
      </c>
      <c r="B7626" s="8" t="s">
        <v>1428</v>
      </c>
      <c r="C7626" s="8"/>
      <c r="D7626" s="9"/>
      <c r="E7626" s="8">
        <v>0</v>
      </c>
      <c r="F7626" s="10">
        <v>105.6</v>
      </c>
      <c r="G7626" s="10">
        <f t="shared" si="119"/>
        <v>129.88800000000001</v>
      </c>
      <c r="H7626" s="11">
        <v>4030293232631</v>
      </c>
      <c r="I7626" s="8">
        <v>300</v>
      </c>
      <c r="J7626" s="8">
        <v>84831095</v>
      </c>
    </row>
    <row r="7627" spans="1:10" x14ac:dyDescent="0.25">
      <c r="A7627" s="7">
        <v>508748</v>
      </c>
      <c r="B7627" s="8" t="s">
        <v>6246</v>
      </c>
      <c r="C7627" s="8"/>
      <c r="D7627" s="9"/>
      <c r="E7627" s="8"/>
      <c r="F7627" s="10">
        <v>1.92</v>
      </c>
      <c r="G7627" s="10">
        <f t="shared" si="119"/>
        <v>2.3615999999999997</v>
      </c>
      <c r="H7627" s="11">
        <v>4030293232648</v>
      </c>
      <c r="I7627" s="8">
        <v>300</v>
      </c>
      <c r="J7627" s="8">
        <v>73182900</v>
      </c>
    </row>
    <row r="7628" spans="1:10" x14ac:dyDescent="0.25">
      <c r="A7628" s="7">
        <v>508756</v>
      </c>
      <c r="B7628" s="8" t="s">
        <v>1429</v>
      </c>
      <c r="C7628" s="8"/>
      <c r="D7628" s="9"/>
      <c r="E7628" s="8">
        <v>5.0000000000000001E-3</v>
      </c>
      <c r="F7628" s="10">
        <v>19.2</v>
      </c>
      <c r="G7628" s="10">
        <f t="shared" si="119"/>
        <v>23.616</v>
      </c>
      <c r="H7628" s="11">
        <v>4030293232655</v>
      </c>
      <c r="I7628" s="8">
        <v>300</v>
      </c>
      <c r="J7628" s="8">
        <v>68138100</v>
      </c>
    </row>
    <row r="7629" spans="1:10" x14ac:dyDescent="0.25">
      <c r="A7629" s="7">
        <v>508799</v>
      </c>
      <c r="B7629" s="8" t="s">
        <v>1430</v>
      </c>
      <c r="C7629" s="8"/>
      <c r="D7629" s="9"/>
      <c r="E7629" s="8">
        <v>3.0000000000000001E-3</v>
      </c>
      <c r="F7629" s="10">
        <v>4.8</v>
      </c>
      <c r="G7629" s="10">
        <f t="shared" si="119"/>
        <v>5.9039999999999999</v>
      </c>
      <c r="H7629" s="11">
        <v>4030293232686</v>
      </c>
      <c r="I7629" s="8">
        <v>300</v>
      </c>
      <c r="J7629" s="8">
        <v>73209030</v>
      </c>
    </row>
    <row r="7630" spans="1:10" x14ac:dyDescent="0.25">
      <c r="A7630" s="7">
        <v>508829</v>
      </c>
      <c r="B7630" s="8" t="s">
        <v>1431</v>
      </c>
      <c r="C7630" s="8"/>
      <c r="D7630" s="9"/>
      <c r="E7630" s="8">
        <v>0.33300000000000002</v>
      </c>
      <c r="F7630" s="10">
        <v>86.399999999999991</v>
      </c>
      <c r="G7630" s="10">
        <f t="shared" si="119"/>
        <v>106.27199999999999</v>
      </c>
      <c r="H7630" s="11">
        <v>4030293232709</v>
      </c>
      <c r="I7630" s="8">
        <v>300</v>
      </c>
      <c r="J7630" s="8">
        <v>39269097</v>
      </c>
    </row>
    <row r="7631" spans="1:10" x14ac:dyDescent="0.25">
      <c r="A7631" s="7">
        <v>509248</v>
      </c>
      <c r="B7631" s="8" t="s">
        <v>1432</v>
      </c>
      <c r="C7631" s="8" t="s">
        <v>2108</v>
      </c>
      <c r="D7631" s="9" t="s">
        <v>9547</v>
      </c>
      <c r="E7631" s="8">
        <v>3.9E-2</v>
      </c>
      <c r="F7631" s="10">
        <v>62.4</v>
      </c>
      <c r="G7631" s="10">
        <f t="shared" si="119"/>
        <v>76.751999999999995</v>
      </c>
      <c r="H7631" s="11">
        <v>4030293232761</v>
      </c>
      <c r="I7631" s="8">
        <v>205</v>
      </c>
      <c r="J7631" s="8">
        <v>39269097</v>
      </c>
    </row>
    <row r="7632" spans="1:10" x14ac:dyDescent="0.25">
      <c r="A7632" s="7">
        <v>509760</v>
      </c>
      <c r="B7632" s="8" t="s">
        <v>1433</v>
      </c>
      <c r="C7632" s="8"/>
      <c r="D7632" s="9"/>
      <c r="E7632" s="8">
        <v>0</v>
      </c>
      <c r="F7632" s="10">
        <v>211.2</v>
      </c>
      <c r="G7632" s="10">
        <f t="shared" si="119"/>
        <v>259.77600000000001</v>
      </c>
      <c r="H7632" s="11">
        <v>4030293232938</v>
      </c>
      <c r="I7632" s="8">
        <v>300</v>
      </c>
      <c r="J7632" s="8">
        <v>84839089</v>
      </c>
    </row>
    <row r="7633" spans="1:10" x14ac:dyDescent="0.25">
      <c r="A7633" s="7">
        <v>509833</v>
      </c>
      <c r="B7633" s="8" t="s">
        <v>1435</v>
      </c>
      <c r="C7633" s="8" t="s">
        <v>2237</v>
      </c>
      <c r="D7633" s="9" t="s">
        <v>9548</v>
      </c>
      <c r="E7633" s="8">
        <v>0.9</v>
      </c>
      <c r="F7633" s="10">
        <v>974.79674796747963</v>
      </c>
      <c r="G7633" s="10">
        <f t="shared" si="119"/>
        <v>1199</v>
      </c>
      <c r="H7633" s="11">
        <v>4030293232945</v>
      </c>
      <c r="I7633" s="8">
        <v>115</v>
      </c>
      <c r="J7633" s="8">
        <v>90153010</v>
      </c>
    </row>
    <row r="7634" spans="1:10" x14ac:dyDescent="0.25">
      <c r="A7634" s="7">
        <v>509841</v>
      </c>
      <c r="B7634" s="8" t="s">
        <v>1436</v>
      </c>
      <c r="C7634" s="8" t="s">
        <v>2237</v>
      </c>
      <c r="D7634" s="9" t="s">
        <v>9549</v>
      </c>
      <c r="E7634" s="8">
        <v>1.08</v>
      </c>
      <c r="F7634" s="10">
        <v>1251.219512195122</v>
      </c>
      <c r="G7634" s="10">
        <f t="shared" si="119"/>
        <v>1539</v>
      </c>
      <c r="H7634" s="11">
        <v>4030293232952</v>
      </c>
      <c r="I7634" s="8">
        <v>115</v>
      </c>
      <c r="J7634" s="8">
        <v>90153010</v>
      </c>
    </row>
    <row r="7635" spans="1:10" x14ac:dyDescent="0.25">
      <c r="A7635" s="7">
        <v>509981</v>
      </c>
      <c r="B7635" s="8" t="s">
        <v>6380</v>
      </c>
      <c r="C7635" s="8"/>
      <c r="D7635" s="9"/>
      <c r="E7635" s="8"/>
      <c r="F7635" s="10">
        <v>755.28455284552842</v>
      </c>
      <c r="G7635" s="10">
        <f t="shared" si="119"/>
        <v>929</v>
      </c>
      <c r="H7635" s="11">
        <v>4030293232983</v>
      </c>
      <c r="I7635" s="8">
        <v>113</v>
      </c>
      <c r="J7635" s="8">
        <v>85086000</v>
      </c>
    </row>
    <row r="7636" spans="1:10" x14ac:dyDescent="0.25">
      <c r="A7636" s="7">
        <v>510289</v>
      </c>
      <c r="B7636" s="8" t="s">
        <v>1434</v>
      </c>
      <c r="C7636" s="8"/>
      <c r="D7636" s="9"/>
      <c r="E7636" s="8">
        <v>2.9000000000000001E-2</v>
      </c>
      <c r="F7636" s="10">
        <v>76.8</v>
      </c>
      <c r="G7636" s="10">
        <f t="shared" si="119"/>
        <v>94.463999999999999</v>
      </c>
      <c r="H7636" s="11">
        <v>4030293233119</v>
      </c>
      <c r="I7636" s="8">
        <v>300</v>
      </c>
      <c r="J7636" s="8">
        <v>73181900</v>
      </c>
    </row>
    <row r="7637" spans="1:10" x14ac:dyDescent="0.25">
      <c r="A7637" s="7">
        <v>510297</v>
      </c>
      <c r="B7637" s="8" t="s">
        <v>1437</v>
      </c>
      <c r="C7637" s="8"/>
      <c r="D7637" s="9"/>
      <c r="E7637" s="8">
        <v>5.0000000000000001E-3</v>
      </c>
      <c r="F7637" s="10">
        <v>19.2</v>
      </c>
      <c r="G7637" s="10">
        <f t="shared" si="119"/>
        <v>23.616</v>
      </c>
      <c r="H7637" s="11">
        <v>4030293233126</v>
      </c>
      <c r="I7637" s="8">
        <v>300</v>
      </c>
      <c r="J7637" s="8">
        <v>73202081</v>
      </c>
    </row>
    <row r="7638" spans="1:10" ht="29.25" x14ac:dyDescent="0.25">
      <c r="A7638" s="7">
        <v>510300</v>
      </c>
      <c r="B7638" s="8" t="s">
        <v>1438</v>
      </c>
      <c r="C7638" s="8"/>
      <c r="D7638" s="9" t="s">
        <v>9550</v>
      </c>
      <c r="E7638" s="8">
        <v>2.1000000000000001E-2</v>
      </c>
      <c r="F7638" s="10">
        <v>28.799999999999997</v>
      </c>
      <c r="G7638" s="10">
        <f t="shared" si="119"/>
        <v>35.423999999999999</v>
      </c>
      <c r="H7638" s="11">
        <v>4030293233133</v>
      </c>
      <c r="I7638" s="8">
        <v>300</v>
      </c>
      <c r="J7638" s="8">
        <v>73181595</v>
      </c>
    </row>
    <row r="7639" spans="1:10" x14ac:dyDescent="0.25">
      <c r="A7639" s="7">
        <v>510319</v>
      </c>
      <c r="B7639" s="8" t="s">
        <v>1439</v>
      </c>
      <c r="C7639" s="8"/>
      <c r="D7639" s="9"/>
      <c r="E7639" s="8">
        <v>2.1999999999999999E-2</v>
      </c>
      <c r="F7639" s="10">
        <v>24</v>
      </c>
      <c r="G7639" s="10">
        <f t="shared" si="119"/>
        <v>29.52</v>
      </c>
      <c r="H7639" s="11">
        <v>4030293233140</v>
      </c>
      <c r="I7639" s="8">
        <v>300</v>
      </c>
      <c r="J7639" s="8">
        <v>79070000</v>
      </c>
    </row>
    <row r="7640" spans="1:10" x14ac:dyDescent="0.25">
      <c r="A7640" s="7">
        <v>510343</v>
      </c>
      <c r="B7640" s="8" t="s">
        <v>1440</v>
      </c>
      <c r="C7640" s="8"/>
      <c r="D7640" s="9"/>
      <c r="E7640" s="8">
        <v>0</v>
      </c>
      <c r="F7640" s="10">
        <v>124.8</v>
      </c>
      <c r="G7640" s="10">
        <f t="shared" si="119"/>
        <v>153.50399999999999</v>
      </c>
      <c r="H7640" s="11">
        <v>4030293233164</v>
      </c>
      <c r="I7640" s="8">
        <v>300</v>
      </c>
      <c r="J7640" s="8">
        <v>84834023</v>
      </c>
    </row>
    <row r="7641" spans="1:10" x14ac:dyDescent="0.25">
      <c r="A7641" s="7">
        <v>510351</v>
      </c>
      <c r="B7641" s="8" t="s">
        <v>9999</v>
      </c>
      <c r="C7641" s="8"/>
      <c r="D7641" s="9"/>
      <c r="E7641" s="8">
        <v>1.0999999999999999E-2</v>
      </c>
      <c r="F7641" s="10">
        <v>19.2</v>
      </c>
      <c r="G7641" s="10">
        <f t="shared" si="119"/>
        <v>23.616</v>
      </c>
      <c r="H7641" s="11">
        <v>4030293233171</v>
      </c>
      <c r="I7641" s="8">
        <v>300</v>
      </c>
      <c r="J7641" s="8">
        <v>73181491</v>
      </c>
    </row>
    <row r="7642" spans="1:10" ht="29.25" x14ac:dyDescent="0.25">
      <c r="A7642" s="7">
        <v>510378</v>
      </c>
      <c r="B7642" s="8" t="s">
        <v>1441</v>
      </c>
      <c r="C7642" s="8"/>
      <c r="D7642" s="9"/>
      <c r="E7642" s="8">
        <v>0.33300000000000002</v>
      </c>
      <c r="F7642" s="10">
        <v>211.2</v>
      </c>
      <c r="G7642" s="10">
        <f t="shared" si="119"/>
        <v>259.77600000000001</v>
      </c>
      <c r="H7642" s="11">
        <v>4030293233188</v>
      </c>
      <c r="I7642" s="8">
        <v>300</v>
      </c>
      <c r="J7642" s="8">
        <v>84839089</v>
      </c>
    </row>
    <row r="7643" spans="1:10" ht="29.25" x14ac:dyDescent="0.25">
      <c r="A7643" s="7">
        <v>510386</v>
      </c>
      <c r="B7643" s="8" t="s">
        <v>1442</v>
      </c>
      <c r="C7643" s="8"/>
      <c r="D7643" s="9"/>
      <c r="E7643" s="8">
        <v>0.33300000000000002</v>
      </c>
      <c r="F7643" s="10">
        <v>451.2</v>
      </c>
      <c r="G7643" s="10">
        <f t="shared" si="119"/>
        <v>554.976</v>
      </c>
      <c r="H7643" s="11">
        <v>4030293233195</v>
      </c>
      <c r="I7643" s="8">
        <v>300</v>
      </c>
      <c r="J7643" s="8">
        <v>84679900</v>
      </c>
    </row>
    <row r="7644" spans="1:10" x14ac:dyDescent="0.25">
      <c r="A7644" s="7">
        <v>510416</v>
      </c>
      <c r="B7644" s="8" t="s">
        <v>1443</v>
      </c>
      <c r="C7644" s="8"/>
      <c r="D7644" s="9"/>
      <c r="E7644" s="8">
        <v>2E-3</v>
      </c>
      <c r="F7644" s="10">
        <v>14.399999999999999</v>
      </c>
      <c r="G7644" s="10">
        <f t="shared" si="119"/>
        <v>17.712</v>
      </c>
      <c r="H7644" s="11">
        <v>4030293233225</v>
      </c>
      <c r="I7644" s="8">
        <v>300</v>
      </c>
      <c r="J7644" s="8">
        <v>40169300</v>
      </c>
    </row>
    <row r="7645" spans="1:10" x14ac:dyDescent="0.25">
      <c r="A7645" s="7">
        <v>510424</v>
      </c>
      <c r="B7645" s="8" t="s">
        <v>1444</v>
      </c>
      <c r="C7645" s="8"/>
      <c r="D7645" s="9"/>
      <c r="E7645" s="8">
        <v>3.0000000000000001E-3</v>
      </c>
      <c r="F7645" s="10">
        <v>14.399999999999999</v>
      </c>
      <c r="G7645" s="10">
        <f t="shared" si="119"/>
        <v>17.712</v>
      </c>
      <c r="H7645" s="11">
        <v>4030293233232</v>
      </c>
      <c r="I7645" s="8">
        <v>300</v>
      </c>
      <c r="J7645" s="8">
        <v>40169300</v>
      </c>
    </row>
    <row r="7646" spans="1:10" ht="29.25" x14ac:dyDescent="0.25">
      <c r="A7646" s="7">
        <v>510440</v>
      </c>
      <c r="B7646" s="8" t="s">
        <v>1445</v>
      </c>
      <c r="C7646" s="8"/>
      <c r="D7646" s="9"/>
      <c r="E7646" s="8">
        <v>0.246</v>
      </c>
      <c r="F7646" s="10">
        <v>91.2</v>
      </c>
      <c r="G7646" s="10">
        <f t="shared" si="119"/>
        <v>112.176</v>
      </c>
      <c r="H7646" s="11">
        <v>4030293233256</v>
      </c>
      <c r="I7646" s="8">
        <v>300</v>
      </c>
      <c r="J7646" s="8">
        <v>39269097</v>
      </c>
    </row>
    <row r="7647" spans="1:10" x14ac:dyDescent="0.25">
      <c r="A7647" s="7">
        <v>510459</v>
      </c>
      <c r="B7647" s="8" t="s">
        <v>1446</v>
      </c>
      <c r="C7647" s="8" t="s">
        <v>2485</v>
      </c>
      <c r="D7647" s="9"/>
      <c r="E7647" s="8">
        <v>0.30099999999999999</v>
      </c>
      <c r="F7647" s="10">
        <v>249.6</v>
      </c>
      <c r="G7647" s="10">
        <f t="shared" si="119"/>
        <v>307.00799999999998</v>
      </c>
      <c r="H7647" s="11">
        <v>4030293233263</v>
      </c>
      <c r="I7647" s="8">
        <v>205</v>
      </c>
      <c r="J7647" s="8">
        <v>39269097</v>
      </c>
    </row>
    <row r="7648" spans="1:10" x14ac:dyDescent="0.25">
      <c r="A7648" s="7">
        <v>510629</v>
      </c>
      <c r="B7648" s="8" t="s">
        <v>1447</v>
      </c>
      <c r="C7648" s="8"/>
      <c r="D7648" s="9"/>
      <c r="E7648" s="8">
        <v>0.34300000000000003</v>
      </c>
      <c r="F7648" s="10">
        <v>86.399999999999991</v>
      </c>
      <c r="G7648" s="10">
        <f t="shared" si="119"/>
        <v>106.27199999999999</v>
      </c>
      <c r="H7648" s="11">
        <v>4030293233416</v>
      </c>
      <c r="I7648" s="8">
        <v>300</v>
      </c>
      <c r="J7648" s="8">
        <v>85444290</v>
      </c>
    </row>
    <row r="7649" spans="1:10" x14ac:dyDescent="0.25">
      <c r="A7649" s="7">
        <v>510637</v>
      </c>
      <c r="B7649" s="8" t="s">
        <v>1448</v>
      </c>
      <c r="C7649" s="8"/>
      <c r="D7649" s="9"/>
      <c r="E7649" s="8">
        <v>0.50600000000000001</v>
      </c>
      <c r="F7649" s="10">
        <v>105.6</v>
      </c>
      <c r="G7649" s="10">
        <f t="shared" si="119"/>
        <v>129.88800000000001</v>
      </c>
      <c r="H7649" s="11">
        <v>4030293233423</v>
      </c>
      <c r="I7649" s="8">
        <v>300</v>
      </c>
      <c r="J7649" s="8">
        <v>85444290</v>
      </c>
    </row>
    <row r="7650" spans="1:10" x14ac:dyDescent="0.25">
      <c r="A7650" s="7">
        <v>510793</v>
      </c>
      <c r="B7650" s="8" t="s">
        <v>1449</v>
      </c>
      <c r="C7650" s="8"/>
      <c r="D7650" s="9"/>
      <c r="E7650" s="8">
        <v>0.21199999999999999</v>
      </c>
      <c r="F7650" s="10">
        <v>52.8</v>
      </c>
      <c r="G7650" s="10">
        <f t="shared" si="119"/>
        <v>64.944000000000003</v>
      </c>
      <c r="H7650" s="11">
        <v>4030293233478</v>
      </c>
      <c r="I7650" s="8">
        <v>300</v>
      </c>
      <c r="J7650" s="8">
        <v>39269097</v>
      </c>
    </row>
    <row r="7651" spans="1:10" ht="29.25" x14ac:dyDescent="0.25">
      <c r="A7651" s="7">
        <v>510807</v>
      </c>
      <c r="B7651" s="8" t="s">
        <v>1450</v>
      </c>
      <c r="C7651" s="8"/>
      <c r="D7651" s="9"/>
      <c r="E7651" s="8">
        <v>0.33300000000000002</v>
      </c>
      <c r="F7651" s="10">
        <v>187.2</v>
      </c>
      <c r="G7651" s="10">
        <f t="shared" si="119"/>
        <v>230.25599999999997</v>
      </c>
      <c r="H7651" s="11">
        <v>4030293233485</v>
      </c>
      <c r="I7651" s="8">
        <v>300</v>
      </c>
      <c r="J7651" s="8">
        <v>84839089</v>
      </c>
    </row>
    <row r="7652" spans="1:10" x14ac:dyDescent="0.25">
      <c r="A7652" s="7">
        <v>510815</v>
      </c>
      <c r="B7652" s="8" t="s">
        <v>1451</v>
      </c>
      <c r="C7652" s="8"/>
      <c r="D7652" s="9"/>
      <c r="E7652" s="8">
        <v>2.3E-2</v>
      </c>
      <c r="F7652" s="10">
        <v>57.599999999999994</v>
      </c>
      <c r="G7652" s="10">
        <f t="shared" si="119"/>
        <v>70.847999999999999</v>
      </c>
      <c r="H7652" s="11">
        <v>4030293233492</v>
      </c>
      <c r="I7652" s="8">
        <v>300</v>
      </c>
      <c r="J7652" s="8">
        <v>84834023</v>
      </c>
    </row>
    <row r="7653" spans="1:10" ht="29.25" x14ac:dyDescent="0.25">
      <c r="A7653" s="7">
        <v>510823</v>
      </c>
      <c r="B7653" s="8" t="s">
        <v>1452</v>
      </c>
      <c r="C7653" s="8"/>
      <c r="D7653" s="9"/>
      <c r="E7653" s="8">
        <v>0.33300000000000002</v>
      </c>
      <c r="F7653" s="10">
        <v>288</v>
      </c>
      <c r="G7653" s="10">
        <f t="shared" si="119"/>
        <v>354.24</v>
      </c>
      <c r="H7653" s="11">
        <v>4030293233508</v>
      </c>
      <c r="I7653" s="8">
        <v>300</v>
      </c>
      <c r="J7653" s="8">
        <v>84831095</v>
      </c>
    </row>
    <row r="7654" spans="1:10" x14ac:dyDescent="0.25">
      <c r="A7654" s="7">
        <v>510831</v>
      </c>
      <c r="B7654" s="8" t="s">
        <v>1453</v>
      </c>
      <c r="C7654" s="8"/>
      <c r="D7654" s="9"/>
      <c r="E7654" s="8">
        <v>4.0000000000000001E-3</v>
      </c>
      <c r="F7654" s="10">
        <v>33.6</v>
      </c>
      <c r="G7654" s="10">
        <f t="shared" si="119"/>
        <v>41.328000000000003</v>
      </c>
      <c r="H7654" s="11">
        <v>4030293233515</v>
      </c>
      <c r="I7654" s="8">
        <v>300</v>
      </c>
      <c r="J7654" s="8">
        <v>73269098</v>
      </c>
    </row>
    <row r="7655" spans="1:10" x14ac:dyDescent="0.25">
      <c r="A7655" s="7">
        <v>510858</v>
      </c>
      <c r="B7655" s="8" t="s">
        <v>1454</v>
      </c>
      <c r="C7655" s="8"/>
      <c r="D7655" s="9"/>
      <c r="E7655" s="8">
        <v>0.11600000000000001</v>
      </c>
      <c r="F7655" s="10">
        <v>62.4</v>
      </c>
      <c r="G7655" s="10">
        <f t="shared" si="119"/>
        <v>76.751999999999995</v>
      </c>
      <c r="H7655" s="11">
        <v>4030293233522</v>
      </c>
      <c r="I7655" s="8">
        <v>300</v>
      </c>
      <c r="J7655" s="8">
        <v>73181900</v>
      </c>
    </row>
    <row r="7656" spans="1:10" x14ac:dyDescent="0.25">
      <c r="A7656" s="7">
        <v>510866</v>
      </c>
      <c r="B7656" s="8" t="s">
        <v>10000</v>
      </c>
      <c r="C7656" s="8"/>
      <c r="D7656" s="9"/>
      <c r="E7656" s="8">
        <v>0.01</v>
      </c>
      <c r="F7656" s="10">
        <v>14.399999999999999</v>
      </c>
      <c r="G7656" s="10">
        <f t="shared" si="119"/>
        <v>17.712</v>
      </c>
      <c r="H7656" s="11">
        <v>4030293233539</v>
      </c>
      <c r="I7656" s="8">
        <v>300</v>
      </c>
      <c r="J7656" s="8">
        <v>73181558</v>
      </c>
    </row>
    <row r="7657" spans="1:10" x14ac:dyDescent="0.25">
      <c r="A7657" s="7">
        <v>510882</v>
      </c>
      <c r="B7657" s="8" t="s">
        <v>1455</v>
      </c>
      <c r="C7657" s="8"/>
      <c r="D7657" s="9"/>
      <c r="E7657" s="8">
        <v>0</v>
      </c>
      <c r="F7657" s="10">
        <v>129.6</v>
      </c>
      <c r="G7657" s="10">
        <f t="shared" si="119"/>
        <v>159.40799999999999</v>
      </c>
      <c r="H7657" s="11">
        <v>4030293233553</v>
      </c>
      <c r="I7657" s="8">
        <v>300</v>
      </c>
      <c r="J7657" s="8">
        <v>96035000</v>
      </c>
    </row>
    <row r="7658" spans="1:10" x14ac:dyDescent="0.25">
      <c r="A7658" s="7">
        <v>510890</v>
      </c>
      <c r="B7658" s="8" t="s">
        <v>1456</v>
      </c>
      <c r="C7658" s="8"/>
      <c r="D7658" s="9"/>
      <c r="E7658" s="8">
        <v>0</v>
      </c>
      <c r="F7658" s="10">
        <v>345.59999999999997</v>
      </c>
      <c r="G7658" s="10">
        <f t="shared" si="119"/>
        <v>425.08799999999997</v>
      </c>
      <c r="H7658" s="11">
        <v>4030293233560</v>
      </c>
      <c r="I7658" s="8">
        <v>300</v>
      </c>
      <c r="J7658" s="8">
        <v>96035000</v>
      </c>
    </row>
    <row r="7659" spans="1:10" ht="29.25" x14ac:dyDescent="0.25">
      <c r="A7659" s="7">
        <v>510904</v>
      </c>
      <c r="B7659" s="8" t="s">
        <v>1457</v>
      </c>
      <c r="C7659" s="8"/>
      <c r="D7659" s="9" t="s">
        <v>9551</v>
      </c>
      <c r="E7659" s="8">
        <v>1.7999999999999999E-2</v>
      </c>
      <c r="F7659" s="10">
        <v>48</v>
      </c>
      <c r="G7659" s="10">
        <f t="shared" si="119"/>
        <v>59.04</v>
      </c>
      <c r="H7659" s="11">
        <v>4030293233577</v>
      </c>
      <c r="I7659" s="8">
        <v>300</v>
      </c>
      <c r="J7659" s="8">
        <v>39269097</v>
      </c>
    </row>
    <row r="7660" spans="1:10" x14ac:dyDescent="0.25">
      <c r="A7660" s="7">
        <v>510912</v>
      </c>
      <c r="B7660" s="8" t="s">
        <v>116</v>
      </c>
      <c r="C7660" s="8"/>
      <c r="D7660" s="9"/>
      <c r="E7660" s="8">
        <v>0.02</v>
      </c>
      <c r="F7660" s="10">
        <v>196.79999999999998</v>
      </c>
      <c r="G7660" s="10">
        <f t="shared" si="119"/>
        <v>242.06399999999996</v>
      </c>
      <c r="H7660" s="11">
        <v>4030293233584</v>
      </c>
      <c r="I7660" s="8">
        <v>300</v>
      </c>
      <c r="J7660" s="8">
        <v>84831095</v>
      </c>
    </row>
    <row r="7661" spans="1:10" x14ac:dyDescent="0.25">
      <c r="A7661" s="7">
        <v>510920</v>
      </c>
      <c r="B7661" s="8" t="s">
        <v>1458</v>
      </c>
      <c r="C7661" s="8"/>
      <c r="D7661" s="9"/>
      <c r="E7661" s="8">
        <v>7.8E-2</v>
      </c>
      <c r="F7661" s="10">
        <v>91.2</v>
      </c>
      <c r="G7661" s="10">
        <f t="shared" si="119"/>
        <v>112.176</v>
      </c>
      <c r="H7661" s="11">
        <v>4030293233591</v>
      </c>
      <c r="I7661" s="8">
        <v>300</v>
      </c>
      <c r="J7661" s="8">
        <v>73269098</v>
      </c>
    </row>
    <row r="7662" spans="1:10" x14ac:dyDescent="0.25">
      <c r="A7662" s="7">
        <v>510939</v>
      </c>
      <c r="B7662" s="8" t="s">
        <v>1459</v>
      </c>
      <c r="C7662" s="8"/>
      <c r="D7662" s="9"/>
      <c r="E7662" s="8">
        <v>5.6000000000000001E-2</v>
      </c>
      <c r="F7662" s="10">
        <v>67.2</v>
      </c>
      <c r="G7662" s="10">
        <f t="shared" si="119"/>
        <v>82.656000000000006</v>
      </c>
      <c r="H7662" s="11">
        <v>4030293233607</v>
      </c>
      <c r="I7662" s="8">
        <v>300</v>
      </c>
      <c r="J7662" s="8">
        <v>39269097</v>
      </c>
    </row>
    <row r="7663" spans="1:10" x14ac:dyDescent="0.25">
      <c r="A7663" s="7">
        <v>510947</v>
      </c>
      <c r="B7663" s="8" t="s">
        <v>1460</v>
      </c>
      <c r="C7663" s="8"/>
      <c r="D7663" s="9"/>
      <c r="E7663" s="8">
        <v>0.14399999999999999</v>
      </c>
      <c r="F7663" s="10">
        <v>67.2</v>
      </c>
      <c r="G7663" s="10">
        <f t="shared" si="119"/>
        <v>82.656000000000006</v>
      </c>
      <c r="H7663" s="11">
        <v>4030293233614</v>
      </c>
      <c r="I7663" s="8">
        <v>300</v>
      </c>
      <c r="J7663" s="8">
        <v>39269097</v>
      </c>
    </row>
    <row r="7664" spans="1:10" x14ac:dyDescent="0.25">
      <c r="A7664" s="7">
        <v>510963</v>
      </c>
      <c r="B7664" s="8" t="s">
        <v>9791</v>
      </c>
      <c r="C7664" s="8"/>
      <c r="D7664" s="9"/>
      <c r="E7664" s="8">
        <v>1.1299999999999999</v>
      </c>
      <c r="F7664" s="10">
        <v>345.59999999999997</v>
      </c>
      <c r="G7664" s="10">
        <f t="shared" si="119"/>
        <v>425.08799999999997</v>
      </c>
      <c r="H7664" s="11">
        <v>4030293233621</v>
      </c>
      <c r="I7664" s="8">
        <v>300</v>
      </c>
      <c r="J7664" s="8">
        <v>85030099</v>
      </c>
    </row>
    <row r="7665" spans="1:10" x14ac:dyDescent="0.25">
      <c r="A7665" s="7">
        <v>510971</v>
      </c>
      <c r="B7665" s="8" t="s">
        <v>1461</v>
      </c>
      <c r="C7665" s="8"/>
      <c r="D7665" s="9"/>
      <c r="E7665" s="8">
        <v>548</v>
      </c>
      <c r="F7665" s="10">
        <v>153.6</v>
      </c>
      <c r="G7665" s="10">
        <f t="shared" si="119"/>
        <v>188.928</v>
      </c>
      <c r="H7665" s="11">
        <v>4030293233638</v>
      </c>
      <c r="I7665" s="8">
        <v>300</v>
      </c>
      <c r="J7665" s="8">
        <v>84839089</v>
      </c>
    </row>
    <row r="7666" spans="1:10" x14ac:dyDescent="0.25">
      <c r="A7666" s="7">
        <v>510998</v>
      </c>
      <c r="B7666" s="8" t="s">
        <v>1462</v>
      </c>
      <c r="C7666" s="8"/>
      <c r="D7666" s="9"/>
      <c r="E7666" s="8">
        <v>0.66</v>
      </c>
      <c r="F7666" s="10">
        <v>230.39999999999998</v>
      </c>
      <c r="G7666" s="10">
        <f t="shared" ref="G7666:G7728" si="120">F7666*1.23</f>
        <v>283.392</v>
      </c>
      <c r="H7666" s="11">
        <v>4030293233645</v>
      </c>
      <c r="I7666" s="8">
        <v>300</v>
      </c>
      <c r="J7666" s="8">
        <v>84831095</v>
      </c>
    </row>
    <row r="7667" spans="1:10" x14ac:dyDescent="0.25">
      <c r="A7667" s="7">
        <v>511021</v>
      </c>
      <c r="B7667" s="8" t="s">
        <v>1463</v>
      </c>
      <c r="C7667" s="8"/>
      <c r="D7667" s="9"/>
      <c r="E7667" s="8">
        <v>0</v>
      </c>
      <c r="F7667" s="10">
        <v>288</v>
      </c>
      <c r="G7667" s="10">
        <f t="shared" si="120"/>
        <v>354.24</v>
      </c>
      <c r="H7667" s="11">
        <v>4030293233669</v>
      </c>
      <c r="I7667" s="8">
        <v>300</v>
      </c>
      <c r="J7667" s="8">
        <v>85030099</v>
      </c>
    </row>
    <row r="7668" spans="1:10" ht="29.25" x14ac:dyDescent="0.25">
      <c r="A7668" s="7">
        <v>511064</v>
      </c>
      <c r="B7668" s="8" t="s">
        <v>1232</v>
      </c>
      <c r="C7668" s="8" t="s">
        <v>3926</v>
      </c>
      <c r="D7668" s="9" t="s">
        <v>9552</v>
      </c>
      <c r="E7668" s="8">
        <v>8.16</v>
      </c>
      <c r="F7668" s="10">
        <v>633.33333333333337</v>
      </c>
      <c r="G7668" s="10">
        <f t="shared" si="120"/>
        <v>779</v>
      </c>
      <c r="H7668" s="11">
        <v>4030293233683</v>
      </c>
      <c r="I7668" s="8">
        <v>115</v>
      </c>
      <c r="J7668" s="8">
        <v>73269098</v>
      </c>
    </row>
    <row r="7669" spans="1:10" x14ac:dyDescent="0.25">
      <c r="A7669" s="7">
        <v>511102</v>
      </c>
      <c r="B7669" s="8" t="s">
        <v>1465</v>
      </c>
      <c r="C7669" s="8"/>
      <c r="D7669" s="9"/>
      <c r="E7669" s="8">
        <v>0</v>
      </c>
      <c r="F7669" s="10">
        <v>628.79999999999995</v>
      </c>
      <c r="G7669" s="10">
        <f t="shared" si="120"/>
        <v>773.42399999999998</v>
      </c>
      <c r="H7669" s="11">
        <v>4030293233706</v>
      </c>
      <c r="I7669" s="8">
        <v>300</v>
      </c>
      <c r="J7669" s="8">
        <v>85013100</v>
      </c>
    </row>
    <row r="7670" spans="1:10" ht="29.25" x14ac:dyDescent="0.25">
      <c r="A7670" s="7">
        <v>511110</v>
      </c>
      <c r="B7670" s="8" t="s">
        <v>1466</v>
      </c>
      <c r="C7670" s="8"/>
      <c r="D7670" s="9"/>
      <c r="E7670" s="8">
        <v>0.33300000000000002</v>
      </c>
      <c r="F7670" s="10">
        <v>499.2</v>
      </c>
      <c r="G7670" s="10">
        <f t="shared" si="120"/>
        <v>614.01599999999996</v>
      </c>
      <c r="H7670" s="11">
        <v>4030293233713</v>
      </c>
      <c r="I7670" s="8">
        <v>300</v>
      </c>
      <c r="J7670" s="8">
        <v>84831095</v>
      </c>
    </row>
    <row r="7671" spans="1:10" x14ac:dyDescent="0.25">
      <c r="A7671" s="7">
        <v>511315</v>
      </c>
      <c r="B7671" s="8" t="s">
        <v>1464</v>
      </c>
      <c r="C7671" s="8"/>
      <c r="D7671" s="9"/>
      <c r="E7671" s="8">
        <v>5.8999999999999997E-2</v>
      </c>
      <c r="F7671" s="10">
        <v>211.2</v>
      </c>
      <c r="G7671" s="10">
        <f t="shared" si="120"/>
        <v>259.77600000000001</v>
      </c>
      <c r="H7671" s="11">
        <v>4030293233751</v>
      </c>
      <c r="I7671" s="8">
        <v>300</v>
      </c>
      <c r="J7671" s="8">
        <v>84679900</v>
      </c>
    </row>
    <row r="7672" spans="1:10" x14ac:dyDescent="0.25">
      <c r="A7672" s="7">
        <v>511323</v>
      </c>
      <c r="B7672" s="8" t="s">
        <v>1467</v>
      </c>
      <c r="C7672" s="8"/>
      <c r="D7672" s="9"/>
      <c r="E7672" s="8">
        <v>4.1000000000000002E-2</v>
      </c>
      <c r="F7672" s="10">
        <v>86.399999999999991</v>
      </c>
      <c r="G7672" s="10">
        <f t="shared" si="120"/>
        <v>106.27199999999999</v>
      </c>
      <c r="H7672" s="11">
        <v>4030293233768</v>
      </c>
      <c r="I7672" s="8">
        <v>300</v>
      </c>
      <c r="J7672" s="8">
        <v>84662098</v>
      </c>
    </row>
    <row r="7673" spans="1:10" x14ac:dyDescent="0.25">
      <c r="A7673" s="7">
        <v>511331</v>
      </c>
      <c r="B7673" s="8" t="s">
        <v>1468</v>
      </c>
      <c r="C7673" s="8"/>
      <c r="D7673" s="9"/>
      <c r="E7673" s="8">
        <v>0.21299999999999999</v>
      </c>
      <c r="F7673" s="10">
        <v>235.2</v>
      </c>
      <c r="G7673" s="10">
        <f t="shared" si="120"/>
        <v>289.29599999999999</v>
      </c>
      <c r="H7673" s="11">
        <v>4030293233775</v>
      </c>
      <c r="I7673" s="8">
        <v>300</v>
      </c>
      <c r="J7673" s="8">
        <v>84679900</v>
      </c>
    </row>
    <row r="7674" spans="1:10" x14ac:dyDescent="0.25">
      <c r="A7674" s="7">
        <v>511358</v>
      </c>
      <c r="B7674" s="8" t="s">
        <v>1469</v>
      </c>
      <c r="C7674" s="8"/>
      <c r="D7674" s="9"/>
      <c r="E7674" s="8">
        <v>0.97899999999999998</v>
      </c>
      <c r="F7674" s="10">
        <v>1032</v>
      </c>
      <c r="G7674" s="10">
        <f t="shared" si="120"/>
        <v>1269.3599999999999</v>
      </c>
      <c r="H7674" s="11">
        <v>4030293233782</v>
      </c>
      <c r="I7674" s="8">
        <v>300</v>
      </c>
      <c r="J7674" s="8">
        <v>76169910</v>
      </c>
    </row>
    <row r="7675" spans="1:10" x14ac:dyDescent="0.25">
      <c r="A7675" s="7">
        <v>511366</v>
      </c>
      <c r="B7675" s="8" t="s">
        <v>1470</v>
      </c>
      <c r="C7675" s="8"/>
      <c r="D7675" s="9"/>
      <c r="E7675" s="8">
        <v>0.124</v>
      </c>
      <c r="F7675" s="10">
        <v>312</v>
      </c>
      <c r="G7675" s="10">
        <f t="shared" si="120"/>
        <v>383.76</v>
      </c>
      <c r="H7675" s="11">
        <v>4030293233799</v>
      </c>
      <c r="I7675" s="8">
        <v>300</v>
      </c>
      <c r="J7675" s="8">
        <v>84839089</v>
      </c>
    </row>
    <row r="7676" spans="1:10" x14ac:dyDescent="0.25">
      <c r="A7676" s="7">
        <v>511374</v>
      </c>
      <c r="B7676" s="8" t="s">
        <v>1471</v>
      </c>
      <c r="C7676" s="8"/>
      <c r="D7676" s="9"/>
      <c r="E7676" s="8">
        <v>7.1999999999999995E-2</v>
      </c>
      <c r="F7676" s="10">
        <v>158.4</v>
      </c>
      <c r="G7676" s="10">
        <f t="shared" si="120"/>
        <v>194.83199999999999</v>
      </c>
      <c r="H7676" s="11">
        <v>4030293233805</v>
      </c>
      <c r="I7676" s="8">
        <v>300</v>
      </c>
      <c r="J7676" s="8">
        <v>84839089</v>
      </c>
    </row>
    <row r="7677" spans="1:10" x14ac:dyDescent="0.25">
      <c r="A7677" s="7">
        <v>511382</v>
      </c>
      <c r="B7677" s="8" t="s">
        <v>1784</v>
      </c>
      <c r="C7677" s="8"/>
      <c r="D7677" s="9"/>
      <c r="E7677" s="8">
        <v>0</v>
      </c>
      <c r="F7677" s="10">
        <v>854.4</v>
      </c>
      <c r="G7677" s="10">
        <f t="shared" si="120"/>
        <v>1050.912</v>
      </c>
      <c r="H7677" s="11">
        <v>4030293233812</v>
      </c>
      <c r="I7677" s="8">
        <v>300</v>
      </c>
      <c r="J7677" s="8">
        <v>85013100</v>
      </c>
    </row>
    <row r="7678" spans="1:10" x14ac:dyDescent="0.25">
      <c r="A7678" s="7">
        <v>511390</v>
      </c>
      <c r="B7678" s="8" t="s">
        <v>1472</v>
      </c>
      <c r="C7678" s="8"/>
      <c r="D7678" s="9"/>
      <c r="E7678" s="8">
        <v>2.8000000000000001E-2</v>
      </c>
      <c r="F7678" s="10">
        <v>86.399999999999991</v>
      </c>
      <c r="G7678" s="10">
        <f t="shared" si="120"/>
        <v>106.27199999999999</v>
      </c>
      <c r="H7678" s="11">
        <v>4030293233829</v>
      </c>
      <c r="I7678" s="8">
        <v>300</v>
      </c>
      <c r="J7678" s="8">
        <v>40103900</v>
      </c>
    </row>
    <row r="7679" spans="1:10" x14ac:dyDescent="0.25">
      <c r="A7679" s="7">
        <v>511846</v>
      </c>
      <c r="B7679" s="8" t="s">
        <v>1473</v>
      </c>
      <c r="C7679" s="8"/>
      <c r="D7679" s="9"/>
      <c r="E7679" s="8">
        <v>8.0000000000000002E-3</v>
      </c>
      <c r="F7679" s="10">
        <v>24</v>
      </c>
      <c r="G7679" s="10">
        <f t="shared" si="120"/>
        <v>29.52</v>
      </c>
      <c r="H7679" s="11">
        <v>4030293234208</v>
      </c>
      <c r="I7679" s="8">
        <v>300</v>
      </c>
      <c r="J7679" s="8">
        <v>73182200</v>
      </c>
    </row>
    <row r="7680" spans="1:10" ht="29.25" x14ac:dyDescent="0.25">
      <c r="A7680" s="7">
        <v>511897</v>
      </c>
      <c r="B7680" s="8" t="s">
        <v>1475</v>
      </c>
      <c r="C7680" s="8"/>
      <c r="D7680" s="9"/>
      <c r="E7680" s="8">
        <v>2E-3</v>
      </c>
      <c r="F7680" s="10">
        <v>4.8</v>
      </c>
      <c r="G7680" s="10">
        <f t="shared" si="120"/>
        <v>5.9039999999999999</v>
      </c>
      <c r="H7680" s="11">
        <v>4030293234246</v>
      </c>
      <c r="I7680" s="8">
        <v>300</v>
      </c>
      <c r="J7680" s="8">
        <v>39269097</v>
      </c>
    </row>
    <row r="7681" spans="1:10" ht="29.25" x14ac:dyDescent="0.25">
      <c r="A7681" s="7">
        <v>511919</v>
      </c>
      <c r="B7681" s="8" t="s">
        <v>1476</v>
      </c>
      <c r="C7681" s="8" t="s">
        <v>10226</v>
      </c>
      <c r="D7681" s="9" t="s">
        <v>9553</v>
      </c>
      <c r="E7681" s="8">
        <v>1.734</v>
      </c>
      <c r="F7681" s="10">
        <v>665.85365853658539</v>
      </c>
      <c r="G7681" s="10">
        <f t="shared" si="120"/>
        <v>819</v>
      </c>
      <c r="H7681" s="11">
        <v>4030293234253</v>
      </c>
      <c r="I7681" s="8">
        <v>113</v>
      </c>
      <c r="J7681" s="8">
        <v>62014090</v>
      </c>
    </row>
    <row r="7682" spans="1:10" ht="29.25" x14ac:dyDescent="0.25">
      <c r="A7682" s="7">
        <v>511927</v>
      </c>
      <c r="B7682" s="8" t="s">
        <v>1477</v>
      </c>
      <c r="C7682" s="8" t="s">
        <v>10226</v>
      </c>
      <c r="D7682" s="9" t="s">
        <v>9554</v>
      </c>
      <c r="E7682" s="8">
        <v>1.762</v>
      </c>
      <c r="F7682" s="10">
        <v>665.85365853658539</v>
      </c>
      <c r="G7682" s="10">
        <f t="shared" si="120"/>
        <v>819</v>
      </c>
      <c r="H7682" s="11">
        <v>4030293234260</v>
      </c>
      <c r="I7682" s="8">
        <v>113</v>
      </c>
      <c r="J7682" s="8">
        <v>62014090</v>
      </c>
    </row>
    <row r="7683" spans="1:10" ht="29.25" x14ac:dyDescent="0.25">
      <c r="A7683" s="7">
        <v>511935</v>
      </c>
      <c r="B7683" s="8" t="s">
        <v>1474</v>
      </c>
      <c r="C7683" s="8" t="s">
        <v>10226</v>
      </c>
      <c r="D7683" s="9" t="s">
        <v>9555</v>
      </c>
      <c r="E7683" s="8">
        <v>1.8069999999999999</v>
      </c>
      <c r="F7683" s="10">
        <v>665.85365853658539</v>
      </c>
      <c r="G7683" s="10">
        <f t="shared" si="120"/>
        <v>819</v>
      </c>
      <c r="H7683" s="11">
        <v>4030293234277</v>
      </c>
      <c r="I7683" s="8">
        <v>113</v>
      </c>
      <c r="J7683" s="8">
        <v>62014090</v>
      </c>
    </row>
    <row r="7684" spans="1:10" ht="29.25" x14ac:dyDescent="0.25">
      <c r="A7684" s="7">
        <v>511943</v>
      </c>
      <c r="B7684" s="8" t="s">
        <v>1478</v>
      </c>
      <c r="C7684" s="8" t="s">
        <v>10226</v>
      </c>
      <c r="D7684" s="9" t="s">
        <v>9556</v>
      </c>
      <c r="E7684" s="8">
        <v>1.855</v>
      </c>
      <c r="F7684" s="10">
        <v>665.85365853658539</v>
      </c>
      <c r="G7684" s="10">
        <f t="shared" si="120"/>
        <v>819</v>
      </c>
      <c r="H7684" s="11">
        <v>4030293234284</v>
      </c>
      <c r="I7684" s="8">
        <v>113</v>
      </c>
      <c r="J7684" s="8">
        <v>62014090</v>
      </c>
    </row>
    <row r="7685" spans="1:10" ht="29.25" x14ac:dyDescent="0.25">
      <c r="A7685" s="7">
        <v>511951</v>
      </c>
      <c r="B7685" s="8" t="s">
        <v>1479</v>
      </c>
      <c r="C7685" s="8" t="s">
        <v>10226</v>
      </c>
      <c r="D7685" s="9" t="s">
        <v>9557</v>
      </c>
      <c r="E7685" s="8">
        <v>1.905</v>
      </c>
      <c r="F7685" s="10">
        <v>665.85365853658539</v>
      </c>
      <c r="G7685" s="10">
        <f t="shared" si="120"/>
        <v>819</v>
      </c>
      <c r="H7685" s="11">
        <v>4030293234291</v>
      </c>
      <c r="I7685" s="8">
        <v>113</v>
      </c>
      <c r="J7685" s="8">
        <v>62014090</v>
      </c>
    </row>
    <row r="7686" spans="1:10" ht="29.25" x14ac:dyDescent="0.25">
      <c r="A7686" s="7">
        <v>511978</v>
      </c>
      <c r="B7686" s="8" t="s">
        <v>1480</v>
      </c>
      <c r="C7686" s="8" t="s">
        <v>10226</v>
      </c>
      <c r="D7686" s="9" t="s">
        <v>9558</v>
      </c>
      <c r="E7686" s="8">
        <v>1.9510000000000001</v>
      </c>
      <c r="F7686" s="10">
        <v>665.85365853658539</v>
      </c>
      <c r="G7686" s="10">
        <f t="shared" si="120"/>
        <v>819</v>
      </c>
      <c r="H7686" s="11">
        <v>4030293234307</v>
      </c>
      <c r="I7686" s="8">
        <v>113</v>
      </c>
      <c r="J7686" s="8">
        <v>62014090</v>
      </c>
    </row>
    <row r="7687" spans="1:10" ht="29.25" x14ac:dyDescent="0.25">
      <c r="A7687" s="7">
        <v>511986</v>
      </c>
      <c r="B7687" s="8" t="s">
        <v>1481</v>
      </c>
      <c r="C7687" s="8" t="s">
        <v>10226</v>
      </c>
      <c r="D7687" s="9" t="s">
        <v>9559</v>
      </c>
      <c r="E7687" s="8">
        <v>1.85</v>
      </c>
      <c r="F7687" s="10">
        <v>665.85365853658539</v>
      </c>
      <c r="G7687" s="10">
        <f t="shared" si="120"/>
        <v>819</v>
      </c>
      <c r="H7687" s="11">
        <v>4030293234314</v>
      </c>
      <c r="I7687" s="8">
        <v>113</v>
      </c>
      <c r="J7687" s="8">
        <v>62024090</v>
      </c>
    </row>
    <row r="7688" spans="1:10" ht="29.25" x14ac:dyDescent="0.25">
      <c r="A7688" s="7">
        <v>511994</v>
      </c>
      <c r="B7688" s="8" t="s">
        <v>1482</v>
      </c>
      <c r="C7688" s="8" t="s">
        <v>10226</v>
      </c>
      <c r="D7688" s="9" t="s">
        <v>9560</v>
      </c>
      <c r="E7688" s="8">
        <v>1.7909999999999999</v>
      </c>
      <c r="F7688" s="10">
        <v>665.85365853658539</v>
      </c>
      <c r="G7688" s="10">
        <f t="shared" si="120"/>
        <v>819</v>
      </c>
      <c r="H7688" s="11">
        <v>4030293234321</v>
      </c>
      <c r="I7688" s="8">
        <v>113</v>
      </c>
      <c r="J7688" s="8">
        <v>62024090</v>
      </c>
    </row>
    <row r="7689" spans="1:10" ht="29.25" x14ac:dyDescent="0.25">
      <c r="A7689" s="7">
        <v>512001</v>
      </c>
      <c r="B7689" s="8" t="s">
        <v>1483</v>
      </c>
      <c r="C7689" s="8" t="s">
        <v>10226</v>
      </c>
      <c r="D7689" s="9" t="s">
        <v>9561</v>
      </c>
      <c r="E7689" s="8">
        <v>1.7529999999999999</v>
      </c>
      <c r="F7689" s="10">
        <v>665.85365853658539</v>
      </c>
      <c r="G7689" s="10">
        <f t="shared" si="120"/>
        <v>819</v>
      </c>
      <c r="H7689" s="11">
        <v>4030293234338</v>
      </c>
      <c r="I7689" s="8">
        <v>113</v>
      </c>
      <c r="J7689" s="8">
        <v>62024090</v>
      </c>
    </row>
    <row r="7690" spans="1:10" ht="29.25" x14ac:dyDescent="0.25">
      <c r="A7690" s="7">
        <v>512028</v>
      </c>
      <c r="B7690" s="8" t="s">
        <v>1484</v>
      </c>
      <c r="C7690" s="8" t="s">
        <v>10226</v>
      </c>
      <c r="D7690" s="9" t="s">
        <v>9562</v>
      </c>
      <c r="E7690" s="8">
        <v>1.704</v>
      </c>
      <c r="F7690" s="10">
        <v>665.85365853658539</v>
      </c>
      <c r="G7690" s="10">
        <f t="shared" si="120"/>
        <v>819</v>
      </c>
      <c r="H7690" s="11">
        <v>4030293234345</v>
      </c>
      <c r="I7690" s="8">
        <v>113</v>
      </c>
      <c r="J7690" s="8">
        <v>62024090</v>
      </c>
    </row>
    <row r="7691" spans="1:10" ht="29.25" x14ac:dyDescent="0.25">
      <c r="A7691" s="7">
        <v>512036</v>
      </c>
      <c r="B7691" s="8" t="s">
        <v>1485</v>
      </c>
      <c r="C7691" s="8" t="s">
        <v>10226</v>
      </c>
      <c r="D7691" s="9" t="s">
        <v>9563</v>
      </c>
      <c r="E7691" s="8">
        <v>1.7</v>
      </c>
      <c r="F7691" s="10">
        <v>665.85365853658539</v>
      </c>
      <c r="G7691" s="10">
        <f t="shared" si="120"/>
        <v>819</v>
      </c>
      <c r="H7691" s="11">
        <v>4030293234352</v>
      </c>
      <c r="I7691" s="8">
        <v>113</v>
      </c>
      <c r="J7691" s="8">
        <v>62024090</v>
      </c>
    </row>
    <row r="7692" spans="1:10" ht="29.25" x14ac:dyDescent="0.25">
      <c r="A7692" s="7">
        <v>512044</v>
      </c>
      <c r="B7692" s="8" t="s">
        <v>1487</v>
      </c>
      <c r="C7692" s="8" t="s">
        <v>10226</v>
      </c>
      <c r="D7692" s="9" t="s">
        <v>9564</v>
      </c>
      <c r="E7692" s="8">
        <v>1.649</v>
      </c>
      <c r="F7692" s="10">
        <v>665.85365853658539</v>
      </c>
      <c r="G7692" s="10">
        <f t="shared" si="120"/>
        <v>819</v>
      </c>
      <c r="H7692" s="11">
        <v>4030293234369</v>
      </c>
      <c r="I7692" s="8">
        <v>113</v>
      </c>
      <c r="J7692" s="8">
        <v>62024090</v>
      </c>
    </row>
    <row r="7693" spans="1:10" ht="29.25" x14ac:dyDescent="0.25">
      <c r="A7693" s="7">
        <v>512052</v>
      </c>
      <c r="B7693" s="8" t="s">
        <v>1488</v>
      </c>
      <c r="C7693" s="8" t="s">
        <v>10226</v>
      </c>
      <c r="D7693" s="9" t="s">
        <v>9565</v>
      </c>
      <c r="E7693" s="8">
        <v>1.357</v>
      </c>
      <c r="F7693" s="10">
        <v>543.90243902439022</v>
      </c>
      <c r="G7693" s="10">
        <f t="shared" si="120"/>
        <v>669</v>
      </c>
      <c r="H7693" s="11">
        <v>4030293234376</v>
      </c>
      <c r="I7693" s="8">
        <v>113</v>
      </c>
      <c r="J7693" s="8">
        <v>62024090</v>
      </c>
    </row>
    <row r="7694" spans="1:10" ht="29.25" x14ac:dyDescent="0.25">
      <c r="A7694" s="7">
        <v>512060</v>
      </c>
      <c r="B7694" s="8" t="s">
        <v>1489</v>
      </c>
      <c r="C7694" s="8" t="s">
        <v>10226</v>
      </c>
      <c r="D7694" s="9" t="s">
        <v>9566</v>
      </c>
      <c r="E7694" s="8">
        <v>1.381</v>
      </c>
      <c r="F7694" s="10">
        <v>543.90243902439022</v>
      </c>
      <c r="G7694" s="10">
        <f t="shared" si="120"/>
        <v>669</v>
      </c>
      <c r="H7694" s="11">
        <v>4030293234383</v>
      </c>
      <c r="I7694" s="8">
        <v>113</v>
      </c>
      <c r="J7694" s="8">
        <v>62024090</v>
      </c>
    </row>
    <row r="7695" spans="1:10" ht="29.25" x14ac:dyDescent="0.25">
      <c r="A7695" s="7">
        <v>512079</v>
      </c>
      <c r="B7695" s="8" t="s">
        <v>1486</v>
      </c>
      <c r="C7695" s="8" t="s">
        <v>10226</v>
      </c>
      <c r="D7695" s="9" t="s">
        <v>9567</v>
      </c>
      <c r="E7695" s="8">
        <v>1.389</v>
      </c>
      <c r="F7695" s="10">
        <v>543.90243902439022</v>
      </c>
      <c r="G7695" s="10">
        <f t="shared" si="120"/>
        <v>669</v>
      </c>
      <c r="H7695" s="11">
        <v>4030293234390</v>
      </c>
      <c r="I7695" s="8">
        <v>113</v>
      </c>
      <c r="J7695" s="8">
        <v>62024090</v>
      </c>
    </row>
    <row r="7696" spans="1:10" ht="29.25" x14ac:dyDescent="0.25">
      <c r="A7696" s="7">
        <v>512095</v>
      </c>
      <c r="B7696" s="8" t="s">
        <v>1490</v>
      </c>
      <c r="C7696" s="8" t="s">
        <v>10226</v>
      </c>
      <c r="D7696" s="9" t="s">
        <v>9568</v>
      </c>
      <c r="E7696" s="8">
        <v>1.4750000000000001</v>
      </c>
      <c r="F7696" s="10">
        <v>543.90243902439022</v>
      </c>
      <c r="G7696" s="10">
        <f t="shared" si="120"/>
        <v>669</v>
      </c>
      <c r="H7696" s="11">
        <v>4030293234406</v>
      </c>
      <c r="I7696" s="8">
        <v>113</v>
      </c>
      <c r="J7696" s="8">
        <v>62024090</v>
      </c>
    </row>
    <row r="7697" spans="1:10" ht="29.25" x14ac:dyDescent="0.25">
      <c r="A7697" s="7">
        <v>512109</v>
      </c>
      <c r="B7697" s="8" t="s">
        <v>1491</v>
      </c>
      <c r="C7697" s="8" t="s">
        <v>10226</v>
      </c>
      <c r="D7697" s="9" t="s">
        <v>9569</v>
      </c>
      <c r="E7697" s="8">
        <v>1.5249999999999999</v>
      </c>
      <c r="F7697" s="10">
        <v>543.90243902439022</v>
      </c>
      <c r="G7697" s="10">
        <f t="shared" si="120"/>
        <v>669</v>
      </c>
      <c r="H7697" s="11">
        <v>4030293234413</v>
      </c>
      <c r="I7697" s="8">
        <v>113</v>
      </c>
      <c r="J7697" s="8">
        <v>62024090</v>
      </c>
    </row>
    <row r="7698" spans="1:10" ht="29.25" x14ac:dyDescent="0.25">
      <c r="A7698" s="7">
        <v>512117</v>
      </c>
      <c r="B7698" s="8" t="s">
        <v>1492</v>
      </c>
      <c r="C7698" s="8" t="s">
        <v>10226</v>
      </c>
      <c r="D7698" s="9" t="s">
        <v>9570</v>
      </c>
      <c r="E7698" s="8">
        <v>1.671</v>
      </c>
      <c r="F7698" s="10">
        <v>543.90243902439022</v>
      </c>
      <c r="G7698" s="10">
        <f t="shared" si="120"/>
        <v>669</v>
      </c>
      <c r="H7698" s="11">
        <v>4030293234420</v>
      </c>
      <c r="I7698" s="8">
        <v>113</v>
      </c>
      <c r="J7698" s="8">
        <v>62014090</v>
      </c>
    </row>
    <row r="7699" spans="1:10" ht="29.25" x14ac:dyDescent="0.25">
      <c r="A7699" s="7">
        <v>512125</v>
      </c>
      <c r="B7699" s="8" t="s">
        <v>1493</v>
      </c>
      <c r="C7699" s="8" t="s">
        <v>10226</v>
      </c>
      <c r="D7699" s="9" t="s">
        <v>9571</v>
      </c>
      <c r="E7699" s="8">
        <v>1.635</v>
      </c>
      <c r="F7699" s="10">
        <v>543.90243902439022</v>
      </c>
      <c r="G7699" s="10">
        <f t="shared" si="120"/>
        <v>669</v>
      </c>
      <c r="H7699" s="11">
        <v>4030293234437</v>
      </c>
      <c r="I7699" s="8">
        <v>113</v>
      </c>
      <c r="J7699" s="8">
        <v>62014090</v>
      </c>
    </row>
    <row r="7700" spans="1:10" ht="29.25" x14ac:dyDescent="0.25">
      <c r="A7700" s="7">
        <v>512141</v>
      </c>
      <c r="B7700" s="8" t="s">
        <v>1494</v>
      </c>
      <c r="C7700" s="8" t="s">
        <v>10226</v>
      </c>
      <c r="D7700" s="9" t="s">
        <v>9572</v>
      </c>
      <c r="E7700" s="8">
        <v>1.5509999999999999</v>
      </c>
      <c r="F7700" s="10">
        <v>543.90243902439022</v>
      </c>
      <c r="G7700" s="10">
        <f t="shared" si="120"/>
        <v>669</v>
      </c>
      <c r="H7700" s="11">
        <v>4030293234444</v>
      </c>
      <c r="I7700" s="8">
        <v>113</v>
      </c>
      <c r="J7700" s="8">
        <v>62014090</v>
      </c>
    </row>
    <row r="7701" spans="1:10" ht="29.25" x14ac:dyDescent="0.25">
      <c r="A7701" s="7">
        <v>512168</v>
      </c>
      <c r="B7701" s="8" t="s">
        <v>1495</v>
      </c>
      <c r="C7701" s="8" t="s">
        <v>10226</v>
      </c>
      <c r="D7701" s="9" t="s">
        <v>9573</v>
      </c>
      <c r="E7701" s="8">
        <v>1.498</v>
      </c>
      <c r="F7701" s="10">
        <v>543.90243902439022</v>
      </c>
      <c r="G7701" s="10">
        <f t="shared" si="120"/>
        <v>669</v>
      </c>
      <c r="H7701" s="11">
        <v>4030293234451</v>
      </c>
      <c r="I7701" s="8">
        <v>113</v>
      </c>
      <c r="J7701" s="8">
        <v>62014090</v>
      </c>
    </row>
    <row r="7702" spans="1:10" ht="29.25" x14ac:dyDescent="0.25">
      <c r="A7702" s="7">
        <v>512176</v>
      </c>
      <c r="B7702" s="8" t="s">
        <v>1496</v>
      </c>
      <c r="C7702" s="8" t="s">
        <v>10226</v>
      </c>
      <c r="D7702" s="9" t="s">
        <v>9574</v>
      </c>
      <c r="E7702" s="8">
        <v>1.4830000000000001</v>
      </c>
      <c r="F7702" s="10">
        <v>543.90243902439022</v>
      </c>
      <c r="G7702" s="10">
        <f t="shared" si="120"/>
        <v>669</v>
      </c>
      <c r="H7702" s="11">
        <v>4030293234468</v>
      </c>
      <c r="I7702" s="8">
        <v>113</v>
      </c>
      <c r="J7702" s="8">
        <v>62014090</v>
      </c>
    </row>
    <row r="7703" spans="1:10" ht="29.25" x14ac:dyDescent="0.25">
      <c r="A7703" s="7">
        <v>512184</v>
      </c>
      <c r="B7703" s="8" t="s">
        <v>1497</v>
      </c>
      <c r="C7703" s="8" t="s">
        <v>10226</v>
      </c>
      <c r="D7703" s="9" t="s">
        <v>9575</v>
      </c>
      <c r="E7703" s="8">
        <v>1.59</v>
      </c>
      <c r="F7703" s="10">
        <v>543.90243902439022</v>
      </c>
      <c r="G7703" s="10">
        <f t="shared" si="120"/>
        <v>669</v>
      </c>
      <c r="H7703" s="11">
        <v>4030293234475</v>
      </c>
      <c r="I7703" s="8">
        <v>113</v>
      </c>
      <c r="J7703" s="8">
        <v>62014090</v>
      </c>
    </row>
    <row r="7704" spans="1:10" ht="29.25" x14ac:dyDescent="0.25">
      <c r="A7704" s="7">
        <v>512192</v>
      </c>
      <c r="B7704" s="8" t="s">
        <v>1498</v>
      </c>
      <c r="C7704" s="8" t="s">
        <v>10226</v>
      </c>
      <c r="D7704" s="9" t="s">
        <v>9576</v>
      </c>
      <c r="E7704" s="8">
        <v>1.454</v>
      </c>
      <c r="F7704" s="10">
        <v>543.90243902439022</v>
      </c>
      <c r="G7704" s="10">
        <f t="shared" si="120"/>
        <v>669</v>
      </c>
      <c r="H7704" s="11">
        <v>4030293234482</v>
      </c>
      <c r="I7704" s="8">
        <v>113</v>
      </c>
      <c r="J7704" s="8">
        <v>62024090</v>
      </c>
    </row>
    <row r="7705" spans="1:10" ht="29.25" x14ac:dyDescent="0.25">
      <c r="A7705" s="7">
        <v>512478</v>
      </c>
      <c r="B7705" s="8" t="s">
        <v>1499</v>
      </c>
      <c r="C7705" s="8"/>
      <c r="D7705" s="9" t="s">
        <v>9577</v>
      </c>
      <c r="E7705" s="8">
        <v>1.0999999999999999E-2</v>
      </c>
      <c r="F7705" s="10">
        <v>9.6</v>
      </c>
      <c r="G7705" s="10">
        <f t="shared" si="120"/>
        <v>11.808</v>
      </c>
      <c r="H7705" s="11">
        <v>4030293234727</v>
      </c>
      <c r="I7705" s="8">
        <v>300</v>
      </c>
      <c r="J7705" s="8">
        <v>40169997</v>
      </c>
    </row>
    <row r="7706" spans="1:10" x14ac:dyDescent="0.25">
      <c r="A7706" s="7">
        <v>512486</v>
      </c>
      <c r="B7706" s="8" t="s">
        <v>1500</v>
      </c>
      <c r="C7706" s="8"/>
      <c r="D7706" s="9"/>
      <c r="E7706" s="8">
        <v>0.186</v>
      </c>
      <c r="F7706" s="10">
        <v>398.4</v>
      </c>
      <c r="G7706" s="10">
        <f t="shared" si="120"/>
        <v>490.03199999999998</v>
      </c>
      <c r="H7706" s="11">
        <v>4030293234734</v>
      </c>
      <c r="I7706" s="8">
        <v>300</v>
      </c>
      <c r="J7706" s="8">
        <v>90328900</v>
      </c>
    </row>
    <row r="7707" spans="1:10" ht="29.25" x14ac:dyDescent="0.25">
      <c r="A7707" s="7">
        <v>512516</v>
      </c>
      <c r="B7707" s="8" t="s">
        <v>1501</v>
      </c>
      <c r="C7707" s="8"/>
      <c r="D7707" s="9"/>
      <c r="E7707" s="8">
        <v>0.755</v>
      </c>
      <c r="F7707" s="10">
        <v>465.59999999999997</v>
      </c>
      <c r="G7707" s="10">
        <f t="shared" si="120"/>
        <v>572.68799999999999</v>
      </c>
      <c r="H7707" s="11">
        <v>4030293238237</v>
      </c>
      <c r="I7707" s="8">
        <v>300</v>
      </c>
      <c r="J7707" s="8">
        <v>85444290</v>
      </c>
    </row>
    <row r="7708" spans="1:10" ht="29.25" x14ac:dyDescent="0.25">
      <c r="A7708" s="7">
        <v>512621</v>
      </c>
      <c r="B7708" s="8" t="s">
        <v>1502</v>
      </c>
      <c r="C7708" s="8" t="s">
        <v>2375</v>
      </c>
      <c r="D7708" s="9" t="s">
        <v>9578</v>
      </c>
      <c r="E7708" s="8">
        <v>0.33300000000000002</v>
      </c>
      <c r="F7708" s="10">
        <v>153.6</v>
      </c>
      <c r="G7708" s="10">
        <f t="shared" si="120"/>
        <v>188.928</v>
      </c>
      <c r="H7708" s="11">
        <v>4030293234765</v>
      </c>
      <c r="I7708" s="8">
        <v>269</v>
      </c>
      <c r="J7708" s="8">
        <v>85087000</v>
      </c>
    </row>
    <row r="7709" spans="1:10" ht="29.25" x14ac:dyDescent="0.25">
      <c r="A7709" s="7">
        <v>512826</v>
      </c>
      <c r="B7709" s="8" t="s">
        <v>1503</v>
      </c>
      <c r="C7709" s="8"/>
      <c r="D7709" s="9"/>
      <c r="E7709" s="8">
        <v>0</v>
      </c>
      <c r="F7709" s="10">
        <v>67.2</v>
      </c>
      <c r="G7709" s="10">
        <f t="shared" si="120"/>
        <v>82.656000000000006</v>
      </c>
      <c r="H7709" s="11">
        <v>4030293234802</v>
      </c>
      <c r="I7709" s="8">
        <v>300</v>
      </c>
      <c r="J7709" s="8">
        <v>48191000</v>
      </c>
    </row>
    <row r="7710" spans="1:10" ht="29.25" x14ac:dyDescent="0.25">
      <c r="A7710" s="7">
        <v>512869</v>
      </c>
      <c r="B7710" s="8" t="s">
        <v>1504</v>
      </c>
      <c r="C7710" s="8" t="s">
        <v>2045</v>
      </c>
      <c r="D7710" s="9" t="s">
        <v>9579</v>
      </c>
      <c r="E7710" s="8">
        <v>0.32</v>
      </c>
      <c r="F7710" s="10">
        <v>486.99186991869919</v>
      </c>
      <c r="G7710" s="10">
        <f t="shared" si="120"/>
        <v>599</v>
      </c>
      <c r="H7710" s="11">
        <v>4030293234833</v>
      </c>
      <c r="I7710" s="8">
        <v>112</v>
      </c>
      <c r="J7710" s="8">
        <v>85269200</v>
      </c>
    </row>
    <row r="7711" spans="1:10" x14ac:dyDescent="0.25">
      <c r="A7711" s="7">
        <v>512885</v>
      </c>
      <c r="B7711" s="8" t="s">
        <v>1505</v>
      </c>
      <c r="C7711" s="8" t="s">
        <v>2091</v>
      </c>
      <c r="D7711" s="9"/>
      <c r="E7711" s="8">
        <v>0.33300000000000002</v>
      </c>
      <c r="F7711" s="10">
        <v>67.2</v>
      </c>
      <c r="G7711" s="10">
        <f t="shared" si="120"/>
        <v>82.656000000000006</v>
      </c>
      <c r="H7711" s="11">
        <v>4030293234857</v>
      </c>
      <c r="I7711" s="8">
        <v>269</v>
      </c>
      <c r="J7711" s="8">
        <v>85087000</v>
      </c>
    </row>
    <row r="7712" spans="1:10" x14ac:dyDescent="0.25">
      <c r="A7712" s="7">
        <v>513075</v>
      </c>
      <c r="B7712" s="8" t="s">
        <v>1506</v>
      </c>
      <c r="C7712" s="8" t="s">
        <v>2520</v>
      </c>
      <c r="D7712" s="9" t="s">
        <v>9580</v>
      </c>
      <c r="E7712" s="8">
        <v>0.69</v>
      </c>
      <c r="F7712" s="10">
        <v>243.08943089430895</v>
      </c>
      <c r="G7712" s="10">
        <f t="shared" si="120"/>
        <v>299</v>
      </c>
      <c r="H7712" s="11">
        <v>4030293234925</v>
      </c>
      <c r="I7712" s="8">
        <v>113</v>
      </c>
      <c r="J7712" s="8">
        <v>85131000</v>
      </c>
    </row>
    <row r="7713" spans="1:10" x14ac:dyDescent="0.25">
      <c r="A7713" s="7">
        <v>513121</v>
      </c>
      <c r="B7713" s="8" t="s">
        <v>1507</v>
      </c>
      <c r="C7713" s="8"/>
      <c r="D7713" s="9"/>
      <c r="E7713" s="8">
        <v>2.2000000000000002</v>
      </c>
      <c r="F7713" s="10">
        <v>547.19999999999993</v>
      </c>
      <c r="G7713" s="10">
        <f t="shared" si="120"/>
        <v>673.05599999999993</v>
      </c>
      <c r="H7713" s="11">
        <v>4030293234949</v>
      </c>
      <c r="I7713" s="8">
        <v>300</v>
      </c>
      <c r="J7713" s="8">
        <v>85014080</v>
      </c>
    </row>
    <row r="7714" spans="1:10" x14ac:dyDescent="0.25">
      <c r="A7714" s="7">
        <v>513148</v>
      </c>
      <c r="B7714" s="8" t="s">
        <v>1508</v>
      </c>
      <c r="C7714" s="8"/>
      <c r="D7714" s="9"/>
      <c r="E7714" s="8">
        <v>2.2000000000000002</v>
      </c>
      <c r="F7714" s="10">
        <v>547.19999999999993</v>
      </c>
      <c r="G7714" s="10">
        <f t="shared" si="120"/>
        <v>673.05599999999993</v>
      </c>
      <c r="H7714" s="11">
        <v>4030293234956</v>
      </c>
      <c r="I7714" s="8">
        <v>300</v>
      </c>
      <c r="J7714" s="8">
        <v>85014080</v>
      </c>
    </row>
    <row r="7715" spans="1:10" ht="29.25" x14ac:dyDescent="0.25">
      <c r="A7715" s="7">
        <v>513156</v>
      </c>
      <c r="B7715" s="8" t="s">
        <v>1509</v>
      </c>
      <c r="C7715" s="8"/>
      <c r="D7715" s="9"/>
      <c r="E7715" s="8">
        <v>5.5E-2</v>
      </c>
      <c r="F7715" s="10">
        <v>33.6</v>
      </c>
      <c r="G7715" s="10">
        <f t="shared" si="120"/>
        <v>41.328000000000003</v>
      </c>
      <c r="H7715" s="11">
        <v>4030293234963</v>
      </c>
      <c r="I7715" s="8">
        <v>300</v>
      </c>
      <c r="J7715" s="8">
        <v>39269097</v>
      </c>
    </row>
    <row r="7716" spans="1:10" ht="29.25" x14ac:dyDescent="0.25">
      <c r="A7716" s="7">
        <v>513628</v>
      </c>
      <c r="B7716" s="8" t="s">
        <v>1510</v>
      </c>
      <c r="C7716" s="8"/>
      <c r="D7716" s="9" t="s">
        <v>9581</v>
      </c>
      <c r="E7716" s="8">
        <v>1.0999999999999999E-2</v>
      </c>
      <c r="F7716" s="10">
        <v>33.6</v>
      </c>
      <c r="G7716" s="10">
        <f t="shared" si="120"/>
        <v>41.328000000000003</v>
      </c>
      <c r="H7716" s="11">
        <v>4030293235243</v>
      </c>
      <c r="I7716" s="8">
        <v>300</v>
      </c>
      <c r="J7716" s="8">
        <v>85365011</v>
      </c>
    </row>
    <row r="7717" spans="1:10" ht="29.25" x14ac:dyDescent="0.25">
      <c r="A7717" s="7">
        <v>513636</v>
      </c>
      <c r="B7717" s="8" t="s">
        <v>1511</v>
      </c>
      <c r="C7717" s="8"/>
      <c r="D7717" s="9" t="s">
        <v>9582</v>
      </c>
      <c r="E7717" s="8">
        <v>0.39300000000000002</v>
      </c>
      <c r="F7717" s="10">
        <v>105.6</v>
      </c>
      <c r="G7717" s="10">
        <f t="shared" si="120"/>
        <v>129.88800000000001</v>
      </c>
      <c r="H7717" s="11">
        <v>4030293235250</v>
      </c>
      <c r="I7717" s="8">
        <v>300</v>
      </c>
      <c r="J7717" s="8">
        <v>39269097</v>
      </c>
    </row>
    <row r="7718" spans="1:10" x14ac:dyDescent="0.25">
      <c r="A7718" s="7">
        <v>513644</v>
      </c>
      <c r="B7718" s="8" t="s">
        <v>1512</v>
      </c>
      <c r="C7718" s="8"/>
      <c r="D7718" s="9"/>
      <c r="E7718" s="8">
        <v>0.106</v>
      </c>
      <c r="F7718" s="10">
        <v>288</v>
      </c>
      <c r="G7718" s="10">
        <f t="shared" si="120"/>
        <v>354.24</v>
      </c>
      <c r="H7718" s="11">
        <v>4030293235267</v>
      </c>
      <c r="I7718" s="8">
        <v>300</v>
      </c>
      <c r="J7718" s="8">
        <v>90328900</v>
      </c>
    </row>
    <row r="7719" spans="1:10" ht="29.25" x14ac:dyDescent="0.25">
      <c r="A7719" s="7">
        <v>513776</v>
      </c>
      <c r="B7719" s="8" t="s">
        <v>1513</v>
      </c>
      <c r="C7719" s="8" t="s">
        <v>1905</v>
      </c>
      <c r="D7719" s="9" t="s">
        <v>9583</v>
      </c>
      <c r="E7719" s="8">
        <v>0.46</v>
      </c>
      <c r="F7719" s="10">
        <v>259.2</v>
      </c>
      <c r="G7719" s="10">
        <f t="shared" si="120"/>
        <v>318.81599999999997</v>
      </c>
      <c r="H7719" s="11">
        <v>4030293235281</v>
      </c>
      <c r="I7719" s="8">
        <v>263</v>
      </c>
      <c r="J7719" s="8">
        <v>84679900</v>
      </c>
    </row>
    <row r="7720" spans="1:10" x14ac:dyDescent="0.25">
      <c r="A7720" s="7">
        <v>513962</v>
      </c>
      <c r="B7720" s="8" t="s">
        <v>1514</v>
      </c>
      <c r="C7720" s="8" t="s">
        <v>1873</v>
      </c>
      <c r="D7720" s="9"/>
      <c r="E7720" s="8">
        <v>0.13600000000000001</v>
      </c>
      <c r="F7720" s="10">
        <v>38.4</v>
      </c>
      <c r="G7720" s="10">
        <f t="shared" si="120"/>
        <v>47.231999999999999</v>
      </c>
      <c r="H7720" s="11">
        <v>4030293235373</v>
      </c>
      <c r="I7720" s="8">
        <v>300</v>
      </c>
      <c r="J7720" s="8">
        <v>39269097</v>
      </c>
    </row>
    <row r="7721" spans="1:10" ht="29.25" x14ac:dyDescent="0.25">
      <c r="A7721" s="7">
        <v>514047</v>
      </c>
      <c r="B7721" s="8" t="s">
        <v>5946</v>
      </c>
      <c r="C7721" s="8"/>
      <c r="D7721" s="9"/>
      <c r="E7721" s="8">
        <v>6.9000000000000006E-2</v>
      </c>
      <c r="F7721" s="10">
        <v>28.32</v>
      </c>
      <c r="G7721" s="10">
        <f t="shared" si="120"/>
        <v>34.833599999999997</v>
      </c>
      <c r="H7721" s="11">
        <v>4030293235458</v>
      </c>
      <c r="I7721" s="8">
        <v>300</v>
      </c>
      <c r="J7721" s="8">
        <v>39269097</v>
      </c>
    </row>
    <row r="7722" spans="1:10" ht="29.25" x14ac:dyDescent="0.25">
      <c r="A7722" s="7">
        <v>514055</v>
      </c>
      <c r="B7722" s="8" t="s">
        <v>5947</v>
      </c>
      <c r="C7722" s="8"/>
      <c r="D7722" s="9"/>
      <c r="E7722" s="8">
        <v>0.14299999999999999</v>
      </c>
      <c r="F7722" s="10">
        <v>396.47999999999996</v>
      </c>
      <c r="G7722" s="10">
        <f t="shared" si="120"/>
        <v>487.67039999999997</v>
      </c>
      <c r="H7722" s="11">
        <v>4030293235465</v>
      </c>
      <c r="I7722" s="8">
        <v>300</v>
      </c>
      <c r="J7722" s="8">
        <v>90328900</v>
      </c>
    </row>
    <row r="7723" spans="1:10" x14ac:dyDescent="0.25">
      <c r="A7723" s="7">
        <v>514071</v>
      </c>
      <c r="B7723" s="8" t="s">
        <v>5948</v>
      </c>
      <c r="C7723" s="8"/>
      <c r="D7723" s="9"/>
      <c r="E7723" s="8">
        <v>2E-3</v>
      </c>
      <c r="F7723" s="10">
        <v>36.479999999999997</v>
      </c>
      <c r="G7723" s="10">
        <f t="shared" si="120"/>
        <v>44.870399999999997</v>
      </c>
      <c r="H7723" s="11">
        <v>4030293235489</v>
      </c>
      <c r="I7723" s="8">
        <v>300</v>
      </c>
      <c r="J7723" s="8">
        <v>85365080</v>
      </c>
    </row>
    <row r="7724" spans="1:10" ht="29.25" x14ac:dyDescent="0.25">
      <c r="A7724" s="7">
        <v>514128</v>
      </c>
      <c r="B7724" s="8" t="s">
        <v>5949</v>
      </c>
      <c r="C7724" s="8"/>
      <c r="D7724" s="9"/>
      <c r="E7724" s="8">
        <v>1E-3</v>
      </c>
      <c r="F7724" s="10">
        <v>13.92</v>
      </c>
      <c r="G7724" s="10">
        <f t="shared" si="120"/>
        <v>17.121600000000001</v>
      </c>
      <c r="H7724" s="11">
        <v>4030293235519</v>
      </c>
      <c r="I7724" s="8">
        <v>300</v>
      </c>
      <c r="J7724" s="8">
        <v>40169997</v>
      </c>
    </row>
    <row r="7725" spans="1:10" ht="29.25" x14ac:dyDescent="0.25">
      <c r="A7725" s="7">
        <v>514179</v>
      </c>
      <c r="B7725" s="8" t="s">
        <v>5950</v>
      </c>
      <c r="C7725" s="8"/>
      <c r="D7725" s="9"/>
      <c r="E7725" s="8">
        <v>5.0000000000000001E-3</v>
      </c>
      <c r="F7725" s="10">
        <v>56.64</v>
      </c>
      <c r="G7725" s="10">
        <f t="shared" si="120"/>
        <v>69.667199999999994</v>
      </c>
      <c r="H7725" s="11">
        <v>4030293235540</v>
      </c>
      <c r="I7725" s="8">
        <v>300</v>
      </c>
      <c r="J7725" s="8">
        <v>90328900</v>
      </c>
    </row>
    <row r="7726" spans="1:10" x14ac:dyDescent="0.25">
      <c r="A7726" s="7">
        <v>514187</v>
      </c>
      <c r="B7726" s="8" t="s">
        <v>10001</v>
      </c>
      <c r="C7726" s="8"/>
      <c r="D7726" s="9"/>
      <c r="E7726" s="8">
        <v>3.0000000000000001E-3</v>
      </c>
      <c r="F7726" s="10">
        <v>1.92</v>
      </c>
      <c r="G7726" s="10">
        <f t="shared" si="120"/>
        <v>2.3615999999999997</v>
      </c>
      <c r="H7726" s="11">
        <v>4030293235557</v>
      </c>
      <c r="I7726" s="8">
        <v>300</v>
      </c>
      <c r="J7726" s="8">
        <v>73181499</v>
      </c>
    </row>
    <row r="7727" spans="1:10" x14ac:dyDescent="0.25">
      <c r="A7727" s="7">
        <v>514209</v>
      </c>
      <c r="B7727" s="8" t="s">
        <v>5951</v>
      </c>
      <c r="C7727" s="8"/>
      <c r="D7727" s="9"/>
      <c r="E7727" s="8">
        <v>7.3999999999999996E-2</v>
      </c>
      <c r="F7727" s="10">
        <v>79.680000000000007</v>
      </c>
      <c r="G7727" s="10">
        <f t="shared" si="120"/>
        <v>98.006400000000014</v>
      </c>
      <c r="H7727" s="11">
        <v>4030293235571</v>
      </c>
      <c r="I7727" s="8">
        <v>300</v>
      </c>
      <c r="J7727" s="8">
        <v>84679900</v>
      </c>
    </row>
    <row r="7728" spans="1:10" ht="29.25" x14ac:dyDescent="0.25">
      <c r="A7728" s="7">
        <v>514276</v>
      </c>
      <c r="B7728" s="8" t="s">
        <v>5952</v>
      </c>
      <c r="C7728" s="8"/>
      <c r="D7728" s="9"/>
      <c r="E7728" s="8">
        <v>0.105</v>
      </c>
      <c r="F7728" s="10">
        <v>191.04</v>
      </c>
      <c r="G7728" s="10">
        <f t="shared" si="120"/>
        <v>234.97919999999999</v>
      </c>
      <c r="H7728" s="11">
        <v>4030293235625</v>
      </c>
      <c r="I7728" s="8">
        <v>300</v>
      </c>
      <c r="J7728" s="8">
        <v>84821010</v>
      </c>
    </row>
    <row r="7729" spans="1:10" ht="29.25" x14ac:dyDescent="0.25">
      <c r="A7729" s="7">
        <v>514292</v>
      </c>
      <c r="B7729" s="8" t="s">
        <v>5953</v>
      </c>
      <c r="C7729" s="8"/>
      <c r="D7729" s="9"/>
      <c r="E7729" s="8">
        <v>2E-3</v>
      </c>
      <c r="F7729" s="10">
        <v>2.88</v>
      </c>
      <c r="G7729" s="10">
        <f t="shared" ref="G7729:G7790" si="121">F7729*1.23</f>
        <v>3.5423999999999998</v>
      </c>
      <c r="H7729" s="11">
        <v>4030293235649</v>
      </c>
      <c r="I7729" s="8">
        <v>300</v>
      </c>
      <c r="J7729" s="8">
        <v>73182100</v>
      </c>
    </row>
    <row r="7730" spans="1:10" x14ac:dyDescent="0.25">
      <c r="A7730" s="7">
        <v>514306</v>
      </c>
      <c r="B7730" s="8" t="s">
        <v>10001</v>
      </c>
      <c r="C7730" s="8"/>
      <c r="D7730" s="9"/>
      <c r="E7730" s="8">
        <v>2E-3</v>
      </c>
      <c r="F7730" s="10">
        <v>2.88</v>
      </c>
      <c r="G7730" s="10">
        <f t="shared" si="121"/>
        <v>3.5423999999999998</v>
      </c>
      <c r="H7730" s="11">
        <v>4030293235656</v>
      </c>
      <c r="I7730" s="8">
        <v>300</v>
      </c>
      <c r="J7730" s="8">
        <v>73181499</v>
      </c>
    </row>
    <row r="7731" spans="1:10" x14ac:dyDescent="0.25">
      <c r="A7731" s="7">
        <v>514322</v>
      </c>
      <c r="B7731" s="8" t="s">
        <v>1515</v>
      </c>
      <c r="C7731" s="8"/>
      <c r="D7731" s="9"/>
      <c r="E7731" s="8">
        <v>0.33300000000000002</v>
      </c>
      <c r="F7731" s="10">
        <v>528</v>
      </c>
      <c r="G7731" s="10">
        <f t="shared" si="121"/>
        <v>649.43999999999994</v>
      </c>
      <c r="H7731" s="11">
        <v>4030293235663</v>
      </c>
      <c r="I7731" s="8">
        <v>300</v>
      </c>
      <c r="J7731" s="8">
        <v>85014080</v>
      </c>
    </row>
    <row r="7732" spans="1:10" x14ac:dyDescent="0.25">
      <c r="A7732" s="7">
        <v>514330</v>
      </c>
      <c r="B7732" s="8" t="s">
        <v>10002</v>
      </c>
      <c r="C7732" s="8"/>
      <c r="D7732" s="9"/>
      <c r="E7732" s="8">
        <v>1.6E-2</v>
      </c>
      <c r="F7732" s="10">
        <v>2.88</v>
      </c>
      <c r="G7732" s="10">
        <f t="shared" si="121"/>
        <v>3.5423999999999998</v>
      </c>
      <c r="H7732" s="11">
        <v>4030293235687</v>
      </c>
      <c r="I7732" s="8">
        <v>300</v>
      </c>
      <c r="J7732" s="8">
        <v>73181499</v>
      </c>
    </row>
    <row r="7733" spans="1:10" ht="29.25" x14ac:dyDescent="0.25">
      <c r="A7733" s="7">
        <v>514349</v>
      </c>
      <c r="B7733" s="8" t="s">
        <v>5954</v>
      </c>
      <c r="C7733" s="8"/>
      <c r="D7733" s="9"/>
      <c r="E7733" s="8">
        <v>1.7000000000000001E-2</v>
      </c>
      <c r="F7733" s="10">
        <v>9.1199999999999992</v>
      </c>
      <c r="G7733" s="10">
        <f t="shared" si="121"/>
        <v>11.217599999999999</v>
      </c>
      <c r="H7733" s="11">
        <v>4030293235694</v>
      </c>
      <c r="I7733" s="8">
        <v>300</v>
      </c>
      <c r="J7733" s="8">
        <v>40169997</v>
      </c>
    </row>
    <row r="7734" spans="1:10" x14ac:dyDescent="0.25">
      <c r="A7734" s="7">
        <v>514373</v>
      </c>
      <c r="B7734" s="8" t="s">
        <v>5955</v>
      </c>
      <c r="C7734" s="8"/>
      <c r="D7734" s="9"/>
      <c r="E7734" s="8">
        <v>6.0000000000000001E-3</v>
      </c>
      <c r="F7734" s="10">
        <v>11.52</v>
      </c>
      <c r="G7734" s="10">
        <f t="shared" si="121"/>
        <v>14.169599999999999</v>
      </c>
      <c r="H7734" s="11">
        <v>4030293235724</v>
      </c>
      <c r="I7734" s="8">
        <v>300</v>
      </c>
      <c r="J7734" s="8">
        <v>73269098</v>
      </c>
    </row>
    <row r="7735" spans="1:10" x14ac:dyDescent="0.25">
      <c r="A7735" s="7">
        <v>514381</v>
      </c>
      <c r="B7735" s="8" t="s">
        <v>5956</v>
      </c>
      <c r="C7735" s="8"/>
      <c r="D7735" s="9"/>
      <c r="E7735" s="8">
        <v>5.2999999999999999E-2</v>
      </c>
      <c r="F7735" s="10">
        <v>53.279999999999994</v>
      </c>
      <c r="G7735" s="10">
        <f t="shared" si="121"/>
        <v>65.534399999999991</v>
      </c>
      <c r="H7735" s="11">
        <v>4030293235731</v>
      </c>
      <c r="I7735" s="8">
        <v>300</v>
      </c>
      <c r="J7735" s="8">
        <v>39269097</v>
      </c>
    </row>
    <row r="7736" spans="1:10" x14ac:dyDescent="0.25">
      <c r="A7736" s="7">
        <v>514403</v>
      </c>
      <c r="B7736" s="8" t="s">
        <v>5957</v>
      </c>
      <c r="C7736" s="8"/>
      <c r="D7736" s="9"/>
      <c r="E7736" s="8">
        <v>4.8000000000000001E-2</v>
      </c>
      <c r="F7736" s="10">
        <v>53.279999999999994</v>
      </c>
      <c r="G7736" s="10">
        <f t="shared" si="121"/>
        <v>65.534399999999991</v>
      </c>
      <c r="H7736" s="11">
        <v>4030293235748</v>
      </c>
      <c r="I7736" s="8">
        <v>300</v>
      </c>
      <c r="J7736" s="8">
        <v>39269097</v>
      </c>
    </row>
    <row r="7737" spans="1:10" ht="29.25" x14ac:dyDescent="0.25">
      <c r="A7737" s="7">
        <v>514411</v>
      </c>
      <c r="B7737" s="8" t="s">
        <v>10003</v>
      </c>
      <c r="C7737" s="8"/>
      <c r="D7737" s="9"/>
      <c r="E7737" s="8">
        <v>1E-3</v>
      </c>
      <c r="F7737" s="10">
        <v>1.92</v>
      </c>
      <c r="G7737" s="10">
        <f t="shared" si="121"/>
        <v>2.3615999999999997</v>
      </c>
      <c r="H7737" s="11">
        <v>4030293235755</v>
      </c>
      <c r="I7737" s="8">
        <v>300</v>
      </c>
      <c r="J7737" s="8">
        <v>73181595</v>
      </c>
    </row>
    <row r="7738" spans="1:10" x14ac:dyDescent="0.25">
      <c r="A7738" s="7">
        <v>514470</v>
      </c>
      <c r="B7738" s="8" t="s">
        <v>5958</v>
      </c>
      <c r="C7738" s="8"/>
      <c r="D7738" s="9"/>
      <c r="E7738" s="8">
        <v>0</v>
      </c>
      <c r="F7738" s="10">
        <v>7.68</v>
      </c>
      <c r="G7738" s="10">
        <f t="shared" si="121"/>
        <v>9.4463999999999988</v>
      </c>
      <c r="H7738" s="11">
        <v>4030293240902</v>
      </c>
      <c r="I7738" s="8">
        <v>300</v>
      </c>
      <c r="J7738" s="8">
        <v>85369010</v>
      </c>
    </row>
    <row r="7739" spans="1:10" ht="29.25" x14ac:dyDescent="0.25">
      <c r="A7739" s="7">
        <v>514497</v>
      </c>
      <c r="B7739" s="8" t="s">
        <v>1516</v>
      </c>
      <c r="C7739" s="8"/>
      <c r="D7739" s="9" t="s">
        <v>9584</v>
      </c>
      <c r="E7739" s="8">
        <v>0.57399999999999995</v>
      </c>
      <c r="F7739" s="10">
        <v>139.19999999999999</v>
      </c>
      <c r="G7739" s="10">
        <f t="shared" si="121"/>
        <v>171.21599999999998</v>
      </c>
      <c r="H7739" s="11">
        <v>4030293236233</v>
      </c>
      <c r="I7739" s="8">
        <v>300</v>
      </c>
      <c r="J7739" s="8">
        <v>85444290</v>
      </c>
    </row>
    <row r="7740" spans="1:10" ht="29.25" x14ac:dyDescent="0.25">
      <c r="A7740" s="7">
        <v>515671</v>
      </c>
      <c r="B7740" s="8" t="s">
        <v>1517</v>
      </c>
      <c r="C7740" s="8" t="s">
        <v>10233</v>
      </c>
      <c r="D7740" s="9" t="s">
        <v>9585</v>
      </c>
      <c r="E7740" s="8">
        <v>5</v>
      </c>
      <c r="F7740" s="10">
        <v>1153.6585365853659</v>
      </c>
      <c r="G7740" s="10">
        <f t="shared" si="121"/>
        <v>1419</v>
      </c>
      <c r="H7740" s="11">
        <v>4030293236202</v>
      </c>
      <c r="I7740" s="8">
        <v>113</v>
      </c>
      <c r="J7740" s="8">
        <v>84672920</v>
      </c>
    </row>
    <row r="7741" spans="1:10" ht="43.5" x14ac:dyDescent="0.25">
      <c r="A7741" s="7">
        <v>515698</v>
      </c>
      <c r="B7741" s="8" t="s">
        <v>1518</v>
      </c>
      <c r="C7741" s="8" t="s">
        <v>10233</v>
      </c>
      <c r="D7741" s="9" t="s">
        <v>9586</v>
      </c>
      <c r="E7741" s="8">
        <v>2.56</v>
      </c>
      <c r="F7741" s="10">
        <v>982.92682926829275</v>
      </c>
      <c r="G7741" s="10">
        <f t="shared" si="121"/>
        <v>1209</v>
      </c>
      <c r="H7741" s="11">
        <v>4030293236219</v>
      </c>
      <c r="I7741" s="8">
        <v>113</v>
      </c>
      <c r="J7741" s="8">
        <v>84672920</v>
      </c>
    </row>
    <row r="7742" spans="1:10" ht="29.25" x14ac:dyDescent="0.25">
      <c r="A7742" s="7">
        <v>515701</v>
      </c>
      <c r="B7742" s="8" t="s">
        <v>1519</v>
      </c>
      <c r="C7742" s="8" t="s">
        <v>10233</v>
      </c>
      <c r="D7742" s="9" t="s">
        <v>9587</v>
      </c>
      <c r="E7742" s="8">
        <v>7.62</v>
      </c>
      <c r="F7742" s="10">
        <v>2113.0081300813008</v>
      </c>
      <c r="G7742" s="10">
        <f t="shared" si="121"/>
        <v>2599</v>
      </c>
      <c r="H7742" s="11">
        <v>4030293236226</v>
      </c>
      <c r="I7742" s="8">
        <v>113</v>
      </c>
      <c r="J7742" s="8">
        <v>84672920</v>
      </c>
    </row>
    <row r="7743" spans="1:10" ht="29.25" x14ac:dyDescent="0.25">
      <c r="A7743" s="7">
        <v>515868</v>
      </c>
      <c r="B7743" s="8" t="s">
        <v>1521</v>
      </c>
      <c r="C7743" s="8"/>
      <c r="D7743" s="9"/>
      <c r="E7743" s="8">
        <v>0.33300000000000002</v>
      </c>
      <c r="F7743" s="10">
        <v>340.8</v>
      </c>
      <c r="G7743" s="10">
        <f t="shared" si="121"/>
        <v>419.18400000000003</v>
      </c>
      <c r="H7743" s="11">
        <v>4030293236257</v>
      </c>
      <c r="I7743" s="8">
        <v>300</v>
      </c>
      <c r="J7743" s="8">
        <v>85030099</v>
      </c>
    </row>
    <row r="7744" spans="1:10" ht="29.25" x14ac:dyDescent="0.25">
      <c r="A7744" s="7">
        <v>515981</v>
      </c>
      <c r="B7744" s="8" t="s">
        <v>1520</v>
      </c>
      <c r="C7744" s="8" t="s">
        <v>10231</v>
      </c>
      <c r="D7744" s="9" t="s">
        <v>9588</v>
      </c>
      <c r="E7744" s="8">
        <v>3.653</v>
      </c>
      <c r="F7744" s="10">
        <v>730.89430894308941</v>
      </c>
      <c r="G7744" s="10">
        <f t="shared" si="121"/>
        <v>899</v>
      </c>
      <c r="H7744" s="11">
        <v>4030293236318</v>
      </c>
      <c r="I7744" s="8">
        <v>113</v>
      </c>
      <c r="J7744" s="8">
        <v>84672290</v>
      </c>
    </row>
    <row r="7745" spans="1:10" ht="29.25" x14ac:dyDescent="0.25">
      <c r="A7745" s="7">
        <v>516066</v>
      </c>
      <c r="B7745" s="8" t="s">
        <v>1522</v>
      </c>
      <c r="C7745" s="8" t="s">
        <v>2303</v>
      </c>
      <c r="D7745" s="9"/>
      <c r="E7745" s="8">
        <v>0.33800000000000002</v>
      </c>
      <c r="F7745" s="10">
        <v>76.8</v>
      </c>
      <c r="G7745" s="10">
        <f t="shared" si="121"/>
        <v>94.463999999999999</v>
      </c>
      <c r="H7745" s="11">
        <v>4030293236332</v>
      </c>
      <c r="I7745" s="8">
        <v>299</v>
      </c>
      <c r="J7745" s="8">
        <v>39231090</v>
      </c>
    </row>
    <row r="7746" spans="1:10" ht="29.25" x14ac:dyDescent="0.25">
      <c r="A7746" s="7">
        <v>516112</v>
      </c>
      <c r="B7746" s="8" t="s">
        <v>1523</v>
      </c>
      <c r="C7746" s="8" t="s">
        <v>3250</v>
      </c>
      <c r="D7746" s="9" t="s">
        <v>9589</v>
      </c>
      <c r="E7746" s="8">
        <v>3.06</v>
      </c>
      <c r="F7746" s="10">
        <v>1218.69918699187</v>
      </c>
      <c r="G7746" s="10">
        <f t="shared" si="121"/>
        <v>1499</v>
      </c>
      <c r="H7746" s="11">
        <v>4030293236370</v>
      </c>
      <c r="I7746" s="8">
        <v>103</v>
      </c>
      <c r="J7746" s="8">
        <v>84679900</v>
      </c>
    </row>
    <row r="7747" spans="1:10" ht="29.25" x14ac:dyDescent="0.25">
      <c r="A7747" s="7">
        <v>516279</v>
      </c>
      <c r="B7747" s="8" t="s">
        <v>5912</v>
      </c>
      <c r="C7747" s="8"/>
      <c r="D7747" s="9"/>
      <c r="E7747" s="8">
        <v>0.184</v>
      </c>
      <c r="F7747" s="10">
        <v>96</v>
      </c>
      <c r="G7747" s="10">
        <f t="shared" si="121"/>
        <v>118.08</v>
      </c>
      <c r="H7747" s="11">
        <v>4030293236431</v>
      </c>
      <c r="I7747" s="8">
        <v>300</v>
      </c>
      <c r="J7747" s="8">
        <v>84669220</v>
      </c>
    </row>
    <row r="7748" spans="1:10" x14ac:dyDescent="0.25">
      <c r="A7748" s="7">
        <v>516376</v>
      </c>
      <c r="B7748" s="8" t="s">
        <v>1524</v>
      </c>
      <c r="C7748" s="8"/>
      <c r="D7748" s="9"/>
      <c r="E7748" s="8">
        <v>0.33300000000000002</v>
      </c>
      <c r="F7748" s="10">
        <v>316.8</v>
      </c>
      <c r="G7748" s="10">
        <f t="shared" si="121"/>
        <v>389.66399999999999</v>
      </c>
      <c r="H7748" s="11">
        <v>4030293236516</v>
      </c>
      <c r="I7748" s="8">
        <v>300</v>
      </c>
      <c r="J7748" s="8">
        <v>76169910</v>
      </c>
    </row>
    <row r="7749" spans="1:10" ht="29.25" x14ac:dyDescent="0.25">
      <c r="A7749" s="7">
        <v>517674</v>
      </c>
      <c r="B7749" s="8" t="s">
        <v>1525</v>
      </c>
      <c r="C7749" s="8" t="s">
        <v>10225</v>
      </c>
      <c r="D7749" s="9" t="s">
        <v>9590</v>
      </c>
      <c r="E7749" s="8">
        <v>3.1</v>
      </c>
      <c r="F7749" s="10">
        <v>690.2439024390244</v>
      </c>
      <c r="G7749" s="10">
        <f t="shared" si="121"/>
        <v>849</v>
      </c>
      <c r="H7749" s="11">
        <v>4030293237667</v>
      </c>
      <c r="I7749" s="8">
        <v>113</v>
      </c>
      <c r="J7749" s="8">
        <v>84672290</v>
      </c>
    </row>
    <row r="7750" spans="1:10" x14ac:dyDescent="0.25">
      <c r="A7750" s="7">
        <v>517682</v>
      </c>
      <c r="B7750" s="8" t="s">
        <v>1526</v>
      </c>
      <c r="C7750" s="8" t="s">
        <v>2522</v>
      </c>
      <c r="D7750" s="9"/>
      <c r="E7750" s="8">
        <v>8.5999999999999993E-2</v>
      </c>
      <c r="F7750" s="10">
        <v>72</v>
      </c>
      <c r="G7750" s="10">
        <f t="shared" si="121"/>
        <v>88.56</v>
      </c>
      <c r="H7750" s="11">
        <v>4030293237674</v>
      </c>
      <c r="I7750" s="8">
        <v>250</v>
      </c>
      <c r="J7750" s="8">
        <v>82023900</v>
      </c>
    </row>
    <row r="7751" spans="1:10" ht="29.25" x14ac:dyDescent="0.25">
      <c r="A7751" s="7">
        <v>517755</v>
      </c>
      <c r="B7751" s="8" t="s">
        <v>1527</v>
      </c>
      <c r="C7751" s="8" t="s">
        <v>2088</v>
      </c>
      <c r="D7751" s="9" t="s">
        <v>9591</v>
      </c>
      <c r="E7751" s="8">
        <v>6.7000000000000004E-2</v>
      </c>
      <c r="F7751" s="10">
        <v>182.4</v>
      </c>
      <c r="G7751" s="10">
        <f t="shared" si="121"/>
        <v>224.352</v>
      </c>
      <c r="H7751" s="11">
        <v>4030293237681</v>
      </c>
      <c r="I7751" s="8">
        <v>210</v>
      </c>
      <c r="J7751" s="8">
        <v>59119010</v>
      </c>
    </row>
    <row r="7752" spans="1:10" ht="29.25" x14ac:dyDescent="0.25">
      <c r="A7752" s="7">
        <v>517763</v>
      </c>
      <c r="B7752" s="8" t="s">
        <v>1528</v>
      </c>
      <c r="C7752" s="8" t="s">
        <v>2088</v>
      </c>
      <c r="D7752" s="9" t="s">
        <v>9592</v>
      </c>
      <c r="E7752" s="8">
        <v>6.7000000000000004E-2</v>
      </c>
      <c r="F7752" s="10">
        <v>182.4</v>
      </c>
      <c r="G7752" s="10">
        <f t="shared" si="121"/>
        <v>224.352</v>
      </c>
      <c r="H7752" s="11">
        <v>4030293237698</v>
      </c>
      <c r="I7752" s="8">
        <v>210</v>
      </c>
      <c r="J7752" s="8">
        <v>59119010</v>
      </c>
    </row>
    <row r="7753" spans="1:10" ht="29.25" x14ac:dyDescent="0.25">
      <c r="A7753" s="7">
        <v>517771</v>
      </c>
      <c r="B7753" s="8" t="s">
        <v>1529</v>
      </c>
      <c r="C7753" s="8" t="s">
        <v>2088</v>
      </c>
      <c r="D7753" s="9" t="s">
        <v>9593</v>
      </c>
      <c r="E7753" s="8">
        <v>6.7000000000000004E-2</v>
      </c>
      <c r="F7753" s="10">
        <v>182.4</v>
      </c>
      <c r="G7753" s="10">
        <f t="shared" si="121"/>
        <v>224.352</v>
      </c>
      <c r="H7753" s="11">
        <v>4030293237704</v>
      </c>
      <c r="I7753" s="8">
        <v>210</v>
      </c>
      <c r="J7753" s="8">
        <v>59119010</v>
      </c>
    </row>
    <row r="7754" spans="1:10" ht="43.5" x14ac:dyDescent="0.25">
      <c r="A7754" s="7">
        <v>517798</v>
      </c>
      <c r="B7754" s="8" t="s">
        <v>1530</v>
      </c>
      <c r="C7754" s="8" t="s">
        <v>2088</v>
      </c>
      <c r="D7754" s="9" t="s">
        <v>9594</v>
      </c>
      <c r="E7754" s="8">
        <v>6.7000000000000004E-2</v>
      </c>
      <c r="F7754" s="10">
        <v>182.4</v>
      </c>
      <c r="G7754" s="10">
        <f t="shared" si="121"/>
        <v>224.352</v>
      </c>
      <c r="H7754" s="11">
        <v>4030293237711</v>
      </c>
      <c r="I7754" s="8">
        <v>210</v>
      </c>
      <c r="J7754" s="8">
        <v>59119010</v>
      </c>
    </row>
    <row r="7755" spans="1:10" ht="43.5" x14ac:dyDescent="0.25">
      <c r="A7755" s="7">
        <v>517801</v>
      </c>
      <c r="B7755" s="8" t="s">
        <v>1531</v>
      </c>
      <c r="C7755" s="8" t="s">
        <v>2088</v>
      </c>
      <c r="D7755" s="9" t="s">
        <v>9595</v>
      </c>
      <c r="E7755" s="8">
        <v>6.7000000000000004E-2</v>
      </c>
      <c r="F7755" s="10">
        <v>182.4</v>
      </c>
      <c r="G7755" s="10">
        <f t="shared" si="121"/>
        <v>224.352</v>
      </c>
      <c r="H7755" s="11">
        <v>4030293237728</v>
      </c>
      <c r="I7755" s="8">
        <v>210</v>
      </c>
      <c r="J7755" s="8">
        <v>59119010</v>
      </c>
    </row>
    <row r="7756" spans="1:10" ht="43.5" x14ac:dyDescent="0.25">
      <c r="A7756" s="7">
        <v>517828</v>
      </c>
      <c r="B7756" s="8" t="s">
        <v>1532</v>
      </c>
      <c r="C7756" s="8" t="s">
        <v>2088</v>
      </c>
      <c r="D7756" s="9" t="s">
        <v>9596</v>
      </c>
      <c r="E7756" s="8">
        <v>6.7000000000000004E-2</v>
      </c>
      <c r="F7756" s="10">
        <v>182.4</v>
      </c>
      <c r="G7756" s="10">
        <f t="shared" si="121"/>
        <v>224.352</v>
      </c>
      <c r="H7756" s="11">
        <v>4030293237735</v>
      </c>
      <c r="I7756" s="8">
        <v>210</v>
      </c>
      <c r="J7756" s="8">
        <v>59119010</v>
      </c>
    </row>
    <row r="7757" spans="1:10" x14ac:dyDescent="0.25">
      <c r="A7757" s="7">
        <v>518395</v>
      </c>
      <c r="B7757" s="8" t="s">
        <v>1533</v>
      </c>
      <c r="C7757" s="8" t="s">
        <v>4630</v>
      </c>
      <c r="D7757" s="9" t="s">
        <v>9597</v>
      </c>
      <c r="E7757" s="8">
        <v>4.53</v>
      </c>
      <c r="F7757" s="10">
        <v>997.56097560975616</v>
      </c>
      <c r="G7757" s="10">
        <f t="shared" si="121"/>
        <v>1227</v>
      </c>
      <c r="H7757" s="11">
        <v>4030293238022</v>
      </c>
      <c r="I7757" s="8">
        <v>113</v>
      </c>
      <c r="J7757" s="8">
        <v>84672920</v>
      </c>
    </row>
    <row r="7758" spans="1:10" ht="29.25" x14ac:dyDescent="0.25">
      <c r="A7758" s="7">
        <v>518409</v>
      </c>
      <c r="B7758" s="8" t="s">
        <v>1534</v>
      </c>
      <c r="C7758" s="8" t="s">
        <v>4630</v>
      </c>
      <c r="D7758" s="9" t="s">
        <v>9598</v>
      </c>
      <c r="E7758" s="8">
        <v>1.83</v>
      </c>
      <c r="F7758" s="10">
        <v>812.19512195121956</v>
      </c>
      <c r="G7758" s="10">
        <f t="shared" si="121"/>
        <v>999</v>
      </c>
      <c r="H7758" s="11">
        <v>4030293238039</v>
      </c>
      <c r="I7758" s="8">
        <v>113</v>
      </c>
      <c r="J7758" s="8">
        <v>84672920</v>
      </c>
    </row>
    <row r="7759" spans="1:10" x14ac:dyDescent="0.25">
      <c r="A7759" s="7">
        <v>518417</v>
      </c>
      <c r="B7759" s="8" t="s">
        <v>1535</v>
      </c>
      <c r="C7759" s="8" t="s">
        <v>4630</v>
      </c>
      <c r="D7759" s="9" t="s">
        <v>9599</v>
      </c>
      <c r="E7759" s="8">
        <v>7.03</v>
      </c>
      <c r="F7759" s="10">
        <v>1966.6666666666667</v>
      </c>
      <c r="G7759" s="10">
        <f t="shared" si="121"/>
        <v>2419</v>
      </c>
      <c r="H7759" s="11">
        <v>4030293238046</v>
      </c>
      <c r="I7759" s="8">
        <v>113</v>
      </c>
      <c r="J7759" s="8">
        <v>84672920</v>
      </c>
    </row>
    <row r="7760" spans="1:10" ht="29.25" x14ac:dyDescent="0.25">
      <c r="A7760" s="7">
        <v>518867</v>
      </c>
      <c r="B7760" s="8" t="s">
        <v>1783</v>
      </c>
      <c r="C7760" s="8" t="s">
        <v>10224</v>
      </c>
      <c r="D7760" s="9" t="s">
        <v>9600</v>
      </c>
      <c r="E7760" s="8">
        <v>2.19</v>
      </c>
      <c r="F7760" s="10">
        <v>1104.8780487804879</v>
      </c>
      <c r="G7760" s="10">
        <f t="shared" si="121"/>
        <v>1359.0000000000002</v>
      </c>
      <c r="H7760" s="11">
        <v>4030293238374</v>
      </c>
      <c r="I7760" s="8">
        <v>113</v>
      </c>
      <c r="J7760" s="8">
        <v>84672920</v>
      </c>
    </row>
    <row r="7761" spans="1:10" x14ac:dyDescent="0.25">
      <c r="A7761" s="7">
        <v>518956</v>
      </c>
      <c r="B7761" s="8" t="s">
        <v>1780</v>
      </c>
      <c r="C7761" s="8" t="s">
        <v>2521</v>
      </c>
      <c r="D7761" s="9" t="s">
        <v>9601</v>
      </c>
      <c r="E7761" s="8">
        <v>0.27</v>
      </c>
      <c r="F7761" s="10">
        <v>690.2439024390244</v>
      </c>
      <c r="G7761" s="10">
        <f t="shared" si="121"/>
        <v>849</v>
      </c>
      <c r="H7761" s="11">
        <v>4030293238398</v>
      </c>
      <c r="I7761" s="8">
        <v>115</v>
      </c>
      <c r="J7761" s="8">
        <v>90151000</v>
      </c>
    </row>
    <row r="7762" spans="1:10" x14ac:dyDescent="0.25">
      <c r="A7762" s="7">
        <v>518964</v>
      </c>
      <c r="B7762" s="8" t="s">
        <v>1781</v>
      </c>
      <c r="C7762" s="8" t="s">
        <v>2521</v>
      </c>
      <c r="D7762" s="9" t="s">
        <v>9602</v>
      </c>
      <c r="E7762" s="8">
        <v>0.27</v>
      </c>
      <c r="F7762" s="10">
        <v>885.36585365853659</v>
      </c>
      <c r="G7762" s="10">
        <f t="shared" si="121"/>
        <v>1089</v>
      </c>
      <c r="H7762" s="11">
        <v>4030293238404</v>
      </c>
      <c r="I7762" s="8">
        <v>115</v>
      </c>
      <c r="J7762" s="8">
        <v>90151000</v>
      </c>
    </row>
    <row r="7763" spans="1:10" ht="29.25" x14ac:dyDescent="0.25">
      <c r="A7763" s="7">
        <v>518972</v>
      </c>
      <c r="B7763" s="8" t="s">
        <v>1782</v>
      </c>
      <c r="C7763" s="8" t="s">
        <v>10224</v>
      </c>
      <c r="D7763" s="9" t="s">
        <v>9603</v>
      </c>
      <c r="E7763" s="8">
        <v>4.53</v>
      </c>
      <c r="F7763" s="10">
        <v>1275.6097560975611</v>
      </c>
      <c r="G7763" s="10">
        <f t="shared" si="121"/>
        <v>1569.0000000000002</v>
      </c>
      <c r="H7763" s="11">
        <v>4030293238411</v>
      </c>
      <c r="I7763" s="8">
        <v>113</v>
      </c>
      <c r="J7763" s="8">
        <v>84672920</v>
      </c>
    </row>
    <row r="7764" spans="1:10" x14ac:dyDescent="0.25">
      <c r="A7764" s="7">
        <v>519049</v>
      </c>
      <c r="B7764" s="8" t="s">
        <v>6368</v>
      </c>
      <c r="C7764" s="8"/>
      <c r="D7764" s="9"/>
      <c r="E7764" s="8"/>
      <c r="F7764" s="10">
        <v>836.58536585365857</v>
      </c>
      <c r="G7764" s="10">
        <f t="shared" si="121"/>
        <v>1029</v>
      </c>
      <c r="H7764" s="11">
        <v>4030293238435</v>
      </c>
      <c r="I7764" s="8">
        <v>113</v>
      </c>
      <c r="J7764" s="8">
        <v>84672920</v>
      </c>
    </row>
    <row r="7765" spans="1:10" x14ac:dyDescent="0.25">
      <c r="A7765" s="7">
        <v>519057</v>
      </c>
      <c r="B7765" s="8" t="s">
        <v>6370</v>
      </c>
      <c r="C7765" s="8"/>
      <c r="D7765" s="9"/>
      <c r="E7765" s="8"/>
      <c r="F7765" s="10">
        <v>877.23577235772359</v>
      </c>
      <c r="G7765" s="10">
        <f t="shared" si="121"/>
        <v>1079</v>
      </c>
      <c r="H7765" s="11">
        <v>4030293238442</v>
      </c>
      <c r="I7765" s="8">
        <v>113</v>
      </c>
      <c r="J7765" s="8">
        <v>84672920</v>
      </c>
    </row>
    <row r="7766" spans="1:10" x14ac:dyDescent="0.25">
      <c r="A7766" s="7">
        <v>519081</v>
      </c>
      <c r="B7766" s="8" t="s">
        <v>10004</v>
      </c>
      <c r="C7766" s="8"/>
      <c r="D7766" s="9"/>
      <c r="E7766" s="8">
        <v>1.4E-2</v>
      </c>
      <c r="F7766" s="10">
        <v>4.8</v>
      </c>
      <c r="G7766" s="10">
        <f t="shared" si="121"/>
        <v>5.9039999999999999</v>
      </c>
      <c r="H7766" s="11">
        <v>4030293238473</v>
      </c>
      <c r="I7766" s="8">
        <v>300</v>
      </c>
      <c r="J7766" s="8">
        <v>73181595</v>
      </c>
    </row>
    <row r="7767" spans="1:10" ht="29.25" x14ac:dyDescent="0.25">
      <c r="A7767" s="7">
        <v>519804</v>
      </c>
      <c r="B7767" s="8" t="s">
        <v>1536</v>
      </c>
      <c r="C7767" s="8" t="s">
        <v>2106</v>
      </c>
      <c r="D7767" s="9" t="s">
        <v>9604</v>
      </c>
      <c r="E7767" s="8">
        <v>0.16</v>
      </c>
      <c r="F7767" s="10">
        <v>72</v>
      </c>
      <c r="G7767" s="10">
        <f t="shared" si="121"/>
        <v>88.56</v>
      </c>
      <c r="H7767" s="11">
        <v>4030293239081</v>
      </c>
      <c r="I7767" s="8">
        <v>299</v>
      </c>
      <c r="J7767" s="8">
        <v>84679900</v>
      </c>
    </row>
    <row r="7768" spans="1:10" x14ac:dyDescent="0.25">
      <c r="A7768" s="7">
        <v>519812</v>
      </c>
      <c r="B7768" s="8" t="s">
        <v>6377</v>
      </c>
      <c r="C7768" s="8"/>
      <c r="D7768" s="9"/>
      <c r="E7768" s="8"/>
      <c r="F7768" s="10">
        <v>2495.1219512195121</v>
      </c>
      <c r="G7768" s="10">
        <f t="shared" si="121"/>
        <v>3069</v>
      </c>
      <c r="H7768" s="11">
        <v>4030293239098</v>
      </c>
      <c r="I7768" s="8">
        <v>112</v>
      </c>
      <c r="J7768" s="8">
        <v>85081900</v>
      </c>
    </row>
    <row r="7769" spans="1:10" x14ac:dyDescent="0.25">
      <c r="A7769" s="7">
        <v>519820</v>
      </c>
      <c r="B7769" s="8" t="s">
        <v>6379</v>
      </c>
      <c r="C7769" s="8"/>
      <c r="D7769" s="9"/>
      <c r="E7769" s="8"/>
      <c r="F7769" s="10">
        <v>2974.7967479674799</v>
      </c>
      <c r="G7769" s="10">
        <f t="shared" si="121"/>
        <v>3659</v>
      </c>
      <c r="H7769" s="11">
        <v>4030293239104</v>
      </c>
      <c r="I7769" s="8">
        <v>112</v>
      </c>
      <c r="J7769" s="8">
        <v>85081900</v>
      </c>
    </row>
    <row r="7770" spans="1:10" x14ac:dyDescent="0.25">
      <c r="A7770" s="7">
        <v>519855</v>
      </c>
      <c r="B7770" s="8" t="s">
        <v>1537</v>
      </c>
      <c r="C7770" s="8" t="s">
        <v>2302</v>
      </c>
      <c r="D7770" s="9"/>
      <c r="E7770" s="8">
        <v>0.41</v>
      </c>
      <c r="F7770" s="10">
        <v>76.8</v>
      </c>
      <c r="G7770" s="10">
        <f t="shared" si="121"/>
        <v>94.463999999999999</v>
      </c>
      <c r="H7770" s="11">
        <v>4030293239128</v>
      </c>
      <c r="I7770" s="8">
        <v>300</v>
      </c>
      <c r="J7770" s="8">
        <v>39239000</v>
      </c>
    </row>
    <row r="7771" spans="1:10" x14ac:dyDescent="0.25">
      <c r="A7771" s="7">
        <v>520527</v>
      </c>
      <c r="B7771" s="8" t="s">
        <v>5959</v>
      </c>
      <c r="C7771" s="8" t="s">
        <v>5995</v>
      </c>
      <c r="D7771" s="9"/>
      <c r="E7771" s="8">
        <v>5.5E-2</v>
      </c>
      <c r="F7771" s="10">
        <v>41.76</v>
      </c>
      <c r="G7771" s="10">
        <f t="shared" si="121"/>
        <v>51.364799999999995</v>
      </c>
      <c r="H7771" s="11">
        <v>4030293239494</v>
      </c>
      <c r="I7771" s="8">
        <v>229</v>
      </c>
      <c r="J7771" s="8">
        <v>39269097</v>
      </c>
    </row>
    <row r="7772" spans="1:10" x14ac:dyDescent="0.25">
      <c r="A7772" s="7">
        <v>520543</v>
      </c>
      <c r="B7772" s="8" t="s">
        <v>5960</v>
      </c>
      <c r="C7772" s="8" t="s">
        <v>5995</v>
      </c>
      <c r="D7772" s="9"/>
      <c r="E7772" s="8">
        <v>0.42</v>
      </c>
      <c r="F7772" s="10">
        <v>41.76</v>
      </c>
      <c r="G7772" s="10">
        <f t="shared" si="121"/>
        <v>51.364799999999995</v>
      </c>
      <c r="H7772" s="11">
        <v>4030293239517</v>
      </c>
      <c r="I7772" s="8">
        <v>229</v>
      </c>
      <c r="J7772" s="8">
        <v>84679900</v>
      </c>
    </row>
    <row r="7773" spans="1:10" ht="29.25" x14ac:dyDescent="0.25">
      <c r="A7773" s="7">
        <v>520756</v>
      </c>
      <c r="B7773" s="8" t="s">
        <v>1538</v>
      </c>
      <c r="C7773" s="8" t="s">
        <v>10235</v>
      </c>
      <c r="D7773" s="9" t="s">
        <v>9605</v>
      </c>
      <c r="E7773" s="8">
        <v>1.68</v>
      </c>
      <c r="F7773" s="10">
        <v>893.4959349593496</v>
      </c>
      <c r="G7773" s="10">
        <f t="shared" si="121"/>
        <v>1099</v>
      </c>
      <c r="H7773" s="11">
        <v>4030293239630</v>
      </c>
      <c r="I7773" s="8">
        <v>113</v>
      </c>
      <c r="J7773" s="8">
        <v>84672920</v>
      </c>
    </row>
    <row r="7774" spans="1:10" ht="29.25" x14ac:dyDescent="0.25">
      <c r="A7774" s="7">
        <v>520764</v>
      </c>
      <c r="B7774" s="8" t="s">
        <v>1539</v>
      </c>
      <c r="C7774" s="8" t="s">
        <v>10235</v>
      </c>
      <c r="D7774" s="9" t="s">
        <v>9606</v>
      </c>
      <c r="E7774" s="8">
        <v>1.24</v>
      </c>
      <c r="F7774" s="10">
        <v>1088.6178861788619</v>
      </c>
      <c r="G7774" s="10">
        <f t="shared" si="121"/>
        <v>1339.0000000000002</v>
      </c>
      <c r="H7774" s="11">
        <v>4030293239647</v>
      </c>
      <c r="I7774" s="8">
        <v>113</v>
      </c>
      <c r="J7774" s="8">
        <v>84672920</v>
      </c>
    </row>
    <row r="7775" spans="1:10" ht="29.25" x14ac:dyDescent="0.25">
      <c r="A7775" s="7">
        <v>520771</v>
      </c>
      <c r="B7775" s="8" t="s">
        <v>1540</v>
      </c>
      <c r="C7775" s="8" t="s">
        <v>10235</v>
      </c>
      <c r="D7775" s="9" t="s">
        <v>9607</v>
      </c>
      <c r="E7775" s="8">
        <v>6.93</v>
      </c>
      <c r="F7775" s="10">
        <v>2113.0081300813008</v>
      </c>
      <c r="G7775" s="10">
        <f t="shared" si="121"/>
        <v>2599</v>
      </c>
      <c r="H7775" s="11">
        <v>4030293239654</v>
      </c>
      <c r="I7775" s="8">
        <v>113</v>
      </c>
      <c r="J7775" s="8">
        <v>84672920</v>
      </c>
    </row>
    <row r="7776" spans="1:10" ht="29.25" x14ac:dyDescent="0.25">
      <c r="A7776" s="7">
        <v>521000</v>
      </c>
      <c r="B7776" s="8" t="s">
        <v>1541</v>
      </c>
      <c r="C7776" s="8"/>
      <c r="D7776" s="9"/>
      <c r="E7776" s="8">
        <v>0</v>
      </c>
      <c r="F7776" s="10">
        <v>81.599999999999994</v>
      </c>
      <c r="G7776" s="10">
        <f t="shared" si="121"/>
        <v>100.36799999999999</v>
      </c>
      <c r="H7776" s="11">
        <v>4030293239746</v>
      </c>
      <c r="I7776" s="8">
        <v>300</v>
      </c>
      <c r="J7776" s="8">
        <v>85444290</v>
      </c>
    </row>
    <row r="7777" spans="1:10" x14ac:dyDescent="0.25">
      <c r="A7777" s="7">
        <v>521078</v>
      </c>
      <c r="B7777" s="8" t="s">
        <v>5961</v>
      </c>
      <c r="C7777" s="8" t="s">
        <v>10219</v>
      </c>
      <c r="D7777" s="9" t="s">
        <v>9608</v>
      </c>
      <c r="E7777" s="8">
        <v>1.25</v>
      </c>
      <c r="F7777" s="10">
        <v>779.67479674796743</v>
      </c>
      <c r="G7777" s="10">
        <f t="shared" si="121"/>
        <v>958.99999999999989</v>
      </c>
      <c r="H7777" s="11">
        <v>4030293239753</v>
      </c>
      <c r="I7777" s="8">
        <v>236</v>
      </c>
      <c r="J7777" s="8">
        <v>85076000</v>
      </c>
    </row>
    <row r="7778" spans="1:10" x14ac:dyDescent="0.25">
      <c r="A7778" s="7">
        <v>521477</v>
      </c>
      <c r="B7778" s="8" t="s">
        <v>1110</v>
      </c>
      <c r="C7778" s="8"/>
      <c r="D7778" s="9"/>
      <c r="E7778" s="8">
        <v>0.22</v>
      </c>
      <c r="F7778" s="10">
        <v>96</v>
      </c>
      <c r="G7778" s="10">
        <f t="shared" si="121"/>
        <v>118.08</v>
      </c>
      <c r="H7778" s="11">
        <v>4030293239838</v>
      </c>
      <c r="I7778" s="8">
        <v>300</v>
      </c>
      <c r="J7778" s="8">
        <v>96035000</v>
      </c>
    </row>
    <row r="7779" spans="1:10" x14ac:dyDescent="0.25">
      <c r="A7779" s="7">
        <v>521485</v>
      </c>
      <c r="B7779" s="8" t="s">
        <v>1111</v>
      </c>
      <c r="C7779" s="8"/>
      <c r="D7779" s="9"/>
      <c r="E7779" s="8">
        <v>0.22</v>
      </c>
      <c r="F7779" s="10">
        <v>96</v>
      </c>
      <c r="G7779" s="10">
        <f t="shared" si="121"/>
        <v>118.08</v>
      </c>
      <c r="H7779" s="11">
        <v>4030293239845</v>
      </c>
      <c r="I7779" s="8">
        <v>300</v>
      </c>
      <c r="J7779" s="8">
        <v>96035000</v>
      </c>
    </row>
    <row r="7780" spans="1:10" x14ac:dyDescent="0.25">
      <c r="A7780" s="7">
        <v>521493</v>
      </c>
      <c r="B7780" s="8" t="s">
        <v>1542</v>
      </c>
      <c r="C7780" s="8"/>
      <c r="D7780" s="9" t="s">
        <v>9609</v>
      </c>
      <c r="E7780" s="8">
        <v>0.13</v>
      </c>
      <c r="F7780" s="10">
        <v>52.8</v>
      </c>
      <c r="G7780" s="10">
        <f t="shared" si="121"/>
        <v>64.944000000000003</v>
      </c>
      <c r="H7780" s="11">
        <v>4030293239852</v>
      </c>
      <c r="I7780" s="8">
        <v>300</v>
      </c>
      <c r="J7780" s="8">
        <v>39269097</v>
      </c>
    </row>
    <row r="7781" spans="1:10" ht="29.25" x14ac:dyDescent="0.25">
      <c r="A7781" s="7">
        <v>521507</v>
      </c>
      <c r="B7781" s="8" t="s">
        <v>1543</v>
      </c>
      <c r="C7781" s="8"/>
      <c r="D7781" s="9" t="s">
        <v>9610</v>
      </c>
      <c r="E7781" s="8">
        <v>0.19</v>
      </c>
      <c r="F7781" s="10">
        <v>393.59999999999997</v>
      </c>
      <c r="G7781" s="10">
        <f t="shared" si="121"/>
        <v>484.12799999999993</v>
      </c>
      <c r="H7781" s="11">
        <v>4030293239869</v>
      </c>
      <c r="I7781" s="8">
        <v>300</v>
      </c>
      <c r="J7781" s="8">
        <v>84831095</v>
      </c>
    </row>
    <row r="7782" spans="1:10" x14ac:dyDescent="0.25">
      <c r="A7782" s="7">
        <v>521574</v>
      </c>
      <c r="B7782" s="8" t="s">
        <v>5962</v>
      </c>
      <c r="C7782" s="8" t="s">
        <v>2396</v>
      </c>
      <c r="D7782" s="9"/>
      <c r="E7782" s="8">
        <v>6.25</v>
      </c>
      <c r="F7782" s="10">
        <v>1836.5853658536585</v>
      </c>
      <c r="G7782" s="10">
        <f t="shared" si="121"/>
        <v>2259</v>
      </c>
      <c r="H7782" s="11">
        <v>4030293239883</v>
      </c>
      <c r="I7782" s="8">
        <v>113</v>
      </c>
      <c r="J7782" s="8">
        <v>84672920</v>
      </c>
    </row>
    <row r="7783" spans="1:10" x14ac:dyDescent="0.25">
      <c r="A7783" s="7">
        <v>521582</v>
      </c>
      <c r="B7783" s="8" t="s">
        <v>1545</v>
      </c>
      <c r="C7783" s="8" t="s">
        <v>1855</v>
      </c>
      <c r="D7783" s="9"/>
      <c r="E7783" s="8">
        <v>6.41</v>
      </c>
      <c r="F7783" s="10">
        <v>2690.2439024390246</v>
      </c>
      <c r="G7783" s="10">
        <f t="shared" si="121"/>
        <v>3309.0000000000005</v>
      </c>
      <c r="H7783" s="11">
        <v>4030293239890</v>
      </c>
      <c r="I7783" s="8">
        <v>113</v>
      </c>
      <c r="J7783" s="8">
        <v>84672920</v>
      </c>
    </row>
    <row r="7784" spans="1:10" x14ac:dyDescent="0.25">
      <c r="A7784" s="7">
        <v>521612</v>
      </c>
      <c r="B7784" s="8" t="s">
        <v>1546</v>
      </c>
      <c r="C7784" s="8" t="s">
        <v>2237</v>
      </c>
      <c r="D7784" s="9"/>
      <c r="E7784" s="8">
        <v>4.7300000000000004</v>
      </c>
      <c r="F7784" s="10">
        <v>2332.520325203252</v>
      </c>
      <c r="G7784" s="10">
        <f t="shared" si="121"/>
        <v>2869</v>
      </c>
      <c r="H7784" s="11">
        <v>4030293239937</v>
      </c>
      <c r="I7784" s="8">
        <v>115</v>
      </c>
      <c r="J7784" s="8">
        <v>90153010</v>
      </c>
    </row>
    <row r="7785" spans="1:10" x14ac:dyDescent="0.25">
      <c r="A7785" s="7">
        <v>521620</v>
      </c>
      <c r="B7785" s="8" t="s">
        <v>1547</v>
      </c>
      <c r="C7785" s="8" t="s">
        <v>2237</v>
      </c>
      <c r="D7785" s="9"/>
      <c r="E7785" s="8">
        <v>3.79</v>
      </c>
      <c r="F7785" s="10">
        <v>2096.747967479675</v>
      </c>
      <c r="G7785" s="10">
        <f t="shared" si="121"/>
        <v>2579.0000000000005</v>
      </c>
      <c r="H7785" s="11">
        <v>4030293239944</v>
      </c>
      <c r="I7785" s="8">
        <v>115</v>
      </c>
      <c r="J7785" s="8">
        <v>90153010</v>
      </c>
    </row>
    <row r="7786" spans="1:10" x14ac:dyDescent="0.25">
      <c r="A7786" s="7">
        <v>521736</v>
      </c>
      <c r="B7786" s="8" t="s">
        <v>1544</v>
      </c>
      <c r="C7786" s="8"/>
      <c r="D7786" s="9"/>
      <c r="E7786" s="8">
        <v>0.58799999999999997</v>
      </c>
      <c r="F7786" s="10">
        <v>652.79999999999995</v>
      </c>
      <c r="G7786" s="10">
        <f t="shared" si="121"/>
        <v>802.94399999999996</v>
      </c>
      <c r="H7786" s="11">
        <v>4030293239999</v>
      </c>
      <c r="I7786" s="8">
        <v>300</v>
      </c>
      <c r="J7786" s="8">
        <v>84839089</v>
      </c>
    </row>
    <row r="7787" spans="1:10" x14ac:dyDescent="0.25">
      <c r="A7787" s="7">
        <v>521744</v>
      </c>
      <c r="B7787" s="8" t="s">
        <v>5963</v>
      </c>
      <c r="C7787" s="8"/>
      <c r="D7787" s="9"/>
      <c r="E7787" s="8">
        <v>0.51500000000000001</v>
      </c>
      <c r="F7787" s="10">
        <v>735.84</v>
      </c>
      <c r="G7787" s="10">
        <f t="shared" si="121"/>
        <v>905.08320000000003</v>
      </c>
      <c r="H7787" s="11">
        <v>4030293240001</v>
      </c>
      <c r="I7787" s="8">
        <v>300</v>
      </c>
      <c r="J7787" s="8">
        <v>84839089</v>
      </c>
    </row>
    <row r="7788" spans="1:10" x14ac:dyDescent="0.25">
      <c r="A7788" s="7">
        <v>521752</v>
      </c>
      <c r="B7788" s="8" t="s">
        <v>10005</v>
      </c>
      <c r="C7788" s="8"/>
      <c r="D7788" s="9"/>
      <c r="E7788" s="8">
        <v>2.5000000000000001E-2</v>
      </c>
      <c r="F7788" s="10">
        <v>28.799999999999997</v>
      </c>
      <c r="G7788" s="10">
        <f t="shared" si="121"/>
        <v>35.423999999999999</v>
      </c>
      <c r="H7788" s="11">
        <v>4030293240018</v>
      </c>
      <c r="I7788" s="8">
        <v>300</v>
      </c>
      <c r="J7788" s="8">
        <v>73181491</v>
      </c>
    </row>
    <row r="7789" spans="1:10" x14ac:dyDescent="0.25">
      <c r="A7789" s="7">
        <v>521760</v>
      </c>
      <c r="B7789" s="8" t="s">
        <v>10006</v>
      </c>
      <c r="C7789" s="8"/>
      <c r="D7789" s="9"/>
      <c r="E7789" s="8">
        <v>0.02</v>
      </c>
      <c r="F7789" s="10">
        <v>28.799999999999997</v>
      </c>
      <c r="G7789" s="10">
        <f t="shared" si="121"/>
        <v>35.423999999999999</v>
      </c>
      <c r="H7789" s="11">
        <v>4030293240025</v>
      </c>
      <c r="I7789" s="8">
        <v>300</v>
      </c>
      <c r="J7789" s="8">
        <v>73181491</v>
      </c>
    </row>
    <row r="7790" spans="1:10" ht="29.25" x14ac:dyDescent="0.25">
      <c r="A7790" s="7">
        <v>522279</v>
      </c>
      <c r="B7790" s="8" t="s">
        <v>5964</v>
      </c>
      <c r="C7790" s="8" t="s">
        <v>2526</v>
      </c>
      <c r="D7790" s="9" t="s">
        <v>9611</v>
      </c>
      <c r="E7790" s="8">
        <v>0</v>
      </c>
      <c r="F7790" s="10">
        <v>1486.9918699186992</v>
      </c>
      <c r="G7790" s="10">
        <f t="shared" si="121"/>
        <v>1829</v>
      </c>
      <c r="H7790" s="11">
        <v>4030293240377</v>
      </c>
      <c r="I7790" s="8">
        <v>104</v>
      </c>
      <c r="J7790" s="8">
        <v>84672959</v>
      </c>
    </row>
    <row r="7791" spans="1:10" x14ac:dyDescent="0.25">
      <c r="A7791" s="7">
        <v>530014</v>
      </c>
      <c r="B7791" s="8" t="s">
        <v>5965</v>
      </c>
      <c r="C7791" s="8"/>
      <c r="D7791" s="9"/>
      <c r="E7791" s="8">
        <v>0</v>
      </c>
      <c r="F7791" s="10">
        <v>113.75999999999999</v>
      </c>
      <c r="G7791" s="10">
        <f t="shared" ref="G7791:G7854" si="122">F7791*1.23</f>
        <v>139.92479999999998</v>
      </c>
      <c r="H7791" s="11">
        <v>4030293241008</v>
      </c>
      <c r="I7791" s="8">
        <v>299</v>
      </c>
      <c r="J7791" s="8">
        <v>84679900</v>
      </c>
    </row>
    <row r="7792" spans="1:10" x14ac:dyDescent="0.25">
      <c r="A7792" s="7">
        <v>530015</v>
      </c>
      <c r="B7792" s="8" t="s">
        <v>5966</v>
      </c>
      <c r="C7792" s="8"/>
      <c r="D7792" s="9"/>
      <c r="E7792" s="8">
        <v>0</v>
      </c>
      <c r="F7792" s="10">
        <v>113.75999999999999</v>
      </c>
      <c r="G7792" s="10">
        <f t="shared" si="122"/>
        <v>139.92479999999998</v>
      </c>
      <c r="H7792" s="11">
        <v>4030293241015</v>
      </c>
      <c r="I7792" s="8">
        <v>299</v>
      </c>
      <c r="J7792" s="8">
        <v>84679900</v>
      </c>
    </row>
    <row r="7793" spans="1:10" x14ac:dyDescent="0.25">
      <c r="A7793" s="7">
        <v>530016</v>
      </c>
      <c r="B7793" s="8" t="s">
        <v>5967</v>
      </c>
      <c r="C7793" s="8"/>
      <c r="D7793" s="9"/>
      <c r="E7793" s="8">
        <v>0</v>
      </c>
      <c r="F7793" s="10">
        <v>113.75999999999999</v>
      </c>
      <c r="G7793" s="10">
        <f t="shared" si="122"/>
        <v>139.92479999999998</v>
      </c>
      <c r="H7793" s="11">
        <v>4030293241022</v>
      </c>
      <c r="I7793" s="8">
        <v>299</v>
      </c>
      <c r="J7793" s="8">
        <v>84679900</v>
      </c>
    </row>
    <row r="7794" spans="1:10" x14ac:dyDescent="0.25">
      <c r="A7794" s="7">
        <v>530018</v>
      </c>
      <c r="B7794" s="8" t="s">
        <v>9792</v>
      </c>
      <c r="C7794" s="8"/>
      <c r="D7794" s="9"/>
      <c r="E7794" s="8">
        <v>0.64</v>
      </c>
      <c r="F7794" s="10">
        <v>547.19999999999993</v>
      </c>
      <c r="G7794" s="10">
        <f t="shared" si="122"/>
        <v>673.05599999999993</v>
      </c>
      <c r="H7794" s="11">
        <v>4030293241046</v>
      </c>
      <c r="I7794" s="8">
        <v>300</v>
      </c>
      <c r="J7794" s="8">
        <v>85030099</v>
      </c>
    </row>
    <row r="7795" spans="1:10" ht="29.25" x14ac:dyDescent="0.25">
      <c r="A7795" s="7">
        <v>530019</v>
      </c>
      <c r="B7795" s="8" t="s">
        <v>1548</v>
      </c>
      <c r="C7795" s="8"/>
      <c r="D7795" s="9"/>
      <c r="E7795" s="8">
        <v>0.67</v>
      </c>
      <c r="F7795" s="10">
        <v>432</v>
      </c>
      <c r="G7795" s="10">
        <f t="shared" si="122"/>
        <v>531.36</v>
      </c>
      <c r="H7795" s="11">
        <v>4030293241053</v>
      </c>
      <c r="I7795" s="8">
        <v>300</v>
      </c>
      <c r="J7795" s="8">
        <v>85030099</v>
      </c>
    </row>
    <row r="7796" spans="1:10" x14ac:dyDescent="0.25">
      <c r="A7796" s="7">
        <v>530020</v>
      </c>
      <c r="B7796" s="8" t="s">
        <v>1549</v>
      </c>
      <c r="C7796" s="8"/>
      <c r="D7796" s="9"/>
      <c r="E7796" s="8">
        <v>0.01</v>
      </c>
      <c r="F7796" s="10">
        <v>124.8</v>
      </c>
      <c r="G7796" s="10">
        <f t="shared" si="122"/>
        <v>153.50399999999999</v>
      </c>
      <c r="H7796" s="11">
        <v>4030293241060</v>
      </c>
      <c r="I7796" s="8">
        <v>300</v>
      </c>
      <c r="J7796" s="8">
        <v>40169300</v>
      </c>
    </row>
    <row r="7797" spans="1:10" x14ac:dyDescent="0.25">
      <c r="A7797" s="7">
        <v>530031</v>
      </c>
      <c r="B7797" s="8" t="s">
        <v>1907</v>
      </c>
      <c r="C7797" s="8"/>
      <c r="D7797" s="9"/>
      <c r="E7797" s="8">
        <v>0</v>
      </c>
      <c r="F7797" s="10">
        <v>329.28</v>
      </c>
      <c r="G7797" s="10">
        <f t="shared" si="122"/>
        <v>405.01439999999997</v>
      </c>
      <c r="H7797" s="11">
        <v>4030293241145</v>
      </c>
      <c r="I7797" s="8">
        <v>300</v>
      </c>
      <c r="J7797" s="8" t="s">
        <v>1785</v>
      </c>
    </row>
    <row r="7798" spans="1:10" x14ac:dyDescent="0.25">
      <c r="A7798" s="7">
        <v>530033</v>
      </c>
      <c r="B7798" s="8" t="s">
        <v>5968</v>
      </c>
      <c r="C7798" s="8"/>
      <c r="D7798" s="9"/>
      <c r="E7798" s="8">
        <v>0</v>
      </c>
      <c r="F7798" s="10">
        <v>15.839999999999998</v>
      </c>
      <c r="G7798" s="10">
        <f t="shared" si="122"/>
        <v>19.483199999999997</v>
      </c>
      <c r="H7798" s="11">
        <v>4030293241152</v>
      </c>
      <c r="I7798" s="8">
        <v>300</v>
      </c>
      <c r="J7798" s="8" t="s">
        <v>1785</v>
      </c>
    </row>
    <row r="7799" spans="1:10" x14ac:dyDescent="0.25">
      <c r="A7799" s="7">
        <v>530034</v>
      </c>
      <c r="B7799" s="8" t="s">
        <v>1268</v>
      </c>
      <c r="C7799" s="8"/>
      <c r="D7799" s="9"/>
      <c r="E7799" s="8">
        <v>0</v>
      </c>
      <c r="F7799" s="10">
        <v>94.559999999999988</v>
      </c>
      <c r="G7799" s="10">
        <f t="shared" si="122"/>
        <v>116.30879999999998</v>
      </c>
      <c r="H7799" s="11">
        <v>4030293241169</v>
      </c>
      <c r="I7799" s="8">
        <v>300</v>
      </c>
      <c r="J7799" s="8" t="s">
        <v>1785</v>
      </c>
    </row>
    <row r="7800" spans="1:10" x14ac:dyDescent="0.25">
      <c r="A7800" s="7">
        <v>530035</v>
      </c>
      <c r="B7800" s="8" t="s">
        <v>5969</v>
      </c>
      <c r="C7800" s="8"/>
      <c r="D7800" s="9"/>
      <c r="E7800" s="8">
        <v>0</v>
      </c>
      <c r="F7800" s="10">
        <v>12</v>
      </c>
      <c r="G7800" s="10">
        <f t="shared" si="122"/>
        <v>14.76</v>
      </c>
      <c r="H7800" s="11">
        <v>4030293241176</v>
      </c>
      <c r="I7800" s="8">
        <v>300</v>
      </c>
      <c r="J7800" s="8" t="s">
        <v>1785</v>
      </c>
    </row>
    <row r="7801" spans="1:10" x14ac:dyDescent="0.25">
      <c r="A7801" s="7">
        <v>530036</v>
      </c>
      <c r="B7801" s="8" t="s">
        <v>1804</v>
      </c>
      <c r="C7801" s="8"/>
      <c r="D7801" s="9"/>
      <c r="E7801" s="8">
        <v>0</v>
      </c>
      <c r="F7801" s="10">
        <v>1.92</v>
      </c>
      <c r="G7801" s="10">
        <f t="shared" si="122"/>
        <v>2.3615999999999997</v>
      </c>
      <c r="H7801" s="11">
        <v>4030293241183</v>
      </c>
      <c r="I7801" s="8">
        <v>300</v>
      </c>
      <c r="J7801" s="8" t="s">
        <v>1785</v>
      </c>
    </row>
    <row r="7802" spans="1:10" x14ac:dyDescent="0.25">
      <c r="A7802" s="7">
        <v>530037</v>
      </c>
      <c r="B7802" s="8" t="s">
        <v>1282</v>
      </c>
      <c r="C7802" s="8"/>
      <c r="D7802" s="9"/>
      <c r="E7802" s="8">
        <v>0</v>
      </c>
      <c r="F7802" s="10">
        <v>16.32</v>
      </c>
      <c r="G7802" s="10">
        <f t="shared" si="122"/>
        <v>20.073599999999999</v>
      </c>
      <c r="H7802" s="11">
        <v>4030293241190</v>
      </c>
      <c r="I7802" s="8">
        <v>300</v>
      </c>
      <c r="J7802" s="8" t="s">
        <v>1785</v>
      </c>
    </row>
    <row r="7803" spans="1:10" x14ac:dyDescent="0.25">
      <c r="A7803" s="7">
        <v>530038</v>
      </c>
      <c r="B7803" s="8" t="s">
        <v>1285</v>
      </c>
      <c r="C7803" s="8"/>
      <c r="D7803" s="9"/>
      <c r="E7803" s="8">
        <v>0</v>
      </c>
      <c r="F7803" s="10">
        <v>540.4799999999999</v>
      </c>
      <c r="G7803" s="10">
        <f t="shared" si="122"/>
        <v>664.79039999999986</v>
      </c>
      <c r="H7803" s="11">
        <v>4030293241206</v>
      </c>
      <c r="I7803" s="8">
        <v>300</v>
      </c>
      <c r="J7803" s="8" t="s">
        <v>1785</v>
      </c>
    </row>
    <row r="7804" spans="1:10" x14ac:dyDescent="0.25">
      <c r="A7804" s="7">
        <v>530039</v>
      </c>
      <c r="B7804" s="8" t="s">
        <v>1550</v>
      </c>
      <c r="C7804" s="8"/>
      <c r="D7804" s="9"/>
      <c r="E7804" s="8">
        <v>0</v>
      </c>
      <c r="F7804" s="10">
        <v>1.92</v>
      </c>
      <c r="G7804" s="10">
        <f t="shared" si="122"/>
        <v>2.3615999999999997</v>
      </c>
      <c r="H7804" s="11">
        <v>4030293241213</v>
      </c>
      <c r="I7804" s="8">
        <v>300</v>
      </c>
      <c r="J7804" s="8" t="s">
        <v>1785</v>
      </c>
    </row>
    <row r="7805" spans="1:10" x14ac:dyDescent="0.25">
      <c r="A7805" s="7">
        <v>530040</v>
      </c>
      <c r="B7805" s="8" t="s">
        <v>1269</v>
      </c>
      <c r="C7805" s="8"/>
      <c r="D7805" s="9"/>
      <c r="E7805" s="8">
        <v>0</v>
      </c>
      <c r="F7805" s="10">
        <v>99.36</v>
      </c>
      <c r="G7805" s="10">
        <f t="shared" si="122"/>
        <v>122.2128</v>
      </c>
      <c r="H7805" s="11">
        <v>4030293241220</v>
      </c>
      <c r="I7805" s="8">
        <v>300</v>
      </c>
      <c r="J7805" s="8" t="s">
        <v>1785</v>
      </c>
    </row>
    <row r="7806" spans="1:10" x14ac:dyDescent="0.25">
      <c r="A7806" s="7">
        <v>530041</v>
      </c>
      <c r="B7806" s="8" t="s">
        <v>204</v>
      </c>
      <c r="C7806" s="8"/>
      <c r="D7806" s="9"/>
      <c r="E7806" s="8">
        <v>0</v>
      </c>
      <c r="F7806" s="10">
        <v>209.76000000000002</v>
      </c>
      <c r="G7806" s="10">
        <f t="shared" si="122"/>
        <v>258.00480000000005</v>
      </c>
      <c r="H7806" s="11">
        <v>4030293241237</v>
      </c>
      <c r="I7806" s="8">
        <v>300</v>
      </c>
      <c r="J7806" s="8" t="s">
        <v>1785</v>
      </c>
    </row>
    <row r="7807" spans="1:10" x14ac:dyDescent="0.25">
      <c r="A7807" s="7">
        <v>530042</v>
      </c>
      <c r="B7807" s="8" t="s">
        <v>10007</v>
      </c>
      <c r="C7807" s="8"/>
      <c r="D7807" s="9"/>
      <c r="E7807" s="8">
        <v>0</v>
      </c>
      <c r="F7807" s="10">
        <v>4.8</v>
      </c>
      <c r="G7807" s="10">
        <f t="shared" si="122"/>
        <v>5.9039999999999999</v>
      </c>
      <c r="H7807" s="11">
        <v>4030293241244</v>
      </c>
      <c r="I7807" s="8">
        <v>300</v>
      </c>
      <c r="J7807" s="8" t="s">
        <v>1785</v>
      </c>
    </row>
    <row r="7808" spans="1:10" x14ac:dyDescent="0.25">
      <c r="A7808" s="7">
        <v>530043</v>
      </c>
      <c r="B7808" s="8" t="s">
        <v>1907</v>
      </c>
      <c r="C7808" s="8"/>
      <c r="D7808" s="9"/>
      <c r="E7808" s="8">
        <v>0</v>
      </c>
      <c r="F7808" s="10">
        <v>480.47999999999996</v>
      </c>
      <c r="G7808" s="10">
        <f t="shared" si="122"/>
        <v>590.99039999999991</v>
      </c>
      <c r="H7808" s="11">
        <v>4030293241251</v>
      </c>
      <c r="I7808" s="8">
        <v>300</v>
      </c>
      <c r="J7808" s="8" t="s">
        <v>1785</v>
      </c>
    </row>
    <row r="7809" spans="1:10" x14ac:dyDescent="0.25">
      <c r="A7809" s="7">
        <v>530046</v>
      </c>
      <c r="B7809" s="8" t="s">
        <v>6429</v>
      </c>
      <c r="C7809" s="8"/>
      <c r="D7809" s="9"/>
      <c r="E7809" s="8">
        <v>3.5999999999999999E-3</v>
      </c>
      <c r="F7809" s="10">
        <v>1.44</v>
      </c>
      <c r="G7809" s="10">
        <f t="shared" si="122"/>
        <v>1.7711999999999999</v>
      </c>
      <c r="H7809" s="11">
        <v>4030293242746</v>
      </c>
      <c r="I7809" s="8">
        <v>300</v>
      </c>
      <c r="J7809" s="8">
        <v>73181595</v>
      </c>
    </row>
    <row r="7810" spans="1:10" x14ac:dyDescent="0.25">
      <c r="A7810" s="7">
        <v>530048</v>
      </c>
      <c r="B7810" s="8" t="s">
        <v>1268</v>
      </c>
      <c r="C7810" s="8"/>
      <c r="D7810" s="9"/>
      <c r="E7810" s="8">
        <v>0.2545</v>
      </c>
      <c r="F7810" s="10">
        <v>94.559999999999988</v>
      </c>
      <c r="G7810" s="10">
        <f t="shared" si="122"/>
        <v>116.30879999999998</v>
      </c>
      <c r="H7810" s="11">
        <v>4030293241398</v>
      </c>
      <c r="I7810" s="8">
        <v>300</v>
      </c>
      <c r="J7810" s="8">
        <v>39269097</v>
      </c>
    </row>
    <row r="7811" spans="1:10" ht="29.25" x14ac:dyDescent="0.25">
      <c r="A7811" s="7">
        <v>530071</v>
      </c>
      <c r="B7811" s="8" t="s">
        <v>5970</v>
      </c>
      <c r="C7811" s="8"/>
      <c r="D7811" s="9"/>
      <c r="E7811" s="8">
        <v>4.0000000000000001E-3</v>
      </c>
      <c r="F7811" s="10">
        <v>9.1199999999999992</v>
      </c>
      <c r="G7811" s="10">
        <f t="shared" si="122"/>
        <v>11.217599999999999</v>
      </c>
      <c r="H7811" s="11">
        <v>4030293241480</v>
      </c>
      <c r="I7811" s="8">
        <v>300</v>
      </c>
      <c r="J7811" s="8">
        <v>85444995</v>
      </c>
    </row>
    <row r="7812" spans="1:10" ht="29.25" x14ac:dyDescent="0.25">
      <c r="A7812" s="7">
        <v>530086</v>
      </c>
      <c r="B7812" s="8" t="s">
        <v>1551</v>
      </c>
      <c r="C7812" s="8"/>
      <c r="D7812" s="9"/>
      <c r="E7812" s="8">
        <v>0.03</v>
      </c>
      <c r="F7812" s="10">
        <v>96</v>
      </c>
      <c r="G7812" s="10">
        <f t="shared" si="122"/>
        <v>118.08</v>
      </c>
      <c r="H7812" s="11">
        <v>4030293241497</v>
      </c>
      <c r="I7812" s="8">
        <v>300</v>
      </c>
      <c r="J7812" s="8">
        <v>59119099</v>
      </c>
    </row>
    <row r="7813" spans="1:10" x14ac:dyDescent="0.25">
      <c r="A7813" s="7">
        <v>530099</v>
      </c>
      <c r="B7813" s="8" t="s">
        <v>5971</v>
      </c>
      <c r="C7813" s="8"/>
      <c r="D7813" s="9" t="s">
        <v>9612</v>
      </c>
      <c r="E7813" s="8">
        <v>2.1000000000000001E-2</v>
      </c>
      <c r="F7813" s="10">
        <v>5.28</v>
      </c>
      <c r="G7813" s="10">
        <f t="shared" si="122"/>
        <v>6.4944000000000006</v>
      </c>
      <c r="H7813" s="11">
        <v>4030293241534</v>
      </c>
      <c r="I7813" s="8">
        <v>300</v>
      </c>
      <c r="J7813" s="8">
        <v>85365080</v>
      </c>
    </row>
    <row r="7814" spans="1:10" x14ac:dyDescent="0.25">
      <c r="A7814" s="7">
        <v>530109</v>
      </c>
      <c r="B7814" s="8" t="s">
        <v>9840</v>
      </c>
      <c r="C7814" s="8"/>
      <c r="D7814" s="9"/>
      <c r="E7814" s="8">
        <v>8.9999999999999993E-3</v>
      </c>
      <c r="F7814" s="10">
        <v>3.84</v>
      </c>
      <c r="G7814" s="10">
        <f t="shared" si="122"/>
        <v>4.7231999999999994</v>
      </c>
      <c r="H7814" s="11">
        <v>4030293241541</v>
      </c>
      <c r="I7814" s="8">
        <v>300</v>
      </c>
      <c r="J7814" s="8">
        <v>73181595</v>
      </c>
    </row>
    <row r="7815" spans="1:10" x14ac:dyDescent="0.25">
      <c r="A7815" s="7">
        <v>530110</v>
      </c>
      <c r="B7815" s="8" t="s">
        <v>5972</v>
      </c>
      <c r="C7815" s="8"/>
      <c r="D7815" s="9"/>
      <c r="E7815" s="8">
        <v>1.9E-2</v>
      </c>
      <c r="F7815" s="10">
        <v>5.76</v>
      </c>
      <c r="G7815" s="10">
        <f t="shared" si="122"/>
        <v>7.0847999999999995</v>
      </c>
      <c r="H7815" s="11">
        <v>4030293241558</v>
      </c>
      <c r="I7815" s="8">
        <v>300</v>
      </c>
      <c r="J7815" s="8">
        <v>73079100</v>
      </c>
    </row>
    <row r="7816" spans="1:10" x14ac:dyDescent="0.25">
      <c r="A7816" s="7">
        <v>530111</v>
      </c>
      <c r="B7816" s="8" t="s">
        <v>5973</v>
      </c>
      <c r="C7816" s="8"/>
      <c r="D7816" s="9"/>
      <c r="E7816" s="8">
        <v>0.02</v>
      </c>
      <c r="F7816" s="10">
        <v>7.68</v>
      </c>
      <c r="G7816" s="10">
        <f t="shared" si="122"/>
        <v>9.4463999999999988</v>
      </c>
      <c r="H7816" s="11">
        <v>4030293241565</v>
      </c>
      <c r="I7816" s="8">
        <v>300</v>
      </c>
      <c r="J7816" s="8">
        <v>73079100</v>
      </c>
    </row>
    <row r="7817" spans="1:10" x14ac:dyDescent="0.25">
      <c r="A7817" s="7">
        <v>530112</v>
      </c>
      <c r="B7817" s="8" t="s">
        <v>5974</v>
      </c>
      <c r="C7817" s="8"/>
      <c r="D7817" s="9"/>
      <c r="E7817" s="8">
        <v>2E-3</v>
      </c>
      <c r="F7817" s="10">
        <v>3.84</v>
      </c>
      <c r="G7817" s="10">
        <f t="shared" si="122"/>
        <v>4.7231999999999994</v>
      </c>
      <c r="H7817" s="11">
        <v>4030293241572</v>
      </c>
      <c r="I7817" s="8">
        <v>300</v>
      </c>
      <c r="J7817" s="8">
        <v>73182400</v>
      </c>
    </row>
    <row r="7818" spans="1:10" x14ac:dyDescent="0.25">
      <c r="A7818" s="7">
        <v>530115</v>
      </c>
      <c r="B7818" s="8" t="s">
        <v>5975</v>
      </c>
      <c r="C7818" s="8"/>
      <c r="D7818" s="9"/>
      <c r="E7818" s="8">
        <v>5.0000000000000001E-3</v>
      </c>
      <c r="F7818" s="10">
        <v>2.88</v>
      </c>
      <c r="G7818" s="10">
        <f t="shared" si="122"/>
        <v>3.5423999999999998</v>
      </c>
      <c r="H7818" s="11">
        <v>4030293241602</v>
      </c>
      <c r="I7818" s="8">
        <v>300</v>
      </c>
      <c r="J7818" s="8">
        <v>40169997</v>
      </c>
    </row>
    <row r="7819" spans="1:10" x14ac:dyDescent="0.25">
      <c r="A7819" s="7">
        <v>530116</v>
      </c>
      <c r="B7819" s="8" t="s">
        <v>5976</v>
      </c>
      <c r="C7819" s="8"/>
      <c r="D7819" s="9"/>
      <c r="E7819" s="8">
        <v>4.8000000000000001E-2</v>
      </c>
      <c r="F7819" s="10">
        <v>18.72</v>
      </c>
      <c r="G7819" s="10">
        <f t="shared" si="122"/>
        <v>23.025599999999997</v>
      </c>
      <c r="H7819" s="11">
        <v>4030293241619</v>
      </c>
      <c r="I7819" s="8">
        <v>300</v>
      </c>
      <c r="J7819" s="8">
        <v>84679900</v>
      </c>
    </row>
    <row r="7820" spans="1:10" x14ac:dyDescent="0.25">
      <c r="A7820" s="7">
        <v>530117</v>
      </c>
      <c r="B7820" s="8" t="s">
        <v>1792</v>
      </c>
      <c r="C7820" s="8"/>
      <c r="D7820" s="9"/>
      <c r="E7820" s="8">
        <v>1E-3</v>
      </c>
      <c r="F7820" s="10">
        <v>2.88</v>
      </c>
      <c r="G7820" s="10">
        <f t="shared" si="122"/>
        <v>3.5423999999999998</v>
      </c>
      <c r="H7820" s="11">
        <v>4030293241626</v>
      </c>
      <c r="I7820" s="8">
        <v>300</v>
      </c>
      <c r="J7820" s="8">
        <v>73182900</v>
      </c>
    </row>
    <row r="7821" spans="1:10" x14ac:dyDescent="0.25">
      <c r="A7821" s="7">
        <v>530118</v>
      </c>
      <c r="B7821" s="8" t="s">
        <v>5977</v>
      </c>
      <c r="C7821" s="8"/>
      <c r="D7821" s="9"/>
      <c r="E7821" s="8">
        <v>1.2E-2</v>
      </c>
      <c r="F7821" s="10">
        <v>20.639999999999997</v>
      </c>
      <c r="G7821" s="10">
        <f t="shared" si="122"/>
        <v>25.387199999999996</v>
      </c>
      <c r="H7821" s="11">
        <v>4030293241633</v>
      </c>
      <c r="I7821" s="8">
        <v>300</v>
      </c>
      <c r="J7821" s="8">
        <v>40103900</v>
      </c>
    </row>
    <row r="7822" spans="1:10" x14ac:dyDescent="0.25">
      <c r="A7822" s="7">
        <v>530136</v>
      </c>
      <c r="B7822" s="8" t="s">
        <v>10008</v>
      </c>
      <c r="C7822" s="8"/>
      <c r="D7822" s="9"/>
      <c r="E7822" s="8">
        <v>2E-3</v>
      </c>
      <c r="F7822" s="10">
        <v>2.88</v>
      </c>
      <c r="G7822" s="10">
        <f t="shared" si="122"/>
        <v>3.5423999999999998</v>
      </c>
      <c r="H7822" s="11">
        <v>4030293241817</v>
      </c>
      <c r="I7822" s="8">
        <v>300</v>
      </c>
      <c r="J7822" s="8">
        <v>73181499</v>
      </c>
    </row>
    <row r="7823" spans="1:10" x14ac:dyDescent="0.25">
      <c r="A7823" s="7">
        <v>530138</v>
      </c>
      <c r="B7823" s="8" t="s">
        <v>5978</v>
      </c>
      <c r="C7823" s="8"/>
      <c r="D7823" s="9"/>
      <c r="E7823" s="8">
        <v>8.9999999999999993E-3</v>
      </c>
      <c r="F7823" s="10">
        <v>3.84</v>
      </c>
      <c r="G7823" s="10">
        <f t="shared" si="122"/>
        <v>4.7231999999999994</v>
      </c>
      <c r="H7823" s="11">
        <v>4030293241831</v>
      </c>
      <c r="I7823" s="8">
        <v>300</v>
      </c>
      <c r="J7823" s="8">
        <v>85389099</v>
      </c>
    </row>
    <row r="7824" spans="1:10" x14ac:dyDescent="0.25">
      <c r="A7824" s="7">
        <v>530139</v>
      </c>
      <c r="B7824" s="8" t="s">
        <v>5979</v>
      </c>
      <c r="C7824" s="8"/>
      <c r="D7824" s="9"/>
      <c r="E7824" s="8">
        <v>6.0000000000000001E-3</v>
      </c>
      <c r="F7824" s="10">
        <v>3.84</v>
      </c>
      <c r="G7824" s="10">
        <f t="shared" si="122"/>
        <v>4.7231999999999994</v>
      </c>
      <c r="H7824" s="11">
        <v>4030293241848</v>
      </c>
      <c r="I7824" s="8">
        <v>300</v>
      </c>
      <c r="J7824" s="8">
        <v>84679900</v>
      </c>
    </row>
    <row r="7825" spans="1:10" x14ac:dyDescent="0.25">
      <c r="A7825" s="7">
        <v>530140</v>
      </c>
      <c r="B7825" s="8" t="s">
        <v>5980</v>
      </c>
      <c r="C7825" s="8"/>
      <c r="D7825" s="9"/>
      <c r="E7825" s="8">
        <v>1E-3</v>
      </c>
      <c r="F7825" s="10">
        <v>2.88</v>
      </c>
      <c r="G7825" s="10">
        <f t="shared" si="122"/>
        <v>3.5423999999999998</v>
      </c>
      <c r="H7825" s="11">
        <v>4030293241855</v>
      </c>
      <c r="I7825" s="8">
        <v>300</v>
      </c>
      <c r="J7825" s="8">
        <v>73181595</v>
      </c>
    </row>
    <row r="7826" spans="1:10" x14ac:dyDescent="0.25">
      <c r="A7826" s="7">
        <v>530141</v>
      </c>
      <c r="B7826" s="8" t="s">
        <v>5981</v>
      </c>
      <c r="C7826" s="8"/>
      <c r="D7826" s="9"/>
      <c r="E7826" s="8">
        <v>7.0000000000000001E-3</v>
      </c>
      <c r="F7826" s="10">
        <v>3.84</v>
      </c>
      <c r="G7826" s="10">
        <f t="shared" si="122"/>
        <v>4.7231999999999994</v>
      </c>
      <c r="H7826" s="11">
        <v>4030293241862</v>
      </c>
      <c r="I7826" s="8">
        <v>300</v>
      </c>
      <c r="J7826" s="8">
        <v>39269097</v>
      </c>
    </row>
    <row r="7827" spans="1:10" x14ac:dyDescent="0.25">
      <c r="A7827" s="7">
        <v>530142</v>
      </c>
      <c r="B7827" s="8" t="s">
        <v>5982</v>
      </c>
      <c r="C7827" s="8"/>
      <c r="D7827" s="9"/>
      <c r="E7827" s="8">
        <v>2.5000000000000001E-2</v>
      </c>
      <c r="F7827" s="10">
        <v>4.8</v>
      </c>
      <c r="G7827" s="10">
        <f t="shared" si="122"/>
        <v>5.9039999999999999</v>
      </c>
      <c r="H7827" s="11">
        <v>4030293241879</v>
      </c>
      <c r="I7827" s="8">
        <v>300</v>
      </c>
      <c r="J7827" s="8">
        <v>84679900</v>
      </c>
    </row>
    <row r="7828" spans="1:10" x14ac:dyDescent="0.25">
      <c r="A7828" s="7">
        <v>530147</v>
      </c>
      <c r="B7828" s="8" t="s">
        <v>5983</v>
      </c>
      <c r="C7828" s="8"/>
      <c r="D7828" s="9"/>
      <c r="E7828" s="8">
        <v>7.0000000000000001E-3</v>
      </c>
      <c r="F7828" s="10">
        <v>3.84</v>
      </c>
      <c r="G7828" s="10">
        <f t="shared" si="122"/>
        <v>4.7231999999999994</v>
      </c>
      <c r="H7828" s="11">
        <v>4030293241923</v>
      </c>
      <c r="I7828" s="8">
        <v>300</v>
      </c>
      <c r="J7828" s="8">
        <v>39269097</v>
      </c>
    </row>
    <row r="7829" spans="1:10" x14ac:dyDescent="0.25">
      <c r="A7829" s="7">
        <v>530148</v>
      </c>
      <c r="B7829" s="8" t="s">
        <v>5984</v>
      </c>
      <c r="C7829" s="8"/>
      <c r="D7829" s="9"/>
      <c r="E7829" s="8">
        <v>1.2E-2</v>
      </c>
      <c r="F7829" s="10">
        <v>3.84</v>
      </c>
      <c r="G7829" s="10">
        <f t="shared" si="122"/>
        <v>4.7231999999999994</v>
      </c>
      <c r="H7829" s="11">
        <v>4030293241930</v>
      </c>
      <c r="I7829" s="8">
        <v>300</v>
      </c>
      <c r="J7829" s="8">
        <v>84662098</v>
      </c>
    </row>
    <row r="7830" spans="1:10" x14ac:dyDescent="0.25">
      <c r="A7830" s="7">
        <v>530179</v>
      </c>
      <c r="B7830" s="8" t="s">
        <v>1779</v>
      </c>
      <c r="C7830" s="8"/>
      <c r="D7830" s="9"/>
      <c r="E7830" s="8">
        <v>8.5000000000000006E-2</v>
      </c>
      <c r="F7830" s="10">
        <v>259.2</v>
      </c>
      <c r="G7830" s="10">
        <f t="shared" si="122"/>
        <v>318.81599999999997</v>
      </c>
      <c r="H7830" s="11">
        <v>4030293241510</v>
      </c>
      <c r="I7830" s="8">
        <v>300</v>
      </c>
      <c r="J7830" s="8">
        <v>85365011</v>
      </c>
    </row>
    <row r="7831" spans="1:10" ht="29.25" x14ac:dyDescent="0.25">
      <c r="A7831" s="7">
        <v>530187</v>
      </c>
      <c r="B7831" s="8" t="s">
        <v>5985</v>
      </c>
      <c r="C7831" s="8" t="s">
        <v>10234</v>
      </c>
      <c r="D7831" s="9" t="s">
        <v>9613</v>
      </c>
      <c r="E7831" s="8">
        <v>0</v>
      </c>
      <c r="F7831" s="10">
        <v>2300</v>
      </c>
      <c r="G7831" s="10">
        <f t="shared" si="122"/>
        <v>2829</v>
      </c>
      <c r="H7831" s="11">
        <v>4030293242234</v>
      </c>
      <c r="I7831" s="8">
        <v>113</v>
      </c>
      <c r="J7831" s="8">
        <v>84672920</v>
      </c>
    </row>
    <row r="7832" spans="1:10" ht="29.25" x14ac:dyDescent="0.25">
      <c r="A7832" s="7">
        <v>530188</v>
      </c>
      <c r="B7832" s="8" t="s">
        <v>5986</v>
      </c>
      <c r="C7832" s="8" t="s">
        <v>10234</v>
      </c>
      <c r="D7832" s="9" t="s">
        <v>9614</v>
      </c>
      <c r="E7832" s="8">
        <v>0</v>
      </c>
      <c r="F7832" s="10">
        <v>1340.6504065040651</v>
      </c>
      <c r="G7832" s="10">
        <f t="shared" si="122"/>
        <v>1649</v>
      </c>
      <c r="H7832" s="11">
        <v>4030293242241</v>
      </c>
      <c r="I7832" s="8">
        <v>113</v>
      </c>
      <c r="J7832" s="8">
        <v>84672920</v>
      </c>
    </row>
    <row r="7833" spans="1:10" ht="29.25" x14ac:dyDescent="0.25">
      <c r="A7833" s="7">
        <v>530189</v>
      </c>
      <c r="B7833" s="8" t="s">
        <v>5987</v>
      </c>
      <c r="C7833" s="8" t="s">
        <v>10234</v>
      </c>
      <c r="D7833" s="9" t="s">
        <v>9615</v>
      </c>
      <c r="E7833" s="8">
        <v>3.7</v>
      </c>
      <c r="F7833" s="10">
        <v>1169.9186991869919</v>
      </c>
      <c r="G7833" s="10">
        <f t="shared" si="122"/>
        <v>1439</v>
      </c>
      <c r="H7833" s="11">
        <v>4030293242258</v>
      </c>
      <c r="I7833" s="8">
        <v>113</v>
      </c>
      <c r="J7833" s="8">
        <v>84672920</v>
      </c>
    </row>
    <row r="7834" spans="1:10" x14ac:dyDescent="0.25">
      <c r="A7834" s="7">
        <v>530193</v>
      </c>
      <c r="B7834" s="8" t="s">
        <v>1165</v>
      </c>
      <c r="C7834" s="8"/>
      <c r="D7834" s="9"/>
      <c r="E7834" s="8">
        <v>7.4999999999999997E-2</v>
      </c>
      <c r="F7834" s="10">
        <v>14.399999999999999</v>
      </c>
      <c r="G7834" s="10">
        <f t="shared" si="122"/>
        <v>17.712</v>
      </c>
      <c r="H7834" s="11">
        <v>4030293242265</v>
      </c>
      <c r="I7834" s="8">
        <v>300</v>
      </c>
      <c r="J7834" s="8">
        <v>39269097</v>
      </c>
    </row>
    <row r="7835" spans="1:10" x14ac:dyDescent="0.25">
      <c r="A7835" s="7">
        <v>530205</v>
      </c>
      <c r="B7835" s="8" t="s">
        <v>5988</v>
      </c>
      <c r="C7835" s="8"/>
      <c r="D7835" s="9"/>
      <c r="E7835" s="8">
        <v>0.04</v>
      </c>
      <c r="F7835" s="10">
        <v>105.6</v>
      </c>
      <c r="G7835" s="10">
        <f t="shared" si="122"/>
        <v>129.88800000000001</v>
      </c>
      <c r="H7835" s="11">
        <v>4030293242272</v>
      </c>
      <c r="I7835" s="8">
        <v>300</v>
      </c>
      <c r="J7835" s="8">
        <v>39173200</v>
      </c>
    </row>
    <row r="7836" spans="1:10" ht="29.25" x14ac:dyDescent="0.25">
      <c r="A7836" s="7">
        <v>530231</v>
      </c>
      <c r="B7836" s="8" t="s">
        <v>5989</v>
      </c>
      <c r="C7836" s="8" t="s">
        <v>10234</v>
      </c>
      <c r="D7836" s="9" t="s">
        <v>9616</v>
      </c>
      <c r="E7836" s="8">
        <v>0</v>
      </c>
      <c r="F7836" s="10">
        <v>982.92682926829275</v>
      </c>
      <c r="G7836" s="10">
        <f t="shared" si="122"/>
        <v>1209</v>
      </c>
      <c r="H7836" s="11">
        <v>4030293242418</v>
      </c>
      <c r="I7836" s="8">
        <v>113</v>
      </c>
      <c r="J7836" s="8">
        <v>84672920</v>
      </c>
    </row>
    <row r="7837" spans="1:10" ht="29.25" x14ac:dyDescent="0.25">
      <c r="A7837" s="7">
        <v>530232</v>
      </c>
      <c r="B7837" s="8" t="s">
        <v>5990</v>
      </c>
      <c r="C7837" s="8" t="s">
        <v>10234</v>
      </c>
      <c r="D7837" s="9" t="s">
        <v>9617</v>
      </c>
      <c r="E7837" s="8">
        <v>0</v>
      </c>
      <c r="F7837" s="10">
        <v>1153.6585365853659</v>
      </c>
      <c r="G7837" s="10">
        <f t="shared" si="122"/>
        <v>1419</v>
      </c>
      <c r="H7837" s="11">
        <v>4030293242425</v>
      </c>
      <c r="I7837" s="8">
        <v>113</v>
      </c>
      <c r="J7837" s="8">
        <v>84672920</v>
      </c>
    </row>
    <row r="7838" spans="1:10" ht="29.25" x14ac:dyDescent="0.25">
      <c r="A7838" s="7">
        <v>530233</v>
      </c>
      <c r="B7838" s="8" t="s">
        <v>5991</v>
      </c>
      <c r="C7838" s="8" t="s">
        <v>10234</v>
      </c>
      <c r="D7838" s="9" t="s">
        <v>9618</v>
      </c>
      <c r="E7838" s="8">
        <v>0</v>
      </c>
      <c r="F7838" s="10">
        <v>2088.6178861788617</v>
      </c>
      <c r="G7838" s="10">
        <f t="shared" si="122"/>
        <v>2569</v>
      </c>
      <c r="H7838" s="11">
        <v>4030293242432</v>
      </c>
      <c r="I7838" s="8">
        <v>113</v>
      </c>
      <c r="J7838" s="8">
        <v>84672920</v>
      </c>
    </row>
    <row r="7839" spans="1:10" x14ac:dyDescent="0.25">
      <c r="A7839" s="7">
        <v>530238</v>
      </c>
      <c r="B7839" s="8" t="s">
        <v>5992</v>
      </c>
      <c r="C7839" s="8"/>
      <c r="D7839" s="9"/>
      <c r="E7839" s="8">
        <v>7.0000000000000001E-3</v>
      </c>
      <c r="F7839" s="10">
        <v>10.08</v>
      </c>
      <c r="G7839" s="10">
        <f t="shared" si="122"/>
        <v>12.398400000000001</v>
      </c>
      <c r="H7839" s="11">
        <v>4030293242456</v>
      </c>
      <c r="I7839" s="8">
        <v>300</v>
      </c>
      <c r="J7839" s="8">
        <v>85322500</v>
      </c>
    </row>
    <row r="7840" spans="1:10" ht="29.25" x14ac:dyDescent="0.25">
      <c r="A7840" s="7">
        <v>530257</v>
      </c>
      <c r="B7840" s="8" t="s">
        <v>5993</v>
      </c>
      <c r="C7840" s="8"/>
      <c r="D7840" s="9"/>
      <c r="E7840" s="8">
        <v>0.67100000000000004</v>
      </c>
      <c r="F7840" s="10">
        <v>436.8</v>
      </c>
      <c r="G7840" s="10">
        <f t="shared" si="122"/>
        <v>537.26400000000001</v>
      </c>
      <c r="H7840" s="11">
        <v>4030293242494</v>
      </c>
      <c r="I7840" s="8">
        <v>300</v>
      </c>
      <c r="J7840" s="8">
        <v>85444290</v>
      </c>
    </row>
    <row r="7841" spans="1:10" x14ac:dyDescent="0.25">
      <c r="A7841" s="7">
        <v>530352</v>
      </c>
      <c r="B7841" s="8" t="s">
        <v>5994</v>
      </c>
      <c r="C7841" s="8"/>
      <c r="D7841" s="9"/>
      <c r="E7841" s="8">
        <v>0</v>
      </c>
      <c r="F7841" s="10">
        <v>72.47999999999999</v>
      </c>
      <c r="G7841" s="10">
        <f t="shared" si="122"/>
        <v>89.150399999999991</v>
      </c>
      <c r="H7841" s="11">
        <v>4030293242739</v>
      </c>
      <c r="I7841" s="8">
        <v>299</v>
      </c>
      <c r="J7841" s="8">
        <v>39231090</v>
      </c>
    </row>
    <row r="7842" spans="1:10" x14ac:dyDescent="0.25">
      <c r="A7842" s="7">
        <v>530489</v>
      </c>
      <c r="B7842" s="8" t="s">
        <v>6076</v>
      </c>
      <c r="C7842" s="8"/>
      <c r="D7842" s="9"/>
      <c r="E7842" s="8"/>
      <c r="F7842" s="10">
        <v>50.4</v>
      </c>
      <c r="G7842" s="10">
        <f t="shared" si="122"/>
        <v>61.991999999999997</v>
      </c>
      <c r="H7842" s="11">
        <v>4030293243316</v>
      </c>
      <c r="I7842" s="8">
        <v>234</v>
      </c>
      <c r="J7842" s="8">
        <v>82060000</v>
      </c>
    </row>
    <row r="7843" spans="1:10" x14ac:dyDescent="0.25">
      <c r="A7843" s="7">
        <v>530490</v>
      </c>
      <c r="B7843" s="8" t="s">
        <v>6077</v>
      </c>
      <c r="C7843" s="8"/>
      <c r="D7843" s="9"/>
      <c r="E7843" s="8"/>
      <c r="F7843" s="10">
        <v>50.4</v>
      </c>
      <c r="G7843" s="10">
        <f t="shared" si="122"/>
        <v>61.991999999999997</v>
      </c>
      <c r="H7843" s="11">
        <v>4030293243323</v>
      </c>
      <c r="I7843" s="8">
        <v>234</v>
      </c>
      <c r="J7843" s="8">
        <v>82060000</v>
      </c>
    </row>
    <row r="7844" spans="1:10" x14ac:dyDescent="0.25">
      <c r="A7844" s="7">
        <v>530491</v>
      </c>
      <c r="B7844" s="8" t="s">
        <v>6078</v>
      </c>
      <c r="C7844" s="8"/>
      <c r="D7844" s="9"/>
      <c r="E7844" s="8"/>
      <c r="F7844" s="10">
        <v>50.4</v>
      </c>
      <c r="G7844" s="10">
        <f t="shared" si="122"/>
        <v>61.991999999999997</v>
      </c>
      <c r="H7844" s="11">
        <v>4030293243330</v>
      </c>
      <c r="I7844" s="8">
        <v>234</v>
      </c>
      <c r="J7844" s="8">
        <v>82060000</v>
      </c>
    </row>
    <row r="7845" spans="1:10" x14ac:dyDescent="0.25">
      <c r="A7845" s="7">
        <v>530492</v>
      </c>
      <c r="B7845" s="8" t="s">
        <v>6079</v>
      </c>
      <c r="C7845" s="8"/>
      <c r="D7845" s="9"/>
      <c r="E7845" s="8"/>
      <c r="F7845" s="10">
        <v>50.4</v>
      </c>
      <c r="G7845" s="10">
        <f t="shared" si="122"/>
        <v>61.991999999999997</v>
      </c>
      <c r="H7845" s="11">
        <v>4030293243347</v>
      </c>
      <c r="I7845" s="8">
        <v>234</v>
      </c>
      <c r="J7845" s="8">
        <v>82060000</v>
      </c>
    </row>
    <row r="7846" spans="1:10" x14ac:dyDescent="0.25">
      <c r="A7846" s="7">
        <v>530493</v>
      </c>
      <c r="B7846" s="8" t="s">
        <v>6080</v>
      </c>
      <c r="C7846" s="8"/>
      <c r="D7846" s="9"/>
      <c r="E7846" s="8"/>
      <c r="F7846" s="10">
        <v>50.4</v>
      </c>
      <c r="G7846" s="10">
        <f t="shared" si="122"/>
        <v>61.991999999999997</v>
      </c>
      <c r="H7846" s="11">
        <v>4030293243354</v>
      </c>
      <c r="I7846" s="8">
        <v>234</v>
      </c>
      <c r="J7846" s="8">
        <v>82060000</v>
      </c>
    </row>
    <row r="7847" spans="1:10" x14ac:dyDescent="0.25">
      <c r="A7847" s="7">
        <v>530494</v>
      </c>
      <c r="B7847" s="8" t="s">
        <v>6374</v>
      </c>
      <c r="C7847" s="8"/>
      <c r="D7847" s="9"/>
      <c r="E7847" s="8"/>
      <c r="F7847" s="10">
        <v>216</v>
      </c>
      <c r="G7847" s="10">
        <f t="shared" si="122"/>
        <v>265.68</v>
      </c>
      <c r="H7847" s="11">
        <v>4030293243361</v>
      </c>
      <c r="I7847" s="8"/>
      <c r="J7847" s="8">
        <v>82060000</v>
      </c>
    </row>
    <row r="7848" spans="1:10" x14ac:dyDescent="0.25">
      <c r="A7848" s="7">
        <v>530531</v>
      </c>
      <c r="B7848" s="8" t="s">
        <v>6367</v>
      </c>
      <c r="C7848" s="8"/>
      <c r="D7848" s="9"/>
      <c r="E7848" s="8"/>
      <c r="F7848" s="10">
        <v>665.85365853658539</v>
      </c>
      <c r="G7848" s="10">
        <f t="shared" si="122"/>
        <v>819</v>
      </c>
      <c r="H7848" s="11">
        <v>4030293243736</v>
      </c>
      <c r="I7848" s="8">
        <v>113</v>
      </c>
      <c r="J7848" s="8">
        <v>84672920</v>
      </c>
    </row>
    <row r="7849" spans="1:10" x14ac:dyDescent="0.25">
      <c r="A7849" s="7">
        <v>530532</v>
      </c>
      <c r="B7849" s="8" t="s">
        <v>6369</v>
      </c>
      <c r="C7849" s="8"/>
      <c r="D7849" s="9"/>
      <c r="E7849" s="8"/>
      <c r="F7849" s="10">
        <v>706.5040650406504</v>
      </c>
      <c r="G7849" s="10">
        <f t="shared" si="122"/>
        <v>869</v>
      </c>
      <c r="H7849" s="11">
        <v>4030293243743</v>
      </c>
      <c r="I7849" s="8">
        <v>113</v>
      </c>
      <c r="J7849" s="8">
        <v>84672920</v>
      </c>
    </row>
    <row r="7850" spans="1:10" x14ac:dyDescent="0.25">
      <c r="A7850" s="7">
        <v>530537</v>
      </c>
      <c r="B7850" s="8" t="s">
        <v>6381</v>
      </c>
      <c r="C7850" s="8"/>
      <c r="D7850" s="9"/>
      <c r="E7850" s="8"/>
      <c r="F7850" s="10">
        <v>543.90243902439022</v>
      </c>
      <c r="G7850" s="10">
        <f t="shared" si="122"/>
        <v>669</v>
      </c>
      <c r="H7850" s="11">
        <v>4030293243774</v>
      </c>
      <c r="I7850" s="8">
        <v>113</v>
      </c>
      <c r="J7850" s="8" t="s">
        <v>1785</v>
      </c>
    </row>
    <row r="7851" spans="1:10" x14ac:dyDescent="0.25">
      <c r="A7851" s="7">
        <v>530589</v>
      </c>
      <c r="B7851" s="8" t="s">
        <v>6383</v>
      </c>
      <c r="C7851" s="8"/>
      <c r="D7851" s="9"/>
      <c r="E7851" s="8"/>
      <c r="F7851" s="10">
        <v>340.8</v>
      </c>
      <c r="G7851" s="10">
        <f t="shared" si="122"/>
        <v>419.18400000000003</v>
      </c>
      <c r="H7851" s="11">
        <v>4030293244290</v>
      </c>
      <c r="I7851" s="8">
        <v>229</v>
      </c>
      <c r="J7851" s="8">
        <v>0</v>
      </c>
    </row>
    <row r="7852" spans="1:10" x14ac:dyDescent="0.25">
      <c r="A7852" s="7">
        <v>530658</v>
      </c>
      <c r="B7852" s="8" t="s">
        <v>6384</v>
      </c>
      <c r="C7852" s="8"/>
      <c r="D7852" s="9"/>
      <c r="E7852" s="8"/>
      <c r="F7852" s="10">
        <v>566.4</v>
      </c>
      <c r="G7852" s="10">
        <f t="shared" si="122"/>
        <v>696.67199999999991</v>
      </c>
      <c r="H7852" s="11">
        <v>4030293244986</v>
      </c>
      <c r="I7852" s="8">
        <v>261</v>
      </c>
      <c r="J7852" s="8">
        <v>0</v>
      </c>
    </row>
    <row r="7853" spans="1:10" x14ac:dyDescent="0.25">
      <c r="A7853" s="7">
        <v>530726</v>
      </c>
      <c r="B7853" s="8" t="s">
        <v>6385</v>
      </c>
      <c r="C7853" s="8"/>
      <c r="D7853" s="9"/>
      <c r="E7853" s="8"/>
      <c r="F7853" s="10">
        <v>119.51999999999998</v>
      </c>
      <c r="G7853" s="10">
        <f t="shared" si="122"/>
        <v>147.00959999999998</v>
      </c>
      <c r="H7853" s="11">
        <v>4030293245662</v>
      </c>
      <c r="I7853" s="8">
        <v>299</v>
      </c>
      <c r="J7853" s="8">
        <v>0</v>
      </c>
    </row>
    <row r="7854" spans="1:10" x14ac:dyDescent="0.25">
      <c r="A7854" s="7">
        <v>530728</v>
      </c>
      <c r="B7854" s="8" t="s">
        <v>6371</v>
      </c>
      <c r="C7854" s="8"/>
      <c r="D7854" s="9"/>
      <c r="E7854" s="8"/>
      <c r="F7854" s="10">
        <v>172.32</v>
      </c>
      <c r="G7854" s="10">
        <f t="shared" si="122"/>
        <v>211.95359999999999</v>
      </c>
      <c r="H7854" s="11">
        <v>4030293245686</v>
      </c>
      <c r="I7854" s="8"/>
      <c r="J7854" s="8">
        <v>84672920</v>
      </c>
    </row>
    <row r="7855" spans="1:10" x14ac:dyDescent="0.25">
      <c r="A7855" s="7">
        <v>530759</v>
      </c>
      <c r="B7855" s="8" t="s">
        <v>6382</v>
      </c>
      <c r="C7855" s="8"/>
      <c r="D7855" s="9"/>
      <c r="E7855" s="8"/>
      <c r="F7855" s="10">
        <v>1210.5691056910568</v>
      </c>
      <c r="G7855" s="10">
        <f t="shared" ref="G7855:G7918" si="123">F7855*1.23</f>
        <v>1489</v>
      </c>
      <c r="H7855" s="11">
        <v>4030293245990</v>
      </c>
      <c r="I7855" s="8">
        <v>113</v>
      </c>
      <c r="J7855" s="8">
        <v>0</v>
      </c>
    </row>
    <row r="7856" spans="1:10" x14ac:dyDescent="0.25">
      <c r="A7856" s="7">
        <v>530920</v>
      </c>
      <c r="B7856" s="8" t="s">
        <v>6378</v>
      </c>
      <c r="C7856" s="8"/>
      <c r="D7856" s="9"/>
      <c r="E7856" s="8"/>
      <c r="F7856" s="10">
        <v>2324.3902439024391</v>
      </c>
      <c r="G7856" s="10">
        <f t="shared" si="123"/>
        <v>2859</v>
      </c>
      <c r="H7856" s="11">
        <v>4030293247604</v>
      </c>
      <c r="I7856" s="8">
        <v>112</v>
      </c>
      <c r="J7856" s="8">
        <v>85081900</v>
      </c>
    </row>
    <row r="7857" spans="1:10" x14ac:dyDescent="0.25">
      <c r="A7857" s="7">
        <v>531055</v>
      </c>
      <c r="B7857" s="8" t="s">
        <v>6372</v>
      </c>
      <c r="C7857" s="8"/>
      <c r="D7857" s="9"/>
      <c r="E7857" s="8"/>
      <c r="F7857" s="10">
        <v>139.19999999999999</v>
      </c>
      <c r="G7857" s="10">
        <f t="shared" si="123"/>
        <v>171.21599999999998</v>
      </c>
      <c r="H7857" s="11">
        <v>4030293248953</v>
      </c>
      <c r="I7857" s="8"/>
      <c r="J7857" s="8">
        <v>82029100</v>
      </c>
    </row>
    <row r="7858" spans="1:10" x14ac:dyDescent="0.25">
      <c r="A7858" s="7">
        <v>531056</v>
      </c>
      <c r="B7858" s="8" t="s">
        <v>6373</v>
      </c>
      <c r="C7858" s="8"/>
      <c r="D7858" s="9"/>
      <c r="E7858" s="8"/>
      <c r="F7858" s="10">
        <v>283.2</v>
      </c>
      <c r="G7858" s="10">
        <f t="shared" si="123"/>
        <v>348.33599999999996</v>
      </c>
      <c r="H7858" s="11">
        <v>4030293248960</v>
      </c>
      <c r="I7858" s="8"/>
      <c r="J7858" s="8">
        <v>82029100</v>
      </c>
    </row>
    <row r="7859" spans="1:10" x14ac:dyDescent="0.25">
      <c r="A7859" s="7">
        <v>690673</v>
      </c>
      <c r="B7859" s="8" t="s">
        <v>2541</v>
      </c>
      <c r="C7859" s="8"/>
      <c r="D7859" s="9"/>
      <c r="E7859" s="8">
        <v>1E-3</v>
      </c>
      <c r="F7859" s="10">
        <v>4.8</v>
      </c>
      <c r="G7859" s="10">
        <f t="shared" si="123"/>
        <v>5.9039999999999999</v>
      </c>
      <c r="H7859" s="11">
        <v>4030293079397</v>
      </c>
      <c r="I7859" s="8">
        <v>300</v>
      </c>
      <c r="J7859" s="8">
        <v>84679900</v>
      </c>
    </row>
    <row r="7860" spans="1:10" x14ac:dyDescent="0.25">
      <c r="A7860" s="7">
        <v>693104</v>
      </c>
      <c r="B7860" s="8" t="s">
        <v>10009</v>
      </c>
      <c r="C7860" s="8"/>
      <c r="D7860" s="9"/>
      <c r="E7860" s="8">
        <v>4.0000000000000001E-3</v>
      </c>
      <c r="F7860" s="10">
        <v>4.8</v>
      </c>
      <c r="G7860" s="10">
        <f t="shared" si="123"/>
        <v>5.9039999999999999</v>
      </c>
      <c r="H7860" s="11">
        <v>4030293079441</v>
      </c>
      <c r="I7860" s="8">
        <v>300</v>
      </c>
      <c r="J7860" s="8">
        <v>73181491</v>
      </c>
    </row>
    <row r="7861" spans="1:10" x14ac:dyDescent="0.25">
      <c r="A7861" s="7">
        <v>693808</v>
      </c>
      <c r="B7861" s="8" t="s">
        <v>2542</v>
      </c>
      <c r="C7861" s="8"/>
      <c r="D7861" s="9" t="s">
        <v>6511</v>
      </c>
      <c r="E7861" s="8">
        <v>6.0000000000000001E-3</v>
      </c>
      <c r="F7861" s="10">
        <v>14.399999999999999</v>
      </c>
      <c r="G7861" s="10">
        <f t="shared" si="123"/>
        <v>17.712</v>
      </c>
      <c r="H7861" s="11">
        <v>4030293079465</v>
      </c>
      <c r="I7861" s="8">
        <v>300</v>
      </c>
      <c r="J7861" s="8">
        <v>84824000</v>
      </c>
    </row>
    <row r="7862" spans="1:10" x14ac:dyDescent="0.25">
      <c r="A7862" s="7">
        <v>694147</v>
      </c>
      <c r="B7862" s="8" t="s">
        <v>2543</v>
      </c>
      <c r="C7862" s="8"/>
      <c r="D7862" s="9"/>
      <c r="E7862" s="8">
        <v>2.3E-2</v>
      </c>
      <c r="F7862" s="10">
        <v>48</v>
      </c>
      <c r="G7862" s="10">
        <f t="shared" si="123"/>
        <v>59.04</v>
      </c>
      <c r="H7862" s="11">
        <v>4030293079496</v>
      </c>
      <c r="I7862" s="8">
        <v>300</v>
      </c>
      <c r="J7862" s="8">
        <v>84821010</v>
      </c>
    </row>
    <row r="7863" spans="1:10" ht="29.25" x14ac:dyDescent="0.25">
      <c r="A7863" s="7">
        <v>694432</v>
      </c>
      <c r="B7863" s="8" t="s">
        <v>2528</v>
      </c>
      <c r="C7863" s="8"/>
      <c r="D7863" s="9" t="s">
        <v>9619</v>
      </c>
      <c r="E7863" s="8">
        <v>0.60399999999999998</v>
      </c>
      <c r="F7863" s="10">
        <v>9.6</v>
      </c>
      <c r="G7863" s="10">
        <f t="shared" si="123"/>
        <v>11.808</v>
      </c>
      <c r="H7863" s="11">
        <v>4030293079526</v>
      </c>
      <c r="I7863" s="8">
        <v>300</v>
      </c>
      <c r="J7863" s="8">
        <v>84661020</v>
      </c>
    </row>
    <row r="7864" spans="1:10" x14ac:dyDescent="0.25">
      <c r="A7864" s="7">
        <v>694980</v>
      </c>
      <c r="B7864" s="8" t="s">
        <v>2529</v>
      </c>
      <c r="C7864" s="8"/>
      <c r="D7864" s="9" t="s">
        <v>6408</v>
      </c>
      <c r="E7864" s="8">
        <v>1E-3</v>
      </c>
      <c r="F7864" s="10">
        <v>9.6</v>
      </c>
      <c r="G7864" s="10">
        <f t="shared" si="123"/>
        <v>11.808</v>
      </c>
      <c r="H7864" s="11">
        <v>4030293079557</v>
      </c>
      <c r="I7864" s="8">
        <v>300</v>
      </c>
      <c r="J7864" s="8">
        <v>73181699</v>
      </c>
    </row>
    <row r="7865" spans="1:10" x14ac:dyDescent="0.25">
      <c r="A7865" s="7">
        <v>695077</v>
      </c>
      <c r="B7865" s="8" t="s">
        <v>2530</v>
      </c>
      <c r="C7865" s="8"/>
      <c r="D7865" s="9" t="s">
        <v>9620</v>
      </c>
      <c r="E7865" s="8">
        <v>5.0000000000000001E-3</v>
      </c>
      <c r="F7865" s="10">
        <v>9.6</v>
      </c>
      <c r="G7865" s="10">
        <f t="shared" si="123"/>
        <v>11.808</v>
      </c>
      <c r="H7865" s="11">
        <v>4030293079571</v>
      </c>
      <c r="I7865" s="8">
        <v>300</v>
      </c>
      <c r="J7865" s="8">
        <v>84679900</v>
      </c>
    </row>
    <row r="7866" spans="1:10" x14ac:dyDescent="0.25">
      <c r="A7866" s="7">
        <v>695078</v>
      </c>
      <c r="B7866" s="8" t="s">
        <v>2531</v>
      </c>
      <c r="C7866" s="8"/>
      <c r="D7866" s="9"/>
      <c r="E7866" s="8">
        <v>0</v>
      </c>
      <c r="F7866" s="10">
        <v>134.4</v>
      </c>
      <c r="G7866" s="10">
        <f t="shared" si="123"/>
        <v>165.31200000000001</v>
      </c>
      <c r="H7866" s="11">
        <v>4030293079588</v>
      </c>
      <c r="I7866" s="8">
        <v>300</v>
      </c>
      <c r="J7866" s="8">
        <v>84679900</v>
      </c>
    </row>
    <row r="7867" spans="1:10" x14ac:dyDescent="0.25">
      <c r="A7867" s="7">
        <v>695620</v>
      </c>
      <c r="B7867" s="8" t="s">
        <v>2532</v>
      </c>
      <c r="C7867" s="8"/>
      <c r="D7867" s="9" t="s">
        <v>6794</v>
      </c>
      <c r="E7867" s="8">
        <v>1E-3</v>
      </c>
      <c r="F7867" s="10">
        <v>9.6</v>
      </c>
      <c r="G7867" s="10">
        <f t="shared" si="123"/>
        <v>11.808</v>
      </c>
      <c r="H7867" s="11">
        <v>4030293079618</v>
      </c>
      <c r="I7867" s="8">
        <v>300</v>
      </c>
      <c r="J7867" s="8">
        <v>39211310</v>
      </c>
    </row>
    <row r="7868" spans="1:10" x14ac:dyDescent="0.25">
      <c r="A7868" s="7">
        <v>696291</v>
      </c>
      <c r="B7868" s="8" t="s">
        <v>10010</v>
      </c>
      <c r="C7868" s="8"/>
      <c r="D7868" s="9"/>
      <c r="E7868" s="8">
        <v>6.0000000000000001E-3</v>
      </c>
      <c r="F7868" s="10">
        <v>33.6</v>
      </c>
      <c r="G7868" s="10">
        <f t="shared" si="123"/>
        <v>41.328000000000003</v>
      </c>
      <c r="H7868" s="11">
        <v>4030293090545</v>
      </c>
      <c r="I7868" s="8">
        <v>300</v>
      </c>
      <c r="J7868" s="8">
        <v>73181558</v>
      </c>
    </row>
    <row r="7869" spans="1:10" x14ac:dyDescent="0.25">
      <c r="A7869" s="7">
        <v>696656</v>
      </c>
      <c r="B7869" s="8" t="s">
        <v>2537</v>
      </c>
      <c r="C7869" s="8"/>
      <c r="D7869" s="9"/>
      <c r="E7869" s="8">
        <v>3.0000000000000001E-3</v>
      </c>
      <c r="F7869" s="10">
        <v>4.8</v>
      </c>
      <c r="G7869" s="10">
        <f t="shared" si="123"/>
        <v>5.9039999999999999</v>
      </c>
      <c r="H7869" s="11">
        <v>4030293112209</v>
      </c>
      <c r="I7869" s="8">
        <v>300</v>
      </c>
      <c r="J7869" s="8">
        <v>84679900</v>
      </c>
    </row>
    <row r="7870" spans="1:10" ht="29.25" x14ac:dyDescent="0.25">
      <c r="A7870" s="7">
        <v>696667</v>
      </c>
      <c r="B7870" s="8" t="s">
        <v>2538</v>
      </c>
      <c r="C7870" s="8"/>
      <c r="D7870" s="9" t="s">
        <v>9621</v>
      </c>
      <c r="E7870" s="8">
        <v>2E-3</v>
      </c>
      <c r="F7870" s="10">
        <v>14.399999999999999</v>
      </c>
      <c r="G7870" s="10">
        <f t="shared" si="123"/>
        <v>17.712</v>
      </c>
      <c r="H7870" s="11">
        <v>4030293079670</v>
      </c>
      <c r="I7870" s="8">
        <v>300</v>
      </c>
      <c r="J7870" s="8">
        <v>73182100</v>
      </c>
    </row>
    <row r="7871" spans="1:10" x14ac:dyDescent="0.25">
      <c r="A7871" s="7">
        <v>696677</v>
      </c>
      <c r="B7871" s="8" t="s">
        <v>1824</v>
      </c>
      <c r="C7871" s="8"/>
      <c r="D7871" s="9"/>
      <c r="E7871" s="8">
        <v>4.0000000000000001E-3</v>
      </c>
      <c r="F7871" s="10">
        <v>9.6</v>
      </c>
      <c r="G7871" s="10">
        <f t="shared" si="123"/>
        <v>11.808</v>
      </c>
      <c r="H7871" s="11">
        <v>4030293112261</v>
      </c>
      <c r="I7871" s="8">
        <v>300</v>
      </c>
      <c r="J7871" s="8">
        <v>73209090</v>
      </c>
    </row>
    <row r="7872" spans="1:10" x14ac:dyDescent="0.25">
      <c r="A7872" s="7">
        <v>697203</v>
      </c>
      <c r="B7872" s="8" t="s">
        <v>2539</v>
      </c>
      <c r="C7872" s="8"/>
      <c r="D7872" s="9" t="s">
        <v>9622</v>
      </c>
      <c r="E7872" s="8">
        <v>2E-3</v>
      </c>
      <c r="F7872" s="10">
        <v>9.6</v>
      </c>
      <c r="G7872" s="10">
        <f t="shared" si="123"/>
        <v>11.808</v>
      </c>
      <c r="H7872" s="11">
        <v>4030293079717</v>
      </c>
      <c r="I7872" s="8">
        <v>300</v>
      </c>
      <c r="J7872" s="8">
        <v>48116000</v>
      </c>
    </row>
    <row r="7873" spans="1:10" x14ac:dyDescent="0.25">
      <c r="A7873" s="7">
        <v>697674</v>
      </c>
      <c r="B7873" s="8" t="s">
        <v>2533</v>
      </c>
      <c r="C7873" s="8"/>
      <c r="D7873" s="9" t="s">
        <v>9623</v>
      </c>
      <c r="E7873" s="8">
        <v>3.6999999999999998E-2</v>
      </c>
      <c r="F7873" s="10">
        <v>139.19999999999999</v>
      </c>
      <c r="G7873" s="10">
        <f t="shared" si="123"/>
        <v>171.21599999999998</v>
      </c>
      <c r="H7873" s="11">
        <v>4030293079748</v>
      </c>
      <c r="I7873" s="8">
        <v>300</v>
      </c>
      <c r="J7873" s="8">
        <v>84839089</v>
      </c>
    </row>
    <row r="7874" spans="1:10" x14ac:dyDescent="0.25">
      <c r="A7874" s="7">
        <v>697684</v>
      </c>
      <c r="B7874" s="8" t="s">
        <v>2534</v>
      </c>
      <c r="C7874" s="8"/>
      <c r="D7874" s="9" t="s">
        <v>6570</v>
      </c>
      <c r="E7874" s="8">
        <v>9.7000000000000003E-2</v>
      </c>
      <c r="F7874" s="10">
        <v>177.6</v>
      </c>
      <c r="G7874" s="10">
        <f t="shared" si="123"/>
        <v>218.44799999999998</v>
      </c>
      <c r="H7874" s="11">
        <v>4030293079779</v>
      </c>
      <c r="I7874" s="8">
        <v>300</v>
      </c>
      <c r="J7874" s="8">
        <v>84679900</v>
      </c>
    </row>
    <row r="7875" spans="1:10" ht="29.25" x14ac:dyDescent="0.25">
      <c r="A7875" s="7">
        <v>697965</v>
      </c>
      <c r="B7875" s="8" t="s">
        <v>2535</v>
      </c>
      <c r="C7875" s="8"/>
      <c r="D7875" s="9" t="s">
        <v>9624</v>
      </c>
      <c r="E7875" s="8">
        <v>1E-3</v>
      </c>
      <c r="F7875" s="10">
        <v>4.8</v>
      </c>
      <c r="G7875" s="10">
        <f t="shared" si="123"/>
        <v>5.9039999999999999</v>
      </c>
      <c r="H7875" s="11">
        <v>4030293114524</v>
      </c>
      <c r="I7875" s="8">
        <v>300</v>
      </c>
      <c r="J7875" s="8">
        <v>84679900</v>
      </c>
    </row>
    <row r="7876" spans="1:10" x14ac:dyDescent="0.25">
      <c r="A7876" s="7">
        <v>698241</v>
      </c>
      <c r="B7876" s="8" t="s">
        <v>2536</v>
      </c>
      <c r="C7876" s="8"/>
      <c r="D7876" s="9"/>
      <c r="E7876" s="8">
        <v>2E-3</v>
      </c>
      <c r="F7876" s="10">
        <v>4.8</v>
      </c>
      <c r="G7876" s="10">
        <f t="shared" si="123"/>
        <v>5.9039999999999999</v>
      </c>
      <c r="H7876" s="11">
        <v>4030293112179</v>
      </c>
      <c r="I7876" s="8">
        <v>300</v>
      </c>
      <c r="J7876" s="8">
        <v>84679900</v>
      </c>
    </row>
    <row r="7877" spans="1:10" x14ac:dyDescent="0.25">
      <c r="A7877" s="7">
        <v>801372</v>
      </c>
      <c r="B7877" s="8" t="s">
        <v>2630</v>
      </c>
      <c r="C7877" s="8"/>
      <c r="D7877" s="9"/>
      <c r="E7877" s="8">
        <v>5.0000000000000001E-3</v>
      </c>
      <c r="F7877" s="10">
        <v>14.399999999999999</v>
      </c>
      <c r="G7877" s="10">
        <f t="shared" si="123"/>
        <v>17.712</v>
      </c>
      <c r="H7877" s="11">
        <v>4030293079953</v>
      </c>
      <c r="I7877" s="8">
        <v>300</v>
      </c>
      <c r="J7877" s="8">
        <v>73181699</v>
      </c>
    </row>
    <row r="7878" spans="1:10" x14ac:dyDescent="0.25">
      <c r="A7878" s="7">
        <v>801852</v>
      </c>
      <c r="B7878" s="8" t="s">
        <v>5923</v>
      </c>
      <c r="C7878" s="8"/>
      <c r="D7878" s="9" t="s">
        <v>6408</v>
      </c>
      <c r="E7878" s="8">
        <v>3.0000000000000001E-3</v>
      </c>
      <c r="F7878" s="10">
        <v>4.8</v>
      </c>
      <c r="G7878" s="10">
        <f t="shared" si="123"/>
        <v>5.9039999999999999</v>
      </c>
      <c r="H7878" s="11">
        <v>4030293114531</v>
      </c>
      <c r="I7878" s="8">
        <v>300</v>
      </c>
      <c r="J7878" s="8">
        <v>73182900</v>
      </c>
    </row>
    <row r="7879" spans="1:10" x14ac:dyDescent="0.25">
      <c r="A7879" s="7">
        <v>801946</v>
      </c>
      <c r="B7879" s="8" t="s">
        <v>5924</v>
      </c>
      <c r="C7879" s="8"/>
      <c r="D7879" s="9"/>
      <c r="E7879" s="8">
        <v>1.889</v>
      </c>
      <c r="F7879" s="10">
        <v>100.8</v>
      </c>
      <c r="G7879" s="10">
        <f t="shared" si="123"/>
        <v>123.98399999999999</v>
      </c>
      <c r="H7879" s="11">
        <v>4030293080188</v>
      </c>
      <c r="I7879" s="8">
        <v>300</v>
      </c>
      <c r="J7879" s="8">
        <v>34039900</v>
      </c>
    </row>
    <row r="7880" spans="1:10" x14ac:dyDescent="0.25">
      <c r="A7880" s="7">
        <v>802203</v>
      </c>
      <c r="B7880" s="8" t="s">
        <v>5925</v>
      </c>
      <c r="C7880" s="8"/>
      <c r="D7880" s="9"/>
      <c r="E7880" s="8">
        <v>1E-3</v>
      </c>
      <c r="F7880" s="10">
        <v>4.8</v>
      </c>
      <c r="G7880" s="10">
        <f t="shared" si="123"/>
        <v>5.9039999999999999</v>
      </c>
      <c r="H7880" s="11">
        <v>4030293080195</v>
      </c>
      <c r="I7880" s="8">
        <v>300</v>
      </c>
      <c r="J7880" s="8">
        <v>73182900</v>
      </c>
    </row>
    <row r="7881" spans="1:10" x14ac:dyDescent="0.25">
      <c r="A7881" s="7">
        <v>802214</v>
      </c>
      <c r="B7881" s="8" t="s">
        <v>5926</v>
      </c>
      <c r="C7881" s="8"/>
      <c r="D7881" s="9"/>
      <c r="E7881" s="8">
        <v>1E-3</v>
      </c>
      <c r="F7881" s="10">
        <v>4.8</v>
      </c>
      <c r="G7881" s="10">
        <f t="shared" si="123"/>
        <v>5.9039999999999999</v>
      </c>
      <c r="H7881" s="11">
        <v>4030293080201</v>
      </c>
      <c r="I7881" s="8">
        <v>300</v>
      </c>
      <c r="J7881" s="8">
        <v>73182200</v>
      </c>
    </row>
    <row r="7882" spans="1:10" x14ac:dyDescent="0.25">
      <c r="A7882" s="7">
        <v>802302</v>
      </c>
      <c r="B7882" s="8" t="s">
        <v>5927</v>
      </c>
      <c r="C7882" s="8"/>
      <c r="D7882" s="9" t="s">
        <v>9625</v>
      </c>
      <c r="E7882" s="8">
        <v>2E-3</v>
      </c>
      <c r="F7882" s="10">
        <v>9.6</v>
      </c>
      <c r="G7882" s="10">
        <f t="shared" si="123"/>
        <v>11.808</v>
      </c>
      <c r="H7882" s="11">
        <v>4030293080225</v>
      </c>
      <c r="I7882" s="8">
        <v>300</v>
      </c>
      <c r="J7882" s="8">
        <v>84679900</v>
      </c>
    </row>
    <row r="7883" spans="1:10" ht="29.25" x14ac:dyDescent="0.25">
      <c r="A7883" s="7">
        <v>802648</v>
      </c>
      <c r="B7883" s="8" t="s">
        <v>5928</v>
      </c>
      <c r="C7883" s="8"/>
      <c r="D7883" s="9" t="s">
        <v>9626</v>
      </c>
      <c r="E7883" s="8">
        <v>1E-3</v>
      </c>
      <c r="F7883" s="10">
        <v>4.8</v>
      </c>
      <c r="G7883" s="10">
        <f t="shared" si="123"/>
        <v>5.9039999999999999</v>
      </c>
      <c r="H7883" s="11">
        <v>4030293080294</v>
      </c>
      <c r="I7883" s="8">
        <v>300</v>
      </c>
      <c r="J7883" s="8">
        <v>73182200</v>
      </c>
    </row>
    <row r="7884" spans="1:10" x14ac:dyDescent="0.25">
      <c r="A7884" s="7">
        <v>802876</v>
      </c>
      <c r="B7884" s="8" t="s">
        <v>5929</v>
      </c>
      <c r="C7884" s="8"/>
      <c r="D7884" s="9"/>
      <c r="E7884" s="8">
        <v>1.7999999999999999E-2</v>
      </c>
      <c r="F7884" s="10">
        <v>4.8</v>
      </c>
      <c r="G7884" s="10">
        <f t="shared" si="123"/>
        <v>5.9039999999999999</v>
      </c>
      <c r="H7884" s="11">
        <v>4030293080331</v>
      </c>
      <c r="I7884" s="8">
        <v>300</v>
      </c>
      <c r="J7884" s="8">
        <v>82041100</v>
      </c>
    </row>
    <row r="7885" spans="1:10" x14ac:dyDescent="0.25">
      <c r="A7885" s="7">
        <v>802905</v>
      </c>
      <c r="B7885" s="8" t="s">
        <v>5930</v>
      </c>
      <c r="C7885" s="8"/>
      <c r="D7885" s="9"/>
      <c r="E7885" s="8">
        <v>1.7999999999999999E-2</v>
      </c>
      <c r="F7885" s="10">
        <v>4.8</v>
      </c>
      <c r="G7885" s="10">
        <f t="shared" si="123"/>
        <v>5.9039999999999999</v>
      </c>
      <c r="H7885" s="11">
        <v>4030293080348</v>
      </c>
      <c r="I7885" s="8">
        <v>300</v>
      </c>
      <c r="J7885" s="8" t="s">
        <v>1785</v>
      </c>
    </row>
    <row r="7886" spans="1:10" x14ac:dyDescent="0.25">
      <c r="A7886" s="7">
        <v>803207</v>
      </c>
      <c r="B7886" s="8" t="s">
        <v>5931</v>
      </c>
      <c r="C7886" s="8"/>
      <c r="D7886" s="9" t="s">
        <v>6403</v>
      </c>
      <c r="E7886" s="8">
        <v>1E-3</v>
      </c>
      <c r="F7886" s="10">
        <v>9.6</v>
      </c>
      <c r="G7886" s="10">
        <f t="shared" si="123"/>
        <v>11.808</v>
      </c>
      <c r="H7886" s="11">
        <v>4030293080430</v>
      </c>
      <c r="I7886" s="8">
        <v>300</v>
      </c>
      <c r="J7886" s="8">
        <v>73182200</v>
      </c>
    </row>
    <row r="7887" spans="1:10" x14ac:dyDescent="0.25">
      <c r="A7887" s="7">
        <v>810425</v>
      </c>
      <c r="B7887" s="8" t="s">
        <v>3670</v>
      </c>
      <c r="C7887" s="8"/>
      <c r="D7887" s="9"/>
      <c r="E7887" s="8">
        <v>1E-3</v>
      </c>
      <c r="F7887" s="10">
        <v>4.8</v>
      </c>
      <c r="G7887" s="10">
        <f t="shared" si="123"/>
        <v>5.9039999999999999</v>
      </c>
      <c r="H7887" s="11">
        <v>4030293080478</v>
      </c>
      <c r="I7887" s="8">
        <v>300</v>
      </c>
      <c r="J7887" s="8">
        <v>73170080</v>
      </c>
    </row>
    <row r="7888" spans="1:10" x14ac:dyDescent="0.25">
      <c r="A7888" s="7">
        <v>839279</v>
      </c>
      <c r="B7888" s="8" t="s">
        <v>5918</v>
      </c>
      <c r="C7888" s="8"/>
      <c r="D7888" s="9"/>
      <c r="E7888" s="8">
        <v>7.0000000000000007E-2</v>
      </c>
      <c r="F7888" s="10">
        <v>24</v>
      </c>
      <c r="G7888" s="10">
        <f t="shared" si="123"/>
        <v>29.52</v>
      </c>
      <c r="H7888" s="11">
        <v>4030293080553</v>
      </c>
      <c r="I7888" s="8">
        <v>300</v>
      </c>
      <c r="J7888" s="8">
        <v>84679900</v>
      </c>
    </row>
    <row r="7889" spans="1:10" x14ac:dyDescent="0.25">
      <c r="A7889" s="7">
        <v>841767</v>
      </c>
      <c r="B7889" s="8" t="s">
        <v>5919</v>
      </c>
      <c r="C7889" s="8"/>
      <c r="D7889" s="9"/>
      <c r="E7889" s="8">
        <v>0</v>
      </c>
      <c r="F7889" s="10">
        <v>14.399999999999999</v>
      </c>
      <c r="G7889" s="10">
        <f t="shared" si="123"/>
        <v>17.712</v>
      </c>
      <c r="H7889" s="11">
        <v>4030293080577</v>
      </c>
      <c r="I7889" s="8">
        <v>300</v>
      </c>
      <c r="J7889" s="8">
        <v>84821010</v>
      </c>
    </row>
    <row r="7890" spans="1:10" x14ac:dyDescent="0.25">
      <c r="A7890" s="7">
        <v>842323</v>
      </c>
      <c r="B7890" s="8" t="s">
        <v>5920</v>
      </c>
      <c r="C7890" s="8"/>
      <c r="D7890" s="9"/>
      <c r="E7890" s="8">
        <v>2E-3</v>
      </c>
      <c r="F7890" s="10">
        <v>9.6</v>
      </c>
      <c r="G7890" s="10">
        <f t="shared" si="123"/>
        <v>11.808</v>
      </c>
      <c r="H7890" s="11">
        <v>4030293080591</v>
      </c>
      <c r="I7890" s="8">
        <v>300</v>
      </c>
      <c r="J7890" s="8">
        <v>40161000</v>
      </c>
    </row>
    <row r="7891" spans="1:10" x14ac:dyDescent="0.25">
      <c r="A7891" s="7">
        <v>843002</v>
      </c>
      <c r="B7891" s="8" t="s">
        <v>5921</v>
      </c>
      <c r="C7891" s="8"/>
      <c r="D7891" s="9"/>
      <c r="E7891" s="8">
        <v>0</v>
      </c>
      <c r="F7891" s="10">
        <v>100.8</v>
      </c>
      <c r="G7891" s="10">
        <f t="shared" si="123"/>
        <v>123.98399999999999</v>
      </c>
      <c r="H7891" s="11">
        <v>4030293104174</v>
      </c>
      <c r="I7891" s="8">
        <v>300</v>
      </c>
      <c r="J7891" s="8">
        <v>84821010</v>
      </c>
    </row>
    <row r="7892" spans="1:10" x14ac:dyDescent="0.25">
      <c r="A7892" s="7">
        <v>843464</v>
      </c>
      <c r="B7892" s="8" t="s">
        <v>5922</v>
      </c>
      <c r="C7892" s="8"/>
      <c r="D7892" s="9"/>
      <c r="E7892" s="8">
        <v>1.2999999999999999E-2</v>
      </c>
      <c r="F7892" s="10">
        <v>19.2</v>
      </c>
      <c r="G7892" s="10">
        <f t="shared" si="123"/>
        <v>23.616</v>
      </c>
      <c r="H7892" s="11">
        <v>4030293080621</v>
      </c>
      <c r="I7892" s="8">
        <v>300</v>
      </c>
      <c r="J7892" s="8">
        <v>84679900</v>
      </c>
    </row>
    <row r="7893" spans="1:10" x14ac:dyDescent="0.25">
      <c r="A7893" s="7">
        <v>844009</v>
      </c>
      <c r="B7893" s="8" t="s">
        <v>10011</v>
      </c>
      <c r="C7893" s="8"/>
      <c r="D7893" s="9"/>
      <c r="E7893" s="8">
        <v>2E-3</v>
      </c>
      <c r="F7893" s="10">
        <v>4.8</v>
      </c>
      <c r="G7893" s="10">
        <f t="shared" si="123"/>
        <v>5.9039999999999999</v>
      </c>
      <c r="H7893" s="11">
        <v>4030293080638</v>
      </c>
      <c r="I7893" s="8">
        <v>300</v>
      </c>
      <c r="J7893" s="8">
        <v>73181558</v>
      </c>
    </row>
    <row r="7894" spans="1:10" x14ac:dyDescent="0.25">
      <c r="A7894" s="7">
        <v>844322</v>
      </c>
      <c r="B7894" s="8" t="s">
        <v>5913</v>
      </c>
      <c r="C7894" s="8"/>
      <c r="D7894" s="9"/>
      <c r="E7894" s="8">
        <v>1E-3</v>
      </c>
      <c r="F7894" s="10">
        <v>4.8</v>
      </c>
      <c r="G7894" s="10">
        <f t="shared" si="123"/>
        <v>5.9039999999999999</v>
      </c>
      <c r="H7894" s="11">
        <v>4030293092518</v>
      </c>
      <c r="I7894" s="8">
        <v>300</v>
      </c>
      <c r="J7894" s="8">
        <v>84829190</v>
      </c>
    </row>
    <row r="7895" spans="1:10" x14ac:dyDescent="0.25">
      <c r="A7895" s="7">
        <v>844571</v>
      </c>
      <c r="B7895" s="8" t="s">
        <v>4658</v>
      </c>
      <c r="C7895" s="8"/>
      <c r="D7895" s="9" t="s">
        <v>6408</v>
      </c>
      <c r="E7895" s="8">
        <v>1E-3</v>
      </c>
      <c r="F7895" s="10">
        <v>4.8</v>
      </c>
      <c r="G7895" s="10">
        <f t="shared" si="123"/>
        <v>5.9039999999999999</v>
      </c>
      <c r="H7895" s="11">
        <v>4030293080652</v>
      </c>
      <c r="I7895" s="8">
        <v>300</v>
      </c>
      <c r="J7895" s="8">
        <v>73182400</v>
      </c>
    </row>
    <row r="7896" spans="1:10" x14ac:dyDescent="0.25">
      <c r="A7896" s="7">
        <v>844736</v>
      </c>
      <c r="B7896" s="8" t="s">
        <v>10012</v>
      </c>
      <c r="C7896" s="8"/>
      <c r="D7896" s="9"/>
      <c r="E7896" s="8">
        <v>3.0000000000000001E-3</v>
      </c>
      <c r="F7896" s="10">
        <v>4.8</v>
      </c>
      <c r="G7896" s="10">
        <f t="shared" si="123"/>
        <v>5.9039999999999999</v>
      </c>
      <c r="H7896" s="11">
        <v>4030293080676</v>
      </c>
      <c r="I7896" s="8">
        <v>300</v>
      </c>
      <c r="J7896" s="8">
        <v>73181558</v>
      </c>
    </row>
    <row r="7897" spans="1:10" x14ac:dyDescent="0.25">
      <c r="A7897" s="7">
        <v>845619</v>
      </c>
      <c r="B7897" s="8" t="s">
        <v>6429</v>
      </c>
      <c r="C7897" s="8"/>
      <c r="D7897" s="9"/>
      <c r="E7897" s="8">
        <v>1E-3</v>
      </c>
      <c r="F7897" s="10">
        <v>4.8</v>
      </c>
      <c r="G7897" s="10">
        <f t="shared" si="123"/>
        <v>5.9039999999999999</v>
      </c>
      <c r="H7897" s="11">
        <v>4030293112155</v>
      </c>
      <c r="I7897" s="8">
        <v>300</v>
      </c>
      <c r="J7897" s="8">
        <v>73181558</v>
      </c>
    </row>
    <row r="7898" spans="1:10" x14ac:dyDescent="0.25">
      <c r="A7898" s="7">
        <v>846249</v>
      </c>
      <c r="B7898" s="8" t="s">
        <v>5914</v>
      </c>
      <c r="C7898" s="8"/>
      <c r="D7898" s="9"/>
      <c r="E7898" s="8">
        <v>0</v>
      </c>
      <c r="F7898" s="10">
        <v>4.8</v>
      </c>
      <c r="G7898" s="10">
        <f t="shared" si="123"/>
        <v>5.9039999999999999</v>
      </c>
      <c r="H7898" s="11">
        <v>4030293104273</v>
      </c>
      <c r="I7898" s="8">
        <v>300</v>
      </c>
      <c r="J7898" s="8">
        <v>39269097</v>
      </c>
    </row>
    <row r="7899" spans="1:10" x14ac:dyDescent="0.25">
      <c r="A7899" s="7">
        <v>847418</v>
      </c>
      <c r="B7899" s="8" t="s">
        <v>5915</v>
      </c>
      <c r="C7899" s="8"/>
      <c r="D7899" s="9" t="s">
        <v>9627</v>
      </c>
      <c r="E7899" s="8">
        <v>2E-3</v>
      </c>
      <c r="F7899" s="10">
        <v>4.8</v>
      </c>
      <c r="G7899" s="10">
        <f t="shared" si="123"/>
        <v>5.9039999999999999</v>
      </c>
      <c r="H7899" s="11">
        <v>4030293080713</v>
      </c>
      <c r="I7899" s="8">
        <v>300</v>
      </c>
      <c r="J7899" s="8">
        <v>84679900</v>
      </c>
    </row>
    <row r="7900" spans="1:10" x14ac:dyDescent="0.25">
      <c r="A7900" s="7">
        <v>847564</v>
      </c>
      <c r="B7900" s="8" t="s">
        <v>5916</v>
      </c>
      <c r="C7900" s="8"/>
      <c r="D7900" s="9" t="s">
        <v>9628</v>
      </c>
      <c r="E7900" s="8">
        <v>1E-3</v>
      </c>
      <c r="F7900" s="10">
        <v>4.8</v>
      </c>
      <c r="G7900" s="10">
        <f t="shared" si="123"/>
        <v>5.9039999999999999</v>
      </c>
      <c r="H7900" s="11">
        <v>4030293080720</v>
      </c>
      <c r="I7900" s="8">
        <v>300</v>
      </c>
      <c r="J7900" s="8">
        <v>73182900</v>
      </c>
    </row>
    <row r="7901" spans="1:10" x14ac:dyDescent="0.25">
      <c r="A7901" s="7">
        <v>848565</v>
      </c>
      <c r="B7901" s="8" t="s">
        <v>10013</v>
      </c>
      <c r="C7901" s="8"/>
      <c r="D7901" s="9" t="s">
        <v>9629</v>
      </c>
      <c r="E7901" s="8">
        <v>5.0000000000000001E-3</v>
      </c>
      <c r="F7901" s="10">
        <v>9.6</v>
      </c>
      <c r="G7901" s="10">
        <f t="shared" si="123"/>
        <v>11.808</v>
      </c>
      <c r="H7901" s="11">
        <v>4030293080737</v>
      </c>
      <c r="I7901" s="8">
        <v>300</v>
      </c>
      <c r="J7901" s="8">
        <v>73181558</v>
      </c>
    </row>
    <row r="7902" spans="1:10" ht="29.25" x14ac:dyDescent="0.25">
      <c r="A7902" s="7">
        <v>848741</v>
      </c>
      <c r="B7902" s="8" t="s">
        <v>5917</v>
      </c>
      <c r="C7902" s="8"/>
      <c r="D7902" s="9" t="s">
        <v>6633</v>
      </c>
      <c r="E7902" s="8">
        <v>1E-3</v>
      </c>
      <c r="F7902" s="10">
        <v>4.8</v>
      </c>
      <c r="G7902" s="10">
        <f t="shared" si="123"/>
        <v>5.9039999999999999</v>
      </c>
      <c r="H7902" s="11">
        <v>4030293080744</v>
      </c>
      <c r="I7902" s="8">
        <v>300</v>
      </c>
      <c r="J7902" s="8">
        <v>73182200</v>
      </c>
    </row>
    <row r="7903" spans="1:10" x14ac:dyDescent="0.25">
      <c r="A7903" s="7">
        <v>848754</v>
      </c>
      <c r="B7903" s="8" t="s">
        <v>10014</v>
      </c>
      <c r="C7903" s="8"/>
      <c r="D7903" s="9"/>
      <c r="E7903" s="8">
        <v>1E-3</v>
      </c>
      <c r="F7903" s="10">
        <v>4.8</v>
      </c>
      <c r="G7903" s="10">
        <f t="shared" si="123"/>
        <v>5.9039999999999999</v>
      </c>
      <c r="H7903" s="11">
        <v>4030293080751</v>
      </c>
      <c r="I7903" s="8">
        <v>300</v>
      </c>
      <c r="J7903" s="8">
        <v>73181558</v>
      </c>
    </row>
    <row r="7904" spans="1:10" x14ac:dyDescent="0.25">
      <c r="A7904" s="7">
        <v>849235</v>
      </c>
      <c r="B7904" s="8" t="s">
        <v>10015</v>
      </c>
      <c r="C7904" s="8"/>
      <c r="D7904" s="9"/>
      <c r="E7904" s="8">
        <v>6.0000000000000001E-3</v>
      </c>
      <c r="F7904" s="10">
        <v>9.6</v>
      </c>
      <c r="G7904" s="10">
        <f t="shared" si="123"/>
        <v>11.808</v>
      </c>
      <c r="H7904" s="11">
        <v>4030293080775</v>
      </c>
      <c r="I7904" s="8">
        <v>300</v>
      </c>
      <c r="J7904" s="8">
        <v>73181568</v>
      </c>
    </row>
    <row r="7905" spans="1:10" x14ac:dyDescent="0.25">
      <c r="A7905" s="7">
        <v>852714</v>
      </c>
      <c r="B7905" s="8" t="s">
        <v>5310</v>
      </c>
      <c r="C7905" s="8"/>
      <c r="D7905" s="9" t="s">
        <v>6403</v>
      </c>
      <c r="E7905" s="8">
        <v>1E-3</v>
      </c>
      <c r="F7905" s="10">
        <v>4.8</v>
      </c>
      <c r="G7905" s="10">
        <f t="shared" si="123"/>
        <v>5.9039999999999999</v>
      </c>
      <c r="H7905" s="11">
        <v>4030293080829</v>
      </c>
      <c r="I7905" s="8">
        <v>300</v>
      </c>
      <c r="J7905" s="8">
        <v>73182200</v>
      </c>
    </row>
    <row r="7906" spans="1:10" x14ac:dyDescent="0.25">
      <c r="A7906" s="7">
        <v>852874</v>
      </c>
      <c r="B7906" s="8" t="s">
        <v>10052</v>
      </c>
      <c r="C7906" s="8"/>
      <c r="D7906" s="9"/>
      <c r="E7906" s="8">
        <v>2E-3</v>
      </c>
      <c r="F7906" s="10">
        <v>9.6</v>
      </c>
      <c r="G7906" s="10">
        <f t="shared" si="123"/>
        <v>11.808</v>
      </c>
      <c r="H7906" s="11">
        <v>4030293080836</v>
      </c>
      <c r="I7906" s="8">
        <v>300</v>
      </c>
      <c r="J7906" s="8">
        <v>85030099</v>
      </c>
    </row>
    <row r="7907" spans="1:10" x14ac:dyDescent="0.25">
      <c r="A7907" s="7">
        <v>853246</v>
      </c>
      <c r="B7907" s="8" t="s">
        <v>5311</v>
      </c>
      <c r="C7907" s="8"/>
      <c r="D7907" s="9"/>
      <c r="E7907" s="8">
        <v>2E-3</v>
      </c>
      <c r="F7907" s="10">
        <v>4.8</v>
      </c>
      <c r="G7907" s="10">
        <f t="shared" si="123"/>
        <v>5.9039999999999999</v>
      </c>
      <c r="H7907" s="11">
        <v>4030293080843</v>
      </c>
      <c r="I7907" s="8">
        <v>300</v>
      </c>
      <c r="J7907" s="8" t="s">
        <v>1785</v>
      </c>
    </row>
    <row r="7908" spans="1:10" x14ac:dyDescent="0.25">
      <c r="A7908" s="7">
        <v>855128</v>
      </c>
      <c r="B7908" s="8" t="s">
        <v>5312</v>
      </c>
      <c r="C7908" s="8"/>
      <c r="D7908" s="9"/>
      <c r="E7908" s="8">
        <v>6.5000000000000002E-2</v>
      </c>
      <c r="F7908" s="10">
        <v>235.2</v>
      </c>
      <c r="G7908" s="10">
        <f t="shared" si="123"/>
        <v>289.29599999999999</v>
      </c>
      <c r="H7908" s="11">
        <v>4030293080898</v>
      </c>
      <c r="I7908" s="8">
        <v>300</v>
      </c>
      <c r="J7908" s="8">
        <v>84679900</v>
      </c>
    </row>
    <row r="7909" spans="1:10" x14ac:dyDescent="0.25">
      <c r="A7909" s="7">
        <v>855196</v>
      </c>
      <c r="B7909" s="8" t="s">
        <v>5313</v>
      </c>
      <c r="C7909" s="8"/>
      <c r="D7909" s="9"/>
      <c r="E7909" s="8">
        <v>3.4000000000000002E-2</v>
      </c>
      <c r="F7909" s="10">
        <v>33.6</v>
      </c>
      <c r="G7909" s="10">
        <f t="shared" si="123"/>
        <v>41.328000000000003</v>
      </c>
      <c r="H7909" s="11">
        <v>4030293080904</v>
      </c>
      <c r="I7909" s="8">
        <v>300</v>
      </c>
      <c r="J7909" s="8">
        <v>84679900</v>
      </c>
    </row>
    <row r="7910" spans="1:10" x14ac:dyDescent="0.25">
      <c r="A7910" s="7">
        <v>855216</v>
      </c>
      <c r="B7910" s="8" t="s">
        <v>5314</v>
      </c>
      <c r="C7910" s="8"/>
      <c r="D7910" s="9"/>
      <c r="E7910" s="8">
        <v>1.4E-2</v>
      </c>
      <c r="F7910" s="10">
        <v>28.799999999999997</v>
      </c>
      <c r="G7910" s="10">
        <f t="shared" si="123"/>
        <v>35.423999999999999</v>
      </c>
      <c r="H7910" s="11">
        <v>4030293080928</v>
      </c>
      <c r="I7910" s="8">
        <v>300</v>
      </c>
      <c r="J7910" s="8">
        <v>84821010</v>
      </c>
    </row>
    <row r="7911" spans="1:10" ht="29.25" x14ac:dyDescent="0.25">
      <c r="A7911" s="7">
        <v>855220</v>
      </c>
      <c r="B7911" s="8" t="s">
        <v>5315</v>
      </c>
      <c r="C7911" s="8"/>
      <c r="D7911" s="9"/>
      <c r="E7911" s="8">
        <v>1.9E-2</v>
      </c>
      <c r="F7911" s="10">
        <v>48</v>
      </c>
      <c r="G7911" s="10">
        <f t="shared" si="123"/>
        <v>59.04</v>
      </c>
      <c r="H7911" s="11">
        <v>4030293080959</v>
      </c>
      <c r="I7911" s="8">
        <v>300</v>
      </c>
      <c r="J7911" s="8">
        <v>84821010</v>
      </c>
    </row>
    <row r="7912" spans="1:10" x14ac:dyDescent="0.25">
      <c r="A7912" s="7">
        <v>855282</v>
      </c>
      <c r="B7912" s="8" t="s">
        <v>5316</v>
      </c>
      <c r="C7912" s="8"/>
      <c r="D7912" s="9"/>
      <c r="E7912" s="8">
        <v>0</v>
      </c>
      <c r="F7912" s="10">
        <v>100.8</v>
      </c>
      <c r="G7912" s="10">
        <f t="shared" si="123"/>
        <v>123.98399999999999</v>
      </c>
      <c r="H7912" s="11">
        <v>4030293080966</v>
      </c>
      <c r="I7912" s="8">
        <v>300</v>
      </c>
      <c r="J7912" s="8">
        <v>84821010</v>
      </c>
    </row>
    <row r="7913" spans="1:10" ht="43.5" x14ac:dyDescent="0.25">
      <c r="A7913" s="7">
        <v>855284</v>
      </c>
      <c r="B7913" s="8" t="s">
        <v>5317</v>
      </c>
      <c r="C7913" s="8"/>
      <c r="D7913" s="9" t="s">
        <v>9630</v>
      </c>
      <c r="E7913" s="8">
        <v>1.2999999999999999E-2</v>
      </c>
      <c r="F7913" s="10">
        <v>28.799999999999997</v>
      </c>
      <c r="G7913" s="10">
        <f t="shared" si="123"/>
        <v>35.423999999999999</v>
      </c>
      <c r="H7913" s="11">
        <v>4030293080973</v>
      </c>
      <c r="I7913" s="8">
        <v>300</v>
      </c>
      <c r="J7913" s="8">
        <v>84821010</v>
      </c>
    </row>
    <row r="7914" spans="1:10" x14ac:dyDescent="0.25">
      <c r="A7914" s="7">
        <v>857517</v>
      </c>
      <c r="B7914" s="8" t="s">
        <v>10016</v>
      </c>
      <c r="C7914" s="8"/>
      <c r="D7914" s="9"/>
      <c r="E7914" s="8">
        <v>0</v>
      </c>
      <c r="F7914" s="10">
        <v>4.8</v>
      </c>
      <c r="G7914" s="10">
        <f t="shared" si="123"/>
        <v>5.9039999999999999</v>
      </c>
      <c r="H7914" s="11">
        <v>4030293081031</v>
      </c>
      <c r="I7914" s="8">
        <v>300</v>
      </c>
      <c r="J7914" s="8">
        <v>73181558</v>
      </c>
    </row>
    <row r="7915" spans="1:10" ht="29.25" x14ac:dyDescent="0.25">
      <c r="A7915" s="7">
        <v>859382</v>
      </c>
      <c r="B7915" s="8" t="s">
        <v>5318</v>
      </c>
      <c r="C7915" s="8"/>
      <c r="D7915" s="9"/>
      <c r="E7915" s="8">
        <v>2E-3</v>
      </c>
      <c r="F7915" s="10">
        <v>9.6</v>
      </c>
      <c r="G7915" s="10">
        <f t="shared" si="123"/>
        <v>11.808</v>
      </c>
      <c r="H7915" s="11">
        <v>4030293090927</v>
      </c>
      <c r="I7915" s="8">
        <v>300</v>
      </c>
      <c r="J7915" s="8">
        <v>73182100</v>
      </c>
    </row>
    <row r="7916" spans="1:10" x14ac:dyDescent="0.25">
      <c r="A7916" s="7">
        <v>859769</v>
      </c>
      <c r="B7916" s="8" t="s">
        <v>5319</v>
      </c>
      <c r="C7916" s="8"/>
      <c r="D7916" s="9" t="s">
        <v>9631</v>
      </c>
      <c r="E7916" s="8">
        <v>2E-3</v>
      </c>
      <c r="F7916" s="10">
        <v>9.6</v>
      </c>
      <c r="G7916" s="10">
        <f t="shared" si="123"/>
        <v>11.808</v>
      </c>
      <c r="H7916" s="11">
        <v>4030293081116</v>
      </c>
      <c r="I7916" s="8">
        <v>300</v>
      </c>
      <c r="J7916" s="8">
        <v>73182900</v>
      </c>
    </row>
    <row r="7917" spans="1:10" x14ac:dyDescent="0.25">
      <c r="A7917" s="7">
        <v>861434</v>
      </c>
      <c r="B7917" s="8" t="s">
        <v>5320</v>
      </c>
      <c r="C7917" s="8"/>
      <c r="D7917" s="9"/>
      <c r="E7917" s="8">
        <v>3.0000000000000001E-3</v>
      </c>
      <c r="F7917" s="10">
        <v>4.8</v>
      </c>
      <c r="G7917" s="10">
        <f t="shared" si="123"/>
        <v>5.9039999999999999</v>
      </c>
      <c r="H7917" s="11">
        <v>4030293081161</v>
      </c>
      <c r="I7917" s="8">
        <v>300</v>
      </c>
      <c r="J7917" s="8">
        <v>39174000</v>
      </c>
    </row>
    <row r="7918" spans="1:10" x14ac:dyDescent="0.25">
      <c r="A7918" s="7">
        <v>864136</v>
      </c>
      <c r="B7918" s="8" t="s">
        <v>10017</v>
      </c>
      <c r="C7918" s="8"/>
      <c r="D7918" s="9" t="s">
        <v>6429</v>
      </c>
      <c r="E7918" s="8">
        <v>1E-3</v>
      </c>
      <c r="F7918" s="10">
        <v>9.6</v>
      </c>
      <c r="G7918" s="10">
        <f t="shared" si="123"/>
        <v>11.808</v>
      </c>
      <c r="H7918" s="11">
        <v>4030293081321</v>
      </c>
      <c r="I7918" s="8">
        <v>300</v>
      </c>
      <c r="J7918" s="8">
        <v>73181558</v>
      </c>
    </row>
    <row r="7919" spans="1:10" x14ac:dyDescent="0.25">
      <c r="A7919" s="7">
        <v>864137</v>
      </c>
      <c r="B7919" s="8" t="s">
        <v>10014</v>
      </c>
      <c r="C7919" s="8"/>
      <c r="D7919" s="9" t="s">
        <v>6429</v>
      </c>
      <c r="E7919" s="8">
        <v>1E-3</v>
      </c>
      <c r="F7919" s="10">
        <v>4.8</v>
      </c>
      <c r="G7919" s="10">
        <f t="shared" ref="G7919:G7982" si="124">F7919*1.23</f>
        <v>5.9039999999999999</v>
      </c>
      <c r="H7919" s="11">
        <v>4030293081338</v>
      </c>
      <c r="I7919" s="8">
        <v>300</v>
      </c>
      <c r="J7919" s="8">
        <v>73181558</v>
      </c>
    </row>
    <row r="7920" spans="1:10" ht="29.25" x14ac:dyDescent="0.25">
      <c r="A7920" s="7">
        <v>865321</v>
      </c>
      <c r="B7920" s="8" t="s">
        <v>10053</v>
      </c>
      <c r="C7920" s="8"/>
      <c r="D7920" s="9" t="s">
        <v>9632</v>
      </c>
      <c r="E7920" s="8">
        <v>1E-3</v>
      </c>
      <c r="F7920" s="10">
        <v>4.8</v>
      </c>
      <c r="G7920" s="10">
        <f t="shared" si="124"/>
        <v>5.9039999999999999</v>
      </c>
      <c r="H7920" s="11">
        <v>4030293081345</v>
      </c>
      <c r="I7920" s="8">
        <v>300</v>
      </c>
      <c r="J7920" s="8">
        <v>84679900</v>
      </c>
    </row>
    <row r="7921" spans="1:10" ht="29.25" x14ac:dyDescent="0.25">
      <c r="A7921" s="7">
        <v>865323</v>
      </c>
      <c r="B7921" s="8" t="s">
        <v>10054</v>
      </c>
      <c r="C7921" s="8"/>
      <c r="D7921" s="9" t="s">
        <v>9633</v>
      </c>
      <c r="E7921" s="8">
        <v>6.4000000000000001E-2</v>
      </c>
      <c r="F7921" s="10">
        <v>9.6</v>
      </c>
      <c r="G7921" s="10">
        <f t="shared" si="124"/>
        <v>11.808</v>
      </c>
      <c r="H7921" s="11">
        <v>4030293081352</v>
      </c>
      <c r="I7921" s="8">
        <v>300</v>
      </c>
      <c r="J7921" s="8">
        <v>85030099</v>
      </c>
    </row>
    <row r="7922" spans="1:10" x14ac:dyDescent="0.25">
      <c r="A7922" s="7">
        <v>866311</v>
      </c>
      <c r="B7922" s="8" t="s">
        <v>10018</v>
      </c>
      <c r="C7922" s="8"/>
      <c r="D7922" s="9"/>
      <c r="E7922" s="8">
        <v>0</v>
      </c>
      <c r="F7922" s="10">
        <v>4.8</v>
      </c>
      <c r="G7922" s="10">
        <f t="shared" si="124"/>
        <v>5.9039999999999999</v>
      </c>
      <c r="H7922" s="11">
        <v>4030293081383</v>
      </c>
      <c r="I7922" s="8">
        <v>300</v>
      </c>
      <c r="J7922" s="8">
        <v>73181558</v>
      </c>
    </row>
    <row r="7923" spans="1:10" ht="29.25" x14ac:dyDescent="0.25">
      <c r="A7923" s="7">
        <v>866779</v>
      </c>
      <c r="B7923" s="8" t="s">
        <v>5299</v>
      </c>
      <c r="C7923" s="8"/>
      <c r="D7923" s="9"/>
      <c r="E7923" s="8">
        <v>0.17199999999999999</v>
      </c>
      <c r="F7923" s="10">
        <v>67.2</v>
      </c>
      <c r="G7923" s="10">
        <f t="shared" si="124"/>
        <v>82.656000000000006</v>
      </c>
      <c r="H7923" s="11">
        <v>4030293081390</v>
      </c>
      <c r="I7923" s="8">
        <v>300</v>
      </c>
      <c r="J7923" s="8">
        <v>84679900</v>
      </c>
    </row>
    <row r="7924" spans="1:10" ht="29.25" x14ac:dyDescent="0.25">
      <c r="A7924" s="7">
        <v>869734</v>
      </c>
      <c r="B7924" s="8" t="s">
        <v>10190</v>
      </c>
      <c r="C7924" s="8"/>
      <c r="D7924" s="9" t="s">
        <v>9634</v>
      </c>
      <c r="E7924" s="8">
        <v>2E-3</v>
      </c>
      <c r="F7924" s="10">
        <v>24</v>
      </c>
      <c r="G7924" s="10">
        <f t="shared" si="124"/>
        <v>29.52</v>
      </c>
      <c r="H7924" s="11">
        <v>4030293081437</v>
      </c>
      <c r="I7924" s="8">
        <v>300</v>
      </c>
      <c r="J7924" s="8">
        <v>85452000</v>
      </c>
    </row>
    <row r="7925" spans="1:10" x14ac:dyDescent="0.25">
      <c r="A7925" s="7">
        <v>872997</v>
      </c>
      <c r="B7925" s="8" t="s">
        <v>10019</v>
      </c>
      <c r="C7925" s="8"/>
      <c r="D7925" s="9"/>
      <c r="E7925" s="8">
        <v>1E-3</v>
      </c>
      <c r="F7925" s="10">
        <v>4.8</v>
      </c>
      <c r="G7925" s="10">
        <f t="shared" si="124"/>
        <v>5.9039999999999999</v>
      </c>
      <c r="H7925" s="11">
        <v>4030293081475</v>
      </c>
      <c r="I7925" s="8">
        <v>300</v>
      </c>
      <c r="J7925" s="8">
        <v>73181588</v>
      </c>
    </row>
    <row r="7926" spans="1:10" x14ac:dyDescent="0.25">
      <c r="A7926" s="7">
        <v>873185</v>
      </c>
      <c r="B7926" s="8" t="s">
        <v>5300</v>
      </c>
      <c r="C7926" s="8"/>
      <c r="D7926" s="9" t="s">
        <v>9635</v>
      </c>
      <c r="E7926" s="8">
        <v>3.0000000000000001E-3</v>
      </c>
      <c r="F7926" s="10">
        <v>28.799999999999997</v>
      </c>
      <c r="G7926" s="10">
        <f t="shared" si="124"/>
        <v>35.423999999999999</v>
      </c>
      <c r="H7926" s="11">
        <v>4030293100152</v>
      </c>
      <c r="I7926" s="8">
        <v>300</v>
      </c>
      <c r="J7926" s="8">
        <v>85045000</v>
      </c>
    </row>
    <row r="7927" spans="1:10" x14ac:dyDescent="0.25">
      <c r="A7927" s="7">
        <v>873187</v>
      </c>
      <c r="B7927" s="8" t="s">
        <v>5301</v>
      </c>
      <c r="C7927" s="8"/>
      <c r="D7927" s="9"/>
      <c r="E7927" s="8">
        <v>0</v>
      </c>
      <c r="F7927" s="10">
        <v>38.4</v>
      </c>
      <c r="G7927" s="10">
        <f t="shared" si="124"/>
        <v>47.231999999999999</v>
      </c>
      <c r="H7927" s="11">
        <v>4030293081482</v>
      </c>
      <c r="I7927" s="8">
        <v>300</v>
      </c>
      <c r="J7927" s="8">
        <v>85322500</v>
      </c>
    </row>
    <row r="7928" spans="1:10" x14ac:dyDescent="0.25">
      <c r="A7928" s="7">
        <v>873509</v>
      </c>
      <c r="B7928" s="8" t="s">
        <v>5309</v>
      </c>
      <c r="C7928" s="8"/>
      <c r="D7928" s="9"/>
      <c r="E7928" s="8">
        <v>0.60399999999999998</v>
      </c>
      <c r="F7928" s="10">
        <v>48</v>
      </c>
      <c r="G7928" s="10">
        <f t="shared" si="124"/>
        <v>59.04</v>
      </c>
      <c r="H7928" s="11">
        <v>4030293081536</v>
      </c>
      <c r="I7928" s="8">
        <v>300</v>
      </c>
      <c r="J7928" s="8">
        <v>84679900</v>
      </c>
    </row>
    <row r="7929" spans="1:10" x14ac:dyDescent="0.25">
      <c r="A7929" s="7">
        <v>874385</v>
      </c>
      <c r="B7929" s="8" t="s">
        <v>5302</v>
      </c>
      <c r="C7929" s="8"/>
      <c r="D7929" s="9"/>
      <c r="E7929" s="8">
        <v>8.0000000000000002E-3</v>
      </c>
      <c r="F7929" s="10">
        <v>14.399999999999999</v>
      </c>
      <c r="G7929" s="10">
        <f t="shared" si="124"/>
        <v>17.712</v>
      </c>
      <c r="H7929" s="11">
        <v>4030293112230</v>
      </c>
      <c r="I7929" s="8">
        <v>300</v>
      </c>
      <c r="J7929" s="8">
        <v>73181499</v>
      </c>
    </row>
    <row r="7930" spans="1:10" x14ac:dyDescent="0.25">
      <c r="A7930" s="7">
        <v>874809</v>
      </c>
      <c r="B7930" s="8" t="s">
        <v>5303</v>
      </c>
      <c r="C7930" s="8"/>
      <c r="D7930" s="9"/>
      <c r="E7930" s="8">
        <v>1.3540000000000001</v>
      </c>
      <c r="F7930" s="10">
        <v>163.19999999999999</v>
      </c>
      <c r="G7930" s="10">
        <f t="shared" si="124"/>
        <v>200.73599999999999</v>
      </c>
      <c r="H7930" s="11">
        <v>4030293081628</v>
      </c>
      <c r="I7930" s="8">
        <v>300</v>
      </c>
      <c r="J7930" s="8">
        <v>34039900</v>
      </c>
    </row>
    <row r="7931" spans="1:10" x14ac:dyDescent="0.25">
      <c r="A7931" s="7">
        <v>875065</v>
      </c>
      <c r="B7931" s="8" t="s">
        <v>10020</v>
      </c>
      <c r="C7931" s="8"/>
      <c r="D7931" s="9" t="s">
        <v>9636</v>
      </c>
      <c r="E7931" s="8">
        <v>2E-3</v>
      </c>
      <c r="F7931" s="10">
        <v>9.6</v>
      </c>
      <c r="G7931" s="10">
        <f t="shared" si="124"/>
        <v>11.808</v>
      </c>
      <c r="H7931" s="11">
        <v>4030293104570</v>
      </c>
      <c r="I7931" s="8">
        <v>300</v>
      </c>
      <c r="J7931" s="8">
        <v>73181595</v>
      </c>
    </row>
    <row r="7932" spans="1:10" x14ac:dyDescent="0.25">
      <c r="A7932" s="7">
        <v>875113</v>
      </c>
      <c r="B7932" s="8" t="s">
        <v>5304</v>
      </c>
      <c r="C7932" s="8"/>
      <c r="D7932" s="9"/>
      <c r="E7932" s="8">
        <v>0</v>
      </c>
      <c r="F7932" s="10">
        <v>43.199999999999996</v>
      </c>
      <c r="G7932" s="10">
        <f t="shared" si="124"/>
        <v>53.135999999999996</v>
      </c>
      <c r="H7932" s="11">
        <v>4030293081635</v>
      </c>
      <c r="I7932" s="8">
        <v>300</v>
      </c>
      <c r="J7932" s="8">
        <v>85045000</v>
      </c>
    </row>
    <row r="7933" spans="1:10" ht="29.25" x14ac:dyDescent="0.25">
      <c r="A7933" s="7">
        <v>875664</v>
      </c>
      <c r="B7933" s="8" t="s">
        <v>5305</v>
      </c>
      <c r="C7933" s="8"/>
      <c r="D7933" s="9"/>
      <c r="E7933" s="8">
        <v>1E-3</v>
      </c>
      <c r="F7933" s="10">
        <v>4.8</v>
      </c>
      <c r="G7933" s="10">
        <f t="shared" si="124"/>
        <v>5.9039999999999999</v>
      </c>
      <c r="H7933" s="11">
        <v>4030293081710</v>
      </c>
      <c r="I7933" s="8">
        <v>300</v>
      </c>
      <c r="J7933" s="8">
        <v>73182200</v>
      </c>
    </row>
    <row r="7934" spans="1:10" ht="29.25" x14ac:dyDescent="0.25">
      <c r="A7934" s="7">
        <v>875667</v>
      </c>
      <c r="B7934" s="8" t="s">
        <v>5306</v>
      </c>
      <c r="C7934" s="8"/>
      <c r="D7934" s="9" t="s">
        <v>9637</v>
      </c>
      <c r="E7934" s="8">
        <v>2.0099999999999998</v>
      </c>
      <c r="F7934" s="10">
        <v>105.6</v>
      </c>
      <c r="G7934" s="10">
        <f t="shared" si="124"/>
        <v>129.88800000000001</v>
      </c>
      <c r="H7934" s="11">
        <v>4030293081727</v>
      </c>
      <c r="I7934" s="8">
        <v>300</v>
      </c>
      <c r="J7934" s="8">
        <v>34039900</v>
      </c>
    </row>
    <row r="7935" spans="1:10" x14ac:dyDescent="0.25">
      <c r="A7935" s="7">
        <v>875799</v>
      </c>
      <c r="B7935" s="8" t="s">
        <v>5307</v>
      </c>
      <c r="C7935" s="8"/>
      <c r="D7935" s="9"/>
      <c r="E7935" s="8">
        <v>1E-3</v>
      </c>
      <c r="F7935" s="10">
        <v>4.8</v>
      </c>
      <c r="G7935" s="10">
        <f t="shared" si="124"/>
        <v>5.9039999999999999</v>
      </c>
      <c r="H7935" s="11">
        <v>4030293081734</v>
      </c>
      <c r="I7935" s="8">
        <v>300</v>
      </c>
      <c r="J7935" s="8">
        <v>40169997</v>
      </c>
    </row>
    <row r="7936" spans="1:10" x14ac:dyDescent="0.25">
      <c r="A7936" s="7">
        <v>875914</v>
      </c>
      <c r="B7936" s="8" t="s">
        <v>5308</v>
      </c>
      <c r="C7936" s="8"/>
      <c r="D7936" s="9"/>
      <c r="E7936" s="8">
        <v>0.60399999999999998</v>
      </c>
      <c r="F7936" s="10">
        <v>62.4</v>
      </c>
      <c r="G7936" s="10">
        <f t="shared" si="124"/>
        <v>76.751999999999995</v>
      </c>
      <c r="H7936" s="11">
        <v>4030293081758</v>
      </c>
      <c r="I7936" s="8">
        <v>300</v>
      </c>
      <c r="J7936" s="8">
        <v>34039900</v>
      </c>
    </row>
    <row r="7937" spans="1:10" x14ac:dyDescent="0.25">
      <c r="A7937" s="7">
        <v>876014</v>
      </c>
      <c r="B7937" s="8" t="s">
        <v>4239</v>
      </c>
      <c r="C7937" s="8"/>
      <c r="D7937" s="9"/>
      <c r="E7937" s="8">
        <v>5.0000000000000001E-3</v>
      </c>
      <c r="F7937" s="10">
        <v>9.6</v>
      </c>
      <c r="G7937" s="10">
        <f t="shared" si="124"/>
        <v>11.808</v>
      </c>
      <c r="H7937" s="11">
        <v>4030293112216</v>
      </c>
      <c r="I7937" s="8">
        <v>300</v>
      </c>
      <c r="J7937" s="8">
        <v>73181595</v>
      </c>
    </row>
    <row r="7938" spans="1:10" x14ac:dyDescent="0.25">
      <c r="A7938" s="7">
        <v>876018</v>
      </c>
      <c r="B7938" s="8" t="s">
        <v>4650</v>
      </c>
      <c r="C7938" s="8"/>
      <c r="D7938" s="9"/>
      <c r="E7938" s="8">
        <v>0</v>
      </c>
      <c r="F7938" s="10">
        <v>4.8</v>
      </c>
      <c r="G7938" s="10">
        <f t="shared" si="124"/>
        <v>5.9039999999999999</v>
      </c>
      <c r="H7938" s="11">
        <v>4030293114661</v>
      </c>
      <c r="I7938" s="8">
        <v>300</v>
      </c>
      <c r="J7938" s="8">
        <v>40169300</v>
      </c>
    </row>
    <row r="7939" spans="1:10" x14ac:dyDescent="0.25">
      <c r="A7939" s="7">
        <v>876021</v>
      </c>
      <c r="B7939" s="8" t="s">
        <v>1816</v>
      </c>
      <c r="C7939" s="8"/>
      <c r="D7939" s="9"/>
      <c r="E7939" s="8">
        <v>5.0999999999999997E-2</v>
      </c>
      <c r="F7939" s="10">
        <v>81.599999999999994</v>
      </c>
      <c r="G7939" s="10">
        <f t="shared" si="124"/>
        <v>100.36799999999999</v>
      </c>
      <c r="H7939" s="11">
        <v>4030293112056</v>
      </c>
      <c r="I7939" s="8">
        <v>300</v>
      </c>
      <c r="J7939" s="8">
        <v>84679900</v>
      </c>
    </row>
    <row r="7940" spans="1:10" x14ac:dyDescent="0.25">
      <c r="A7940" s="7">
        <v>876024</v>
      </c>
      <c r="B7940" s="8" t="s">
        <v>6429</v>
      </c>
      <c r="C7940" s="8"/>
      <c r="D7940" s="9"/>
      <c r="E7940" s="8">
        <v>7.0000000000000001E-3</v>
      </c>
      <c r="F7940" s="10">
        <v>9.6</v>
      </c>
      <c r="G7940" s="10">
        <f t="shared" si="124"/>
        <v>11.808</v>
      </c>
      <c r="H7940" s="11">
        <v>4030293112162</v>
      </c>
      <c r="I7940" s="8">
        <v>300</v>
      </c>
      <c r="J7940" s="8">
        <v>73181558</v>
      </c>
    </row>
    <row r="7941" spans="1:10" x14ac:dyDescent="0.25">
      <c r="A7941" s="7">
        <v>876028</v>
      </c>
      <c r="B7941" s="8" t="s">
        <v>2570</v>
      </c>
      <c r="C7941" s="8"/>
      <c r="D7941" s="9"/>
      <c r="E7941" s="8">
        <v>3.0000000000000001E-3</v>
      </c>
      <c r="F7941" s="10">
        <v>24</v>
      </c>
      <c r="G7941" s="10">
        <f t="shared" si="124"/>
        <v>29.52</v>
      </c>
      <c r="H7941" s="11">
        <v>4030293112193</v>
      </c>
      <c r="I7941" s="8">
        <v>300</v>
      </c>
      <c r="J7941" s="8">
        <v>73181699</v>
      </c>
    </row>
    <row r="7942" spans="1:10" x14ac:dyDescent="0.25">
      <c r="A7942" s="7">
        <v>876031</v>
      </c>
      <c r="B7942" s="8" t="s">
        <v>4651</v>
      </c>
      <c r="C7942" s="8"/>
      <c r="D7942" s="9"/>
      <c r="E7942" s="8">
        <v>2.9000000000000001E-2</v>
      </c>
      <c r="F7942" s="10">
        <v>19.2</v>
      </c>
      <c r="G7942" s="10">
        <f t="shared" si="124"/>
        <v>23.616</v>
      </c>
      <c r="H7942" s="11">
        <v>4030293112094</v>
      </c>
      <c r="I7942" s="8">
        <v>300</v>
      </c>
      <c r="J7942" s="8">
        <v>84662098</v>
      </c>
    </row>
    <row r="7943" spans="1:10" x14ac:dyDescent="0.25">
      <c r="A7943" s="7">
        <v>876053</v>
      </c>
      <c r="B7943" s="8" t="s">
        <v>4652</v>
      </c>
      <c r="C7943" s="8"/>
      <c r="D7943" s="9"/>
      <c r="E7943" s="8">
        <v>1.6E-2</v>
      </c>
      <c r="F7943" s="10">
        <v>9.6</v>
      </c>
      <c r="G7943" s="10">
        <f t="shared" si="124"/>
        <v>11.808</v>
      </c>
      <c r="H7943" s="11">
        <v>4030293104235</v>
      </c>
      <c r="I7943" s="8">
        <v>300</v>
      </c>
      <c r="J7943" s="8">
        <v>73181595</v>
      </c>
    </row>
    <row r="7944" spans="1:10" x14ac:dyDescent="0.25">
      <c r="A7944" s="7">
        <v>876651</v>
      </c>
      <c r="B7944" s="8" t="s">
        <v>10021</v>
      </c>
      <c r="C7944" s="8"/>
      <c r="D7944" s="9" t="s">
        <v>9638</v>
      </c>
      <c r="E7944" s="8">
        <v>3.0000000000000001E-3</v>
      </c>
      <c r="F7944" s="10">
        <v>4.8</v>
      </c>
      <c r="G7944" s="10">
        <f t="shared" si="124"/>
        <v>5.9039999999999999</v>
      </c>
      <c r="H7944" s="11">
        <v>4030293081802</v>
      </c>
      <c r="I7944" s="8">
        <v>300</v>
      </c>
      <c r="J7944" s="8">
        <v>73181491</v>
      </c>
    </row>
    <row r="7945" spans="1:10" x14ac:dyDescent="0.25">
      <c r="A7945" s="7">
        <v>876960</v>
      </c>
      <c r="B7945" s="8" t="s">
        <v>4653</v>
      </c>
      <c r="C7945" s="8"/>
      <c r="D7945" s="9"/>
      <c r="E7945" s="8">
        <v>1E-3</v>
      </c>
      <c r="F7945" s="10">
        <v>9.6</v>
      </c>
      <c r="G7945" s="10">
        <f t="shared" si="124"/>
        <v>11.808</v>
      </c>
      <c r="H7945" s="11">
        <v>4030293081840</v>
      </c>
      <c r="I7945" s="8">
        <v>300</v>
      </c>
      <c r="J7945" s="8">
        <v>84679900</v>
      </c>
    </row>
    <row r="7946" spans="1:10" x14ac:dyDescent="0.25">
      <c r="A7946" s="7">
        <v>877486</v>
      </c>
      <c r="B7946" s="8" t="s">
        <v>4654</v>
      </c>
      <c r="C7946" s="8"/>
      <c r="D7946" s="9"/>
      <c r="E7946" s="8">
        <v>1.9E-2</v>
      </c>
      <c r="F7946" s="10">
        <v>43.199999999999996</v>
      </c>
      <c r="G7946" s="10">
        <f t="shared" si="124"/>
        <v>53.135999999999996</v>
      </c>
      <c r="H7946" s="11">
        <v>4030293081864</v>
      </c>
      <c r="I7946" s="8">
        <v>300</v>
      </c>
      <c r="J7946" s="8">
        <v>39269097</v>
      </c>
    </row>
    <row r="7947" spans="1:10" x14ac:dyDescent="0.25">
      <c r="A7947" s="7">
        <v>877688</v>
      </c>
      <c r="B7947" s="8" t="s">
        <v>2537</v>
      </c>
      <c r="C7947" s="8"/>
      <c r="D7947" s="9" t="s">
        <v>6408</v>
      </c>
      <c r="E7947" s="8">
        <v>2E-3</v>
      </c>
      <c r="F7947" s="10">
        <v>4.8</v>
      </c>
      <c r="G7947" s="10">
        <f t="shared" si="124"/>
        <v>5.9039999999999999</v>
      </c>
      <c r="H7947" s="11">
        <v>4030293112131</v>
      </c>
      <c r="I7947" s="8">
        <v>300</v>
      </c>
      <c r="J7947" s="8">
        <v>73182900</v>
      </c>
    </row>
    <row r="7948" spans="1:10" ht="43.5" x14ac:dyDescent="0.25">
      <c r="A7948" s="7">
        <v>877704</v>
      </c>
      <c r="B7948" s="8" t="s">
        <v>4655</v>
      </c>
      <c r="C7948" s="8"/>
      <c r="D7948" s="9" t="s">
        <v>9639</v>
      </c>
      <c r="E7948" s="8">
        <v>0.377</v>
      </c>
      <c r="F7948" s="10">
        <v>292.8</v>
      </c>
      <c r="G7948" s="10">
        <f t="shared" si="124"/>
        <v>360.14400000000001</v>
      </c>
      <c r="H7948" s="11">
        <v>4030293174504</v>
      </c>
      <c r="I7948" s="8">
        <v>300</v>
      </c>
      <c r="J7948" s="8">
        <v>84679900</v>
      </c>
    </row>
    <row r="7949" spans="1:10" x14ac:dyDescent="0.25">
      <c r="A7949" s="7">
        <v>877729</v>
      </c>
      <c r="B7949" s="8" t="s">
        <v>4656</v>
      </c>
      <c r="C7949" s="8"/>
      <c r="D7949" s="9" t="s">
        <v>9640</v>
      </c>
      <c r="E7949" s="8">
        <v>1.4999999999999999E-2</v>
      </c>
      <c r="F7949" s="10">
        <v>105.6</v>
      </c>
      <c r="G7949" s="10">
        <f t="shared" si="124"/>
        <v>129.88800000000001</v>
      </c>
      <c r="H7949" s="11">
        <v>4030293081918</v>
      </c>
      <c r="I7949" s="8">
        <v>300</v>
      </c>
      <c r="J7949" s="8">
        <v>76090000</v>
      </c>
    </row>
    <row r="7950" spans="1:10" x14ac:dyDescent="0.25">
      <c r="A7950" s="7">
        <v>877730</v>
      </c>
      <c r="B7950" s="8" t="s">
        <v>4657</v>
      </c>
      <c r="C7950" s="8"/>
      <c r="D7950" s="9" t="s">
        <v>9641</v>
      </c>
      <c r="E7950" s="8">
        <v>5.0000000000000001E-3</v>
      </c>
      <c r="F7950" s="10">
        <v>19.2</v>
      </c>
      <c r="G7950" s="10">
        <f t="shared" si="124"/>
        <v>23.616</v>
      </c>
      <c r="H7950" s="11">
        <v>4030293081925</v>
      </c>
      <c r="I7950" s="8">
        <v>300</v>
      </c>
      <c r="J7950" s="8">
        <v>84833080</v>
      </c>
    </row>
    <row r="7951" spans="1:10" x14ac:dyDescent="0.25">
      <c r="A7951" s="7">
        <v>877731</v>
      </c>
      <c r="B7951" s="8" t="s">
        <v>4658</v>
      </c>
      <c r="C7951" s="8"/>
      <c r="D7951" s="9" t="s">
        <v>9642</v>
      </c>
      <c r="E7951" s="8">
        <v>5.0000000000000001E-3</v>
      </c>
      <c r="F7951" s="10">
        <v>9.6</v>
      </c>
      <c r="G7951" s="10">
        <f t="shared" si="124"/>
        <v>11.808</v>
      </c>
      <c r="H7951" s="11">
        <v>4030293081932</v>
      </c>
      <c r="I7951" s="8">
        <v>300</v>
      </c>
      <c r="J7951" s="8">
        <v>73182900</v>
      </c>
    </row>
    <row r="7952" spans="1:10" ht="29.25" x14ac:dyDescent="0.25">
      <c r="A7952" s="7">
        <v>877733</v>
      </c>
      <c r="B7952" s="8" t="s">
        <v>4659</v>
      </c>
      <c r="C7952" s="8"/>
      <c r="D7952" s="9" t="s">
        <v>9643</v>
      </c>
      <c r="E7952" s="8">
        <v>6.0000000000000001E-3</v>
      </c>
      <c r="F7952" s="10">
        <v>43.199999999999996</v>
      </c>
      <c r="G7952" s="10">
        <f t="shared" si="124"/>
        <v>53.135999999999996</v>
      </c>
      <c r="H7952" s="11">
        <v>4030293081956</v>
      </c>
      <c r="I7952" s="8">
        <v>300</v>
      </c>
      <c r="J7952" s="8">
        <v>73201019</v>
      </c>
    </row>
    <row r="7953" spans="1:10" x14ac:dyDescent="0.25">
      <c r="A7953" s="7">
        <v>877735</v>
      </c>
      <c r="B7953" s="8" t="s">
        <v>4660</v>
      </c>
      <c r="C7953" s="8"/>
      <c r="D7953" s="9"/>
      <c r="E7953" s="8">
        <v>0.06</v>
      </c>
      <c r="F7953" s="10">
        <v>148.79999999999998</v>
      </c>
      <c r="G7953" s="10">
        <f t="shared" si="124"/>
        <v>183.02399999999997</v>
      </c>
      <c r="H7953" s="11">
        <v>4030293081963</v>
      </c>
      <c r="I7953" s="8">
        <v>300</v>
      </c>
      <c r="J7953" s="8">
        <v>84679900</v>
      </c>
    </row>
    <row r="7954" spans="1:10" ht="29.25" x14ac:dyDescent="0.25">
      <c r="A7954" s="7">
        <v>877737</v>
      </c>
      <c r="B7954" s="8" t="s">
        <v>4661</v>
      </c>
      <c r="C7954" s="8"/>
      <c r="D7954" s="9" t="s">
        <v>9644</v>
      </c>
      <c r="E7954" s="8">
        <v>1.4999999999999999E-2</v>
      </c>
      <c r="F7954" s="10">
        <v>72</v>
      </c>
      <c r="G7954" s="10">
        <f t="shared" si="124"/>
        <v>88.56</v>
      </c>
      <c r="H7954" s="11">
        <v>4030293081970</v>
      </c>
      <c r="I7954" s="8">
        <v>300</v>
      </c>
      <c r="J7954" s="8">
        <v>84662098</v>
      </c>
    </row>
    <row r="7955" spans="1:10" x14ac:dyDescent="0.25">
      <c r="A7955" s="7">
        <v>877740</v>
      </c>
      <c r="B7955" s="8" t="s">
        <v>4662</v>
      </c>
      <c r="C7955" s="8"/>
      <c r="D7955" s="9" t="s">
        <v>9645</v>
      </c>
      <c r="E7955" s="8">
        <v>7.0999999999999994E-2</v>
      </c>
      <c r="F7955" s="10">
        <v>62.4</v>
      </c>
      <c r="G7955" s="10">
        <f t="shared" si="124"/>
        <v>76.751999999999995</v>
      </c>
      <c r="H7955" s="11">
        <v>4030293081994</v>
      </c>
      <c r="I7955" s="8">
        <v>300</v>
      </c>
      <c r="J7955" s="8">
        <v>39173900</v>
      </c>
    </row>
    <row r="7956" spans="1:10" x14ac:dyDescent="0.25">
      <c r="A7956" s="7">
        <v>877755</v>
      </c>
      <c r="B7956" s="8" t="s">
        <v>4663</v>
      </c>
      <c r="C7956" s="8"/>
      <c r="D7956" s="9"/>
      <c r="E7956" s="8">
        <v>2E-3</v>
      </c>
      <c r="F7956" s="10">
        <v>9.6</v>
      </c>
      <c r="G7956" s="10">
        <f t="shared" si="124"/>
        <v>11.808</v>
      </c>
      <c r="H7956" s="11">
        <v>4030293082007</v>
      </c>
      <c r="I7956" s="8">
        <v>300</v>
      </c>
      <c r="J7956" s="8">
        <v>73202081</v>
      </c>
    </row>
    <row r="7957" spans="1:10" x14ac:dyDescent="0.25">
      <c r="A7957" s="7">
        <v>877762</v>
      </c>
      <c r="B7957" s="8" t="s">
        <v>4664</v>
      </c>
      <c r="C7957" s="8"/>
      <c r="D7957" s="9" t="s">
        <v>9646</v>
      </c>
      <c r="E7957" s="8">
        <v>5.0000000000000001E-3</v>
      </c>
      <c r="F7957" s="10">
        <v>14.399999999999999</v>
      </c>
      <c r="G7957" s="10">
        <f t="shared" si="124"/>
        <v>17.712</v>
      </c>
      <c r="H7957" s="11">
        <v>4030293082021</v>
      </c>
      <c r="I7957" s="8">
        <v>300</v>
      </c>
      <c r="J7957" s="8">
        <v>84679900</v>
      </c>
    </row>
    <row r="7958" spans="1:10" x14ac:dyDescent="0.25">
      <c r="A7958" s="7">
        <v>877765</v>
      </c>
      <c r="B7958" s="8" t="s">
        <v>4665</v>
      </c>
      <c r="C7958" s="8"/>
      <c r="D7958" s="9"/>
      <c r="E7958" s="8">
        <v>0</v>
      </c>
      <c r="F7958" s="10">
        <v>14.399999999999999</v>
      </c>
      <c r="G7958" s="10">
        <f t="shared" si="124"/>
        <v>17.712</v>
      </c>
      <c r="H7958" s="11">
        <v>4030293082038</v>
      </c>
      <c r="I7958" s="8">
        <v>300</v>
      </c>
      <c r="J7958" s="8">
        <v>84679900</v>
      </c>
    </row>
    <row r="7959" spans="1:10" ht="29.25" x14ac:dyDescent="0.25">
      <c r="A7959" s="7">
        <v>877780</v>
      </c>
      <c r="B7959" s="8" t="s">
        <v>4666</v>
      </c>
      <c r="C7959" s="8"/>
      <c r="D7959" s="9"/>
      <c r="E7959" s="8">
        <v>5.6000000000000001E-2</v>
      </c>
      <c r="F7959" s="10">
        <v>76.8</v>
      </c>
      <c r="G7959" s="10">
        <f t="shared" si="124"/>
        <v>94.463999999999999</v>
      </c>
      <c r="H7959" s="11">
        <v>4030293082090</v>
      </c>
      <c r="I7959" s="8">
        <v>300</v>
      </c>
      <c r="J7959" s="8">
        <v>73079100</v>
      </c>
    </row>
    <row r="7960" spans="1:10" ht="29.25" x14ac:dyDescent="0.25">
      <c r="A7960" s="7">
        <v>877781</v>
      </c>
      <c r="B7960" s="8" t="s">
        <v>4667</v>
      </c>
      <c r="C7960" s="8"/>
      <c r="D7960" s="9"/>
      <c r="E7960" s="8">
        <v>0.35399999999999998</v>
      </c>
      <c r="F7960" s="10">
        <v>76.8</v>
      </c>
      <c r="G7960" s="10">
        <f t="shared" si="124"/>
        <v>94.463999999999999</v>
      </c>
      <c r="H7960" s="11">
        <v>4030293112957</v>
      </c>
      <c r="I7960" s="8">
        <v>300</v>
      </c>
      <c r="J7960" s="8">
        <v>85444290</v>
      </c>
    </row>
    <row r="7961" spans="1:10" ht="29.25" x14ac:dyDescent="0.25">
      <c r="A7961" s="7">
        <v>877787</v>
      </c>
      <c r="B7961" s="8" t="s">
        <v>4668</v>
      </c>
      <c r="C7961" s="8"/>
      <c r="D7961" s="9" t="s">
        <v>9647</v>
      </c>
      <c r="E7961" s="8">
        <v>5.8000000000000003E-2</v>
      </c>
      <c r="F7961" s="10">
        <v>187.2</v>
      </c>
      <c r="G7961" s="10">
        <f t="shared" si="124"/>
        <v>230.25599999999997</v>
      </c>
      <c r="H7961" s="11">
        <v>4030293082106</v>
      </c>
      <c r="I7961" s="8">
        <v>300</v>
      </c>
      <c r="J7961" s="8">
        <v>84679900</v>
      </c>
    </row>
    <row r="7962" spans="1:10" x14ac:dyDescent="0.25">
      <c r="A7962" s="7">
        <v>878266</v>
      </c>
      <c r="B7962" s="8" t="s">
        <v>10191</v>
      </c>
      <c r="C7962" s="8"/>
      <c r="D7962" s="9" t="s">
        <v>9648</v>
      </c>
      <c r="E7962" s="8">
        <v>5.0000000000000001E-3</v>
      </c>
      <c r="F7962" s="10">
        <v>24</v>
      </c>
      <c r="G7962" s="10">
        <f t="shared" si="124"/>
        <v>29.52</v>
      </c>
      <c r="H7962" s="11">
        <v>4030293111998</v>
      </c>
      <c r="I7962" s="8">
        <v>300</v>
      </c>
      <c r="J7962" s="8">
        <v>85452000</v>
      </c>
    </row>
    <row r="7963" spans="1:10" x14ac:dyDescent="0.25">
      <c r="A7963" s="7">
        <v>878381</v>
      </c>
      <c r="B7963" s="8" t="s">
        <v>2576</v>
      </c>
      <c r="C7963" s="8"/>
      <c r="D7963" s="9"/>
      <c r="E7963" s="8">
        <v>4.0000000000000001E-3</v>
      </c>
      <c r="F7963" s="10">
        <v>9.6</v>
      </c>
      <c r="G7963" s="10">
        <f t="shared" si="124"/>
        <v>11.808</v>
      </c>
      <c r="H7963" s="11">
        <v>4030293112254</v>
      </c>
      <c r="I7963" s="8">
        <v>300</v>
      </c>
      <c r="J7963" s="8">
        <v>40169300</v>
      </c>
    </row>
    <row r="7964" spans="1:10" x14ac:dyDescent="0.25">
      <c r="A7964" s="7">
        <v>878486</v>
      </c>
      <c r="B7964" s="8" t="s">
        <v>4631</v>
      </c>
      <c r="C7964" s="8"/>
      <c r="D7964" s="9"/>
      <c r="E7964" s="8">
        <v>1E-3</v>
      </c>
      <c r="F7964" s="10">
        <v>4.8</v>
      </c>
      <c r="G7964" s="10">
        <f t="shared" si="124"/>
        <v>5.9039999999999999</v>
      </c>
      <c r="H7964" s="11">
        <v>4030293082175</v>
      </c>
      <c r="I7964" s="8">
        <v>300</v>
      </c>
      <c r="J7964" s="8">
        <v>40169997</v>
      </c>
    </row>
    <row r="7965" spans="1:10" x14ac:dyDescent="0.25">
      <c r="A7965" s="7">
        <v>878499</v>
      </c>
      <c r="B7965" s="8" t="s">
        <v>4632</v>
      </c>
      <c r="C7965" s="8"/>
      <c r="D7965" s="9" t="s">
        <v>9649</v>
      </c>
      <c r="E7965" s="8">
        <v>0.42299999999999999</v>
      </c>
      <c r="F7965" s="10">
        <v>62.4</v>
      </c>
      <c r="G7965" s="10">
        <f t="shared" si="124"/>
        <v>76.751999999999995</v>
      </c>
      <c r="H7965" s="11">
        <v>4030293082205</v>
      </c>
      <c r="I7965" s="8">
        <v>300</v>
      </c>
      <c r="J7965" s="8">
        <v>34039900</v>
      </c>
    </row>
    <row r="7966" spans="1:10" x14ac:dyDescent="0.25">
      <c r="A7966" s="7">
        <v>878813</v>
      </c>
      <c r="B7966" s="8" t="s">
        <v>10022</v>
      </c>
      <c r="C7966" s="8"/>
      <c r="D7966" s="9" t="s">
        <v>6429</v>
      </c>
      <c r="E7966" s="8">
        <v>3.0000000000000001E-3</v>
      </c>
      <c r="F7966" s="10">
        <v>9.6</v>
      </c>
      <c r="G7966" s="10">
        <f t="shared" si="124"/>
        <v>11.808</v>
      </c>
      <c r="H7966" s="11">
        <v>4030293082304</v>
      </c>
      <c r="I7966" s="8">
        <v>300</v>
      </c>
      <c r="J7966" s="8">
        <v>73181588</v>
      </c>
    </row>
    <row r="7967" spans="1:10" x14ac:dyDescent="0.25">
      <c r="A7967" s="7">
        <v>878904</v>
      </c>
      <c r="B7967" s="8" t="s">
        <v>4633</v>
      </c>
      <c r="C7967" s="8"/>
      <c r="D7967" s="9"/>
      <c r="E7967" s="8">
        <v>6.4000000000000001E-2</v>
      </c>
      <c r="F7967" s="10">
        <v>24</v>
      </c>
      <c r="G7967" s="10">
        <f t="shared" si="124"/>
        <v>29.52</v>
      </c>
      <c r="H7967" s="11">
        <v>4030293128521</v>
      </c>
      <c r="I7967" s="8">
        <v>300</v>
      </c>
      <c r="J7967" s="8">
        <v>39269097</v>
      </c>
    </row>
    <row r="7968" spans="1:10" x14ac:dyDescent="0.25">
      <c r="A7968" s="7">
        <v>878948</v>
      </c>
      <c r="B7968" s="8" t="s">
        <v>4634</v>
      </c>
      <c r="C7968" s="8"/>
      <c r="D7968" s="9" t="s">
        <v>9650</v>
      </c>
      <c r="E7968" s="8">
        <v>1.4999999999999999E-2</v>
      </c>
      <c r="F7968" s="10">
        <v>19.2</v>
      </c>
      <c r="G7968" s="10">
        <f t="shared" si="124"/>
        <v>23.616</v>
      </c>
      <c r="H7968" s="11">
        <v>4030293090033</v>
      </c>
      <c r="I7968" s="8">
        <v>300</v>
      </c>
      <c r="J7968" s="8">
        <v>39269097</v>
      </c>
    </row>
    <row r="7969" spans="1:10" ht="29.25" x14ac:dyDescent="0.25">
      <c r="A7969" s="7">
        <v>878964</v>
      </c>
      <c r="B7969" s="8" t="s">
        <v>4644</v>
      </c>
      <c r="C7969" s="8"/>
      <c r="D7969" s="9"/>
      <c r="E7969" s="8">
        <v>4.1000000000000002E-2</v>
      </c>
      <c r="F7969" s="10">
        <v>196.79999999999998</v>
      </c>
      <c r="G7969" s="10">
        <f t="shared" si="124"/>
        <v>242.06399999999996</v>
      </c>
      <c r="H7969" s="11">
        <v>4030293082328</v>
      </c>
      <c r="I7969" s="8">
        <v>300</v>
      </c>
      <c r="J7969" s="8">
        <v>84679900</v>
      </c>
    </row>
    <row r="7970" spans="1:10" x14ac:dyDescent="0.25">
      <c r="A7970" s="7">
        <v>879009</v>
      </c>
      <c r="B7970" s="8" t="s">
        <v>4645</v>
      </c>
      <c r="C7970" s="8"/>
      <c r="D7970" s="9" t="s">
        <v>9651</v>
      </c>
      <c r="E7970" s="8">
        <v>2.3E-2</v>
      </c>
      <c r="F7970" s="10">
        <v>67.2</v>
      </c>
      <c r="G7970" s="10">
        <f t="shared" si="124"/>
        <v>82.656000000000006</v>
      </c>
      <c r="H7970" s="11">
        <v>4030293082335</v>
      </c>
      <c r="I7970" s="8">
        <v>300</v>
      </c>
      <c r="J7970" s="8">
        <v>84821010</v>
      </c>
    </row>
    <row r="7971" spans="1:10" x14ac:dyDescent="0.25">
      <c r="A7971" s="7">
        <v>879012</v>
      </c>
      <c r="B7971" s="8" t="s">
        <v>4646</v>
      </c>
      <c r="C7971" s="8"/>
      <c r="D7971" s="9" t="s">
        <v>9652</v>
      </c>
      <c r="E7971" s="8">
        <v>5.0000000000000001E-3</v>
      </c>
      <c r="F7971" s="10">
        <v>19.2</v>
      </c>
      <c r="G7971" s="10">
        <f t="shared" si="124"/>
        <v>23.616</v>
      </c>
      <c r="H7971" s="11">
        <v>4030293112049</v>
      </c>
      <c r="I7971" s="8">
        <v>300</v>
      </c>
      <c r="J7971" s="8">
        <v>84824000</v>
      </c>
    </row>
    <row r="7972" spans="1:10" ht="43.5" x14ac:dyDescent="0.25">
      <c r="A7972" s="7">
        <v>879058</v>
      </c>
      <c r="B7972" s="8" t="s">
        <v>10192</v>
      </c>
      <c r="C7972" s="8"/>
      <c r="D7972" s="9"/>
      <c r="E7972" s="8">
        <v>1E-3</v>
      </c>
      <c r="F7972" s="10">
        <v>14.399999999999999</v>
      </c>
      <c r="G7972" s="10">
        <f t="shared" si="124"/>
        <v>17.712</v>
      </c>
      <c r="H7972" s="11">
        <v>4030293082342</v>
      </c>
      <c r="I7972" s="8">
        <v>300</v>
      </c>
      <c r="J7972" s="8">
        <v>84669120</v>
      </c>
    </row>
    <row r="7973" spans="1:10" x14ac:dyDescent="0.25">
      <c r="A7973" s="7">
        <v>879328</v>
      </c>
      <c r="B7973" s="8" t="s">
        <v>4647</v>
      </c>
      <c r="C7973" s="8"/>
      <c r="D7973" s="9"/>
      <c r="E7973" s="8">
        <v>1E-3</v>
      </c>
      <c r="F7973" s="10">
        <v>9.6</v>
      </c>
      <c r="G7973" s="10">
        <f t="shared" si="124"/>
        <v>11.808</v>
      </c>
      <c r="H7973" s="11">
        <v>4030293082410</v>
      </c>
      <c r="I7973" s="8">
        <v>300</v>
      </c>
      <c r="J7973" s="8">
        <v>84679900</v>
      </c>
    </row>
    <row r="7974" spans="1:10" x14ac:dyDescent="0.25">
      <c r="A7974" s="7">
        <v>879401</v>
      </c>
      <c r="B7974" s="8" t="s">
        <v>4648</v>
      </c>
      <c r="C7974" s="8"/>
      <c r="D7974" s="9" t="s">
        <v>9653</v>
      </c>
      <c r="E7974" s="8">
        <v>0.13300000000000001</v>
      </c>
      <c r="F7974" s="10">
        <v>67.2</v>
      </c>
      <c r="G7974" s="10">
        <f t="shared" si="124"/>
        <v>82.656000000000006</v>
      </c>
      <c r="H7974" s="11">
        <v>4030293082427</v>
      </c>
      <c r="I7974" s="8">
        <v>300</v>
      </c>
      <c r="J7974" s="8">
        <v>84839089</v>
      </c>
    </row>
    <row r="7975" spans="1:10" x14ac:dyDescent="0.25">
      <c r="A7975" s="7">
        <v>879408</v>
      </c>
      <c r="B7975" s="8" t="s">
        <v>10023</v>
      </c>
      <c r="C7975" s="8"/>
      <c r="D7975" s="9" t="s">
        <v>9654</v>
      </c>
      <c r="E7975" s="8">
        <v>8.9999999999999993E-3</v>
      </c>
      <c r="F7975" s="10">
        <v>9.6</v>
      </c>
      <c r="G7975" s="10">
        <f t="shared" si="124"/>
        <v>11.808</v>
      </c>
      <c r="H7975" s="11">
        <v>4030293082434</v>
      </c>
      <c r="I7975" s="8">
        <v>300</v>
      </c>
      <c r="J7975" s="8">
        <v>73181558</v>
      </c>
    </row>
    <row r="7976" spans="1:10" x14ac:dyDescent="0.25">
      <c r="A7976" s="7">
        <v>879411</v>
      </c>
      <c r="B7976" s="8" t="s">
        <v>4649</v>
      </c>
      <c r="C7976" s="8"/>
      <c r="D7976" s="9" t="s">
        <v>9655</v>
      </c>
      <c r="E7976" s="8">
        <v>0.11899999999999999</v>
      </c>
      <c r="F7976" s="10">
        <v>76.8</v>
      </c>
      <c r="G7976" s="10">
        <f t="shared" si="124"/>
        <v>94.463999999999999</v>
      </c>
      <c r="H7976" s="11">
        <v>4030293082441</v>
      </c>
      <c r="I7976" s="8">
        <v>300</v>
      </c>
      <c r="J7976" s="8">
        <v>73182200</v>
      </c>
    </row>
    <row r="7977" spans="1:10" x14ac:dyDescent="0.25">
      <c r="A7977" s="7">
        <v>879421</v>
      </c>
      <c r="B7977" s="8" t="s">
        <v>10024</v>
      </c>
      <c r="C7977" s="8"/>
      <c r="D7977" s="9" t="s">
        <v>9656</v>
      </c>
      <c r="E7977" s="8">
        <v>4.0000000000000001E-3</v>
      </c>
      <c r="F7977" s="10">
        <v>19.2</v>
      </c>
      <c r="G7977" s="10">
        <f t="shared" si="124"/>
        <v>23.616</v>
      </c>
      <c r="H7977" s="11">
        <v>4030293082489</v>
      </c>
      <c r="I7977" s="8">
        <v>300</v>
      </c>
      <c r="J7977" s="8">
        <v>73181568</v>
      </c>
    </row>
    <row r="7978" spans="1:10" x14ac:dyDescent="0.25">
      <c r="A7978" s="7">
        <v>879423</v>
      </c>
      <c r="B7978" s="8" t="s">
        <v>4635</v>
      </c>
      <c r="C7978" s="8"/>
      <c r="D7978" s="9"/>
      <c r="E7978" s="8">
        <v>0.38400000000000001</v>
      </c>
      <c r="F7978" s="10">
        <v>240</v>
      </c>
      <c r="G7978" s="10">
        <f t="shared" si="124"/>
        <v>295.2</v>
      </c>
      <c r="H7978" s="11">
        <v>4030293082496</v>
      </c>
      <c r="I7978" s="8">
        <v>300</v>
      </c>
      <c r="J7978" s="8">
        <v>84834023</v>
      </c>
    </row>
    <row r="7979" spans="1:10" x14ac:dyDescent="0.25">
      <c r="A7979" s="7">
        <v>879429</v>
      </c>
      <c r="B7979" s="8" t="s">
        <v>4636</v>
      </c>
      <c r="C7979" s="8"/>
      <c r="D7979" s="9" t="s">
        <v>9657</v>
      </c>
      <c r="E7979" s="8">
        <v>0.60399999999999998</v>
      </c>
      <c r="F7979" s="10">
        <v>9.6</v>
      </c>
      <c r="G7979" s="10">
        <f t="shared" si="124"/>
        <v>11.808</v>
      </c>
      <c r="H7979" s="11">
        <v>4030293082502</v>
      </c>
      <c r="I7979" s="8">
        <v>300</v>
      </c>
      <c r="J7979" s="8">
        <v>84833080</v>
      </c>
    </row>
    <row r="7980" spans="1:10" x14ac:dyDescent="0.25">
      <c r="A7980" s="7">
        <v>879442</v>
      </c>
      <c r="B7980" s="8" t="s">
        <v>4637</v>
      </c>
      <c r="C7980" s="8"/>
      <c r="D7980" s="9" t="s">
        <v>9658</v>
      </c>
      <c r="E7980" s="8">
        <v>2E-3</v>
      </c>
      <c r="F7980" s="10">
        <v>24</v>
      </c>
      <c r="G7980" s="10">
        <f t="shared" si="124"/>
        <v>29.52</v>
      </c>
      <c r="H7980" s="11">
        <v>4030293082519</v>
      </c>
      <c r="I7980" s="8">
        <v>300</v>
      </c>
      <c r="J7980" s="8">
        <v>82029100</v>
      </c>
    </row>
    <row r="7981" spans="1:10" x14ac:dyDescent="0.25">
      <c r="A7981" s="7">
        <v>879447</v>
      </c>
      <c r="B7981" s="8" t="s">
        <v>4638</v>
      </c>
      <c r="C7981" s="8"/>
      <c r="D7981" s="9" t="s">
        <v>9659</v>
      </c>
      <c r="E7981" s="8">
        <v>1E-3</v>
      </c>
      <c r="F7981" s="10">
        <v>24</v>
      </c>
      <c r="G7981" s="10">
        <f t="shared" si="124"/>
        <v>29.52</v>
      </c>
      <c r="H7981" s="11">
        <v>4030293106567</v>
      </c>
      <c r="I7981" s="8">
        <v>300</v>
      </c>
      <c r="J7981" s="8">
        <v>84679900</v>
      </c>
    </row>
    <row r="7982" spans="1:10" x14ac:dyDescent="0.25">
      <c r="A7982" s="7">
        <v>879457</v>
      </c>
      <c r="B7982" s="8" t="s">
        <v>4639</v>
      </c>
      <c r="C7982" s="8"/>
      <c r="D7982" s="9" t="s">
        <v>6423</v>
      </c>
      <c r="E7982" s="8">
        <v>1E-3</v>
      </c>
      <c r="F7982" s="10">
        <v>9.6</v>
      </c>
      <c r="G7982" s="10">
        <f t="shared" si="124"/>
        <v>11.808</v>
      </c>
      <c r="H7982" s="11">
        <v>4030293082526</v>
      </c>
      <c r="I7982" s="8">
        <v>300</v>
      </c>
      <c r="J7982" s="8">
        <v>40169997</v>
      </c>
    </row>
    <row r="7983" spans="1:10" x14ac:dyDescent="0.25">
      <c r="A7983" s="7">
        <v>879459</v>
      </c>
      <c r="B7983" s="8" t="s">
        <v>4640</v>
      </c>
      <c r="C7983" s="8"/>
      <c r="D7983" s="9"/>
      <c r="E7983" s="8">
        <v>1E-3</v>
      </c>
      <c r="F7983" s="10">
        <v>9.6</v>
      </c>
      <c r="G7983" s="10">
        <f t="shared" ref="G7983:G8046" si="125">F7983*1.23</f>
        <v>11.808</v>
      </c>
      <c r="H7983" s="11">
        <v>4030293082540</v>
      </c>
      <c r="I7983" s="8">
        <v>300</v>
      </c>
      <c r="J7983" s="8">
        <v>40169997</v>
      </c>
    </row>
    <row r="7984" spans="1:10" ht="29.25" x14ac:dyDescent="0.25">
      <c r="A7984" s="7">
        <v>879460</v>
      </c>
      <c r="B7984" s="8" t="s">
        <v>4641</v>
      </c>
      <c r="C7984" s="8"/>
      <c r="D7984" s="9" t="s">
        <v>9660</v>
      </c>
      <c r="E7984" s="8">
        <v>3.0000000000000001E-3</v>
      </c>
      <c r="F7984" s="10">
        <v>9.6</v>
      </c>
      <c r="G7984" s="10">
        <f t="shared" si="125"/>
        <v>11.808</v>
      </c>
      <c r="H7984" s="11">
        <v>4030293082557</v>
      </c>
      <c r="I7984" s="8">
        <v>300</v>
      </c>
      <c r="J7984" s="8">
        <v>84821010</v>
      </c>
    </row>
    <row r="7985" spans="1:10" x14ac:dyDescent="0.25">
      <c r="A7985" s="7">
        <v>879463</v>
      </c>
      <c r="B7985" s="8" t="s">
        <v>4642</v>
      </c>
      <c r="C7985" s="8"/>
      <c r="D7985" s="9" t="s">
        <v>9661</v>
      </c>
      <c r="E7985" s="8">
        <v>3.0000000000000001E-3</v>
      </c>
      <c r="F7985" s="10">
        <v>9.6</v>
      </c>
      <c r="G7985" s="10">
        <f t="shared" si="125"/>
        <v>11.808</v>
      </c>
      <c r="H7985" s="11">
        <v>4030293082564</v>
      </c>
      <c r="I7985" s="8">
        <v>300</v>
      </c>
      <c r="J7985" s="8">
        <v>73181558</v>
      </c>
    </row>
    <row r="7986" spans="1:10" x14ac:dyDescent="0.25">
      <c r="A7986" s="7">
        <v>879507</v>
      </c>
      <c r="B7986" s="8" t="s">
        <v>3265</v>
      </c>
      <c r="C7986" s="8"/>
      <c r="D7986" s="9" t="s">
        <v>9662</v>
      </c>
      <c r="E7986" s="8">
        <v>7.1999999999999995E-2</v>
      </c>
      <c r="F7986" s="10">
        <v>62.4</v>
      </c>
      <c r="G7986" s="10">
        <f t="shared" si="125"/>
        <v>76.751999999999995</v>
      </c>
      <c r="H7986" s="11">
        <v>4030293112148</v>
      </c>
      <c r="I7986" s="8">
        <v>300</v>
      </c>
      <c r="J7986" s="8">
        <v>84679900</v>
      </c>
    </row>
    <row r="7987" spans="1:10" x14ac:dyDescent="0.25">
      <c r="A7987" s="7">
        <v>879678</v>
      </c>
      <c r="B7987" s="8" t="s">
        <v>10025</v>
      </c>
      <c r="C7987" s="8"/>
      <c r="D7987" s="9"/>
      <c r="E7987" s="8">
        <v>2E-3</v>
      </c>
      <c r="F7987" s="10">
        <v>4.8</v>
      </c>
      <c r="G7987" s="10">
        <f t="shared" si="125"/>
        <v>5.9039999999999999</v>
      </c>
      <c r="H7987" s="11">
        <v>4030293082571</v>
      </c>
      <c r="I7987" s="8">
        <v>300</v>
      </c>
      <c r="J7987" s="8">
        <v>73181558</v>
      </c>
    </row>
    <row r="7988" spans="1:10" ht="29.25" x14ac:dyDescent="0.25">
      <c r="A7988" s="7">
        <v>879686</v>
      </c>
      <c r="B7988" s="8" t="s">
        <v>4643</v>
      </c>
      <c r="C7988" s="8"/>
      <c r="D7988" s="9" t="s">
        <v>9663</v>
      </c>
      <c r="E7988" s="8">
        <v>3.0000000000000001E-3</v>
      </c>
      <c r="F7988" s="10">
        <v>19.2</v>
      </c>
      <c r="G7988" s="10">
        <f t="shared" si="125"/>
        <v>23.616</v>
      </c>
      <c r="H7988" s="11">
        <v>4030293082595</v>
      </c>
      <c r="I7988" s="8">
        <v>300</v>
      </c>
      <c r="J7988" s="8">
        <v>84661038</v>
      </c>
    </row>
    <row r="7989" spans="1:10" x14ac:dyDescent="0.25">
      <c r="A7989" s="7">
        <v>879737</v>
      </c>
      <c r="B7989" s="8" t="s">
        <v>3951</v>
      </c>
      <c r="C7989" s="8"/>
      <c r="D7989" s="9" t="s">
        <v>9664</v>
      </c>
      <c r="E7989" s="8">
        <v>5.0000000000000001E-3</v>
      </c>
      <c r="F7989" s="10">
        <v>19.2</v>
      </c>
      <c r="G7989" s="10">
        <f t="shared" si="125"/>
        <v>23.616</v>
      </c>
      <c r="H7989" s="11">
        <v>4030293082663</v>
      </c>
      <c r="I7989" s="8">
        <v>300</v>
      </c>
      <c r="J7989" s="8">
        <v>73145000</v>
      </c>
    </row>
    <row r="7990" spans="1:10" x14ac:dyDescent="0.25">
      <c r="A7990" s="7">
        <v>879747</v>
      </c>
      <c r="B7990" s="8" t="s">
        <v>3952</v>
      </c>
      <c r="C7990" s="8"/>
      <c r="D7990" s="9"/>
      <c r="E7990" s="8">
        <v>0.35</v>
      </c>
      <c r="F7990" s="10">
        <v>206.4</v>
      </c>
      <c r="G7990" s="10">
        <f t="shared" si="125"/>
        <v>253.87200000000001</v>
      </c>
      <c r="H7990" s="11">
        <v>4030293082670</v>
      </c>
      <c r="I7990" s="8">
        <v>300</v>
      </c>
      <c r="J7990" s="8">
        <v>84662098</v>
      </c>
    </row>
    <row r="7991" spans="1:10" x14ac:dyDescent="0.25">
      <c r="A7991" s="7">
        <v>879769</v>
      </c>
      <c r="B7991" s="8" t="s">
        <v>3953</v>
      </c>
      <c r="C7991" s="8"/>
      <c r="D7991" s="9" t="s">
        <v>9665</v>
      </c>
      <c r="E7991" s="8">
        <v>1E-3</v>
      </c>
      <c r="F7991" s="10">
        <v>9.6</v>
      </c>
      <c r="G7991" s="10">
        <f t="shared" si="125"/>
        <v>11.808</v>
      </c>
      <c r="H7991" s="11">
        <v>4030293082694</v>
      </c>
      <c r="I7991" s="8">
        <v>300</v>
      </c>
      <c r="J7991" s="8">
        <v>40169997</v>
      </c>
    </row>
    <row r="7992" spans="1:10" x14ac:dyDescent="0.25">
      <c r="A7992" s="7">
        <v>879772</v>
      </c>
      <c r="B7992" s="8" t="s">
        <v>3954</v>
      </c>
      <c r="C7992" s="8"/>
      <c r="D7992" s="9" t="s">
        <v>9666</v>
      </c>
      <c r="E7992" s="8">
        <v>4.0000000000000001E-3</v>
      </c>
      <c r="F7992" s="10">
        <v>48</v>
      </c>
      <c r="G7992" s="10">
        <f t="shared" si="125"/>
        <v>59.04</v>
      </c>
      <c r="H7992" s="11">
        <v>4030293082717</v>
      </c>
      <c r="I7992" s="8">
        <v>300</v>
      </c>
      <c r="J7992" s="8">
        <v>84142080</v>
      </c>
    </row>
    <row r="7993" spans="1:10" x14ac:dyDescent="0.25">
      <c r="A7993" s="7">
        <v>879802</v>
      </c>
      <c r="B7993" s="8" t="s">
        <v>10026</v>
      </c>
      <c r="C7993" s="8"/>
      <c r="D7993" s="9"/>
      <c r="E7993" s="8">
        <v>1.9E-2</v>
      </c>
      <c r="F7993" s="10">
        <v>28.799999999999997</v>
      </c>
      <c r="G7993" s="10">
        <f t="shared" si="125"/>
        <v>35.423999999999999</v>
      </c>
      <c r="H7993" s="11">
        <v>4030293082724</v>
      </c>
      <c r="I7993" s="8">
        <v>300</v>
      </c>
      <c r="J7993" s="8">
        <v>73181900</v>
      </c>
    </row>
    <row r="7994" spans="1:10" x14ac:dyDescent="0.25">
      <c r="A7994" s="7">
        <v>879829</v>
      </c>
      <c r="B7994" s="8" t="s">
        <v>3955</v>
      </c>
      <c r="C7994" s="8"/>
      <c r="D7994" s="9" t="s">
        <v>9667</v>
      </c>
      <c r="E7994" s="8">
        <v>3.0000000000000001E-3</v>
      </c>
      <c r="F7994" s="10">
        <v>14.399999999999999</v>
      </c>
      <c r="G7994" s="10">
        <f t="shared" si="125"/>
        <v>17.712</v>
      </c>
      <c r="H7994" s="11">
        <v>4030293082731</v>
      </c>
      <c r="I7994" s="8">
        <v>300</v>
      </c>
      <c r="J7994" s="8">
        <v>85444995</v>
      </c>
    </row>
    <row r="7995" spans="1:10" x14ac:dyDescent="0.25">
      <c r="A7995" s="7">
        <v>880952</v>
      </c>
      <c r="B7995" s="8" t="s">
        <v>3956</v>
      </c>
      <c r="C7995" s="8"/>
      <c r="D7995" s="9"/>
      <c r="E7995" s="8">
        <v>3.0000000000000001E-3</v>
      </c>
      <c r="F7995" s="10">
        <v>4.8</v>
      </c>
      <c r="G7995" s="10">
        <f t="shared" si="125"/>
        <v>5.9039999999999999</v>
      </c>
      <c r="H7995" s="11">
        <v>4030293082885</v>
      </c>
      <c r="I7995" s="8">
        <v>300</v>
      </c>
      <c r="J7995" s="8">
        <v>73170080</v>
      </c>
    </row>
    <row r="7996" spans="1:10" x14ac:dyDescent="0.25">
      <c r="A7996" s="7">
        <v>880972</v>
      </c>
      <c r="B7996" s="8" t="s">
        <v>3957</v>
      </c>
      <c r="C7996" s="8"/>
      <c r="D7996" s="9"/>
      <c r="E7996" s="8">
        <v>0.151</v>
      </c>
      <c r="F7996" s="10">
        <v>48</v>
      </c>
      <c r="G7996" s="10">
        <f t="shared" si="125"/>
        <v>59.04</v>
      </c>
      <c r="H7996" s="11">
        <v>4030293106543</v>
      </c>
      <c r="I7996" s="8">
        <v>300</v>
      </c>
      <c r="J7996" s="8">
        <v>84679900</v>
      </c>
    </row>
    <row r="7997" spans="1:10" x14ac:dyDescent="0.25">
      <c r="A7997" s="7">
        <v>880988</v>
      </c>
      <c r="B7997" s="8" t="s">
        <v>3958</v>
      </c>
      <c r="C7997" s="8"/>
      <c r="D7997" s="9"/>
      <c r="E7997" s="8">
        <v>0.60399999999999998</v>
      </c>
      <c r="F7997" s="10">
        <v>9.6</v>
      </c>
      <c r="G7997" s="10">
        <f t="shared" si="125"/>
        <v>11.808</v>
      </c>
      <c r="H7997" s="11">
        <v>4030293082908</v>
      </c>
      <c r="I7997" s="8">
        <v>300</v>
      </c>
      <c r="J7997" s="8">
        <v>84669120</v>
      </c>
    </row>
    <row r="7998" spans="1:10" x14ac:dyDescent="0.25">
      <c r="A7998" s="7">
        <v>880994</v>
      </c>
      <c r="B7998" s="8" t="s">
        <v>3959</v>
      </c>
      <c r="C7998" s="8"/>
      <c r="D7998" s="9"/>
      <c r="E7998" s="8">
        <v>5.0000000000000001E-3</v>
      </c>
      <c r="F7998" s="10">
        <v>4.8</v>
      </c>
      <c r="G7998" s="10">
        <f t="shared" si="125"/>
        <v>5.9039999999999999</v>
      </c>
      <c r="H7998" s="11">
        <v>4030293082915</v>
      </c>
      <c r="I7998" s="8">
        <v>300</v>
      </c>
      <c r="J7998" s="8">
        <v>59119010</v>
      </c>
    </row>
    <row r="7999" spans="1:10" ht="29.25" x14ac:dyDescent="0.25">
      <c r="A7999" s="7">
        <v>881789</v>
      </c>
      <c r="B7999" s="8" t="s">
        <v>3960</v>
      </c>
      <c r="C7999" s="8"/>
      <c r="D7999" s="9"/>
      <c r="E7999" s="8">
        <v>0.377</v>
      </c>
      <c r="F7999" s="10">
        <v>292.8</v>
      </c>
      <c r="G7999" s="10">
        <f t="shared" si="125"/>
        <v>360.14400000000001</v>
      </c>
      <c r="H7999" s="11">
        <v>4030293083004</v>
      </c>
      <c r="I7999" s="8">
        <v>300</v>
      </c>
      <c r="J7999" s="8">
        <v>84679900</v>
      </c>
    </row>
    <row r="8000" spans="1:10" x14ac:dyDescent="0.25">
      <c r="A8000" s="7">
        <v>881841</v>
      </c>
      <c r="B8000" s="8" t="s">
        <v>3961</v>
      </c>
      <c r="C8000" s="8"/>
      <c r="D8000" s="9"/>
      <c r="E8000" s="8">
        <v>4.2999999999999997E-2</v>
      </c>
      <c r="F8000" s="10">
        <v>240</v>
      </c>
      <c r="G8000" s="10">
        <f t="shared" si="125"/>
        <v>295.2</v>
      </c>
      <c r="H8000" s="11">
        <v>4030293106505</v>
      </c>
      <c r="I8000" s="8">
        <v>300</v>
      </c>
      <c r="J8000" s="8">
        <v>85365080</v>
      </c>
    </row>
    <row r="8001" spans="1:10" x14ac:dyDescent="0.25">
      <c r="A8001" s="7">
        <v>881937</v>
      </c>
      <c r="B8001" s="8" t="s">
        <v>10023</v>
      </c>
      <c r="C8001" s="8"/>
      <c r="D8001" s="9"/>
      <c r="E8001" s="8">
        <v>0.60399999999999998</v>
      </c>
      <c r="F8001" s="10">
        <v>14.399999999999999</v>
      </c>
      <c r="G8001" s="10">
        <f t="shared" si="125"/>
        <v>17.712</v>
      </c>
      <c r="H8001" s="11">
        <v>4030293083028</v>
      </c>
      <c r="I8001" s="8">
        <v>300</v>
      </c>
      <c r="J8001" s="8">
        <v>73181558</v>
      </c>
    </row>
    <row r="8002" spans="1:10" x14ac:dyDescent="0.25">
      <c r="A8002" s="7">
        <v>882184</v>
      </c>
      <c r="B8002" s="8" t="s">
        <v>10019</v>
      </c>
      <c r="C8002" s="8"/>
      <c r="D8002" s="9"/>
      <c r="E8002" s="8">
        <v>2E-3</v>
      </c>
      <c r="F8002" s="10">
        <v>4.8</v>
      </c>
      <c r="G8002" s="10">
        <f t="shared" si="125"/>
        <v>5.9039999999999999</v>
      </c>
      <c r="H8002" s="11">
        <v>4030293083080</v>
      </c>
      <c r="I8002" s="8">
        <v>300</v>
      </c>
      <c r="J8002" s="8">
        <v>73181558</v>
      </c>
    </row>
    <row r="8003" spans="1:10" x14ac:dyDescent="0.25">
      <c r="A8003" s="7">
        <v>882187</v>
      </c>
      <c r="B8003" s="8" t="s">
        <v>10024</v>
      </c>
      <c r="C8003" s="8"/>
      <c r="D8003" s="9" t="s">
        <v>6429</v>
      </c>
      <c r="E8003" s="8">
        <v>2E-3</v>
      </c>
      <c r="F8003" s="10">
        <v>9.6</v>
      </c>
      <c r="G8003" s="10">
        <f t="shared" si="125"/>
        <v>11.808</v>
      </c>
      <c r="H8003" s="11">
        <v>4030293083103</v>
      </c>
      <c r="I8003" s="8">
        <v>300</v>
      </c>
      <c r="J8003" s="8">
        <v>73181568</v>
      </c>
    </row>
    <row r="8004" spans="1:10" x14ac:dyDescent="0.25">
      <c r="A8004" s="7">
        <v>882188</v>
      </c>
      <c r="B8004" s="8" t="s">
        <v>10027</v>
      </c>
      <c r="C8004" s="8"/>
      <c r="D8004" s="9"/>
      <c r="E8004" s="8">
        <v>0</v>
      </c>
      <c r="F8004" s="10">
        <v>4.8</v>
      </c>
      <c r="G8004" s="10">
        <f t="shared" si="125"/>
        <v>5.9039999999999999</v>
      </c>
      <c r="H8004" s="11">
        <v>4030293083110</v>
      </c>
      <c r="I8004" s="8">
        <v>300</v>
      </c>
      <c r="J8004" s="8">
        <v>73181558</v>
      </c>
    </row>
    <row r="8005" spans="1:10" ht="29.25" x14ac:dyDescent="0.25">
      <c r="A8005" s="7">
        <v>882189</v>
      </c>
      <c r="B8005" s="8" t="s">
        <v>10028</v>
      </c>
      <c r="C8005" s="8"/>
      <c r="D8005" s="9" t="s">
        <v>9668</v>
      </c>
      <c r="E8005" s="8">
        <v>2E-3</v>
      </c>
      <c r="F8005" s="10">
        <v>4.8</v>
      </c>
      <c r="G8005" s="10">
        <f t="shared" si="125"/>
        <v>5.9039999999999999</v>
      </c>
      <c r="H8005" s="11">
        <v>4030293083127</v>
      </c>
      <c r="I8005" s="8">
        <v>300</v>
      </c>
      <c r="J8005" s="8">
        <v>73181558</v>
      </c>
    </row>
    <row r="8006" spans="1:10" x14ac:dyDescent="0.25">
      <c r="A8006" s="7">
        <v>882239</v>
      </c>
      <c r="B8006" s="8" t="s">
        <v>3962</v>
      </c>
      <c r="C8006" s="8"/>
      <c r="D8006" s="9"/>
      <c r="E8006" s="8">
        <v>0</v>
      </c>
      <c r="F8006" s="10">
        <v>38.4</v>
      </c>
      <c r="G8006" s="10">
        <f t="shared" si="125"/>
        <v>47.231999999999999</v>
      </c>
      <c r="H8006" s="11">
        <v>4030293083158</v>
      </c>
      <c r="I8006" s="8">
        <v>300</v>
      </c>
      <c r="J8006" s="8">
        <v>85365011</v>
      </c>
    </row>
    <row r="8007" spans="1:10" x14ac:dyDescent="0.25">
      <c r="A8007" s="7">
        <v>882255</v>
      </c>
      <c r="B8007" s="8" t="s">
        <v>10023</v>
      </c>
      <c r="C8007" s="8"/>
      <c r="D8007" s="9" t="s">
        <v>9654</v>
      </c>
      <c r="E8007" s="8">
        <v>2E-3</v>
      </c>
      <c r="F8007" s="10">
        <v>4.8</v>
      </c>
      <c r="G8007" s="10">
        <f t="shared" si="125"/>
        <v>5.9039999999999999</v>
      </c>
      <c r="H8007" s="11">
        <v>4030293083165</v>
      </c>
      <c r="I8007" s="8">
        <v>300</v>
      </c>
      <c r="J8007" s="8">
        <v>73181558</v>
      </c>
    </row>
    <row r="8008" spans="1:10" ht="29.25" x14ac:dyDescent="0.25">
      <c r="A8008" s="7">
        <v>882348</v>
      </c>
      <c r="B8008" s="8" t="s">
        <v>3941</v>
      </c>
      <c r="C8008" s="8"/>
      <c r="D8008" s="9" t="s">
        <v>9669</v>
      </c>
      <c r="E8008" s="8">
        <v>2E-3</v>
      </c>
      <c r="F8008" s="10">
        <v>9.6</v>
      </c>
      <c r="G8008" s="10">
        <f t="shared" si="125"/>
        <v>11.808</v>
      </c>
      <c r="H8008" s="11">
        <v>4030293083196</v>
      </c>
      <c r="I8008" s="8">
        <v>300</v>
      </c>
      <c r="J8008" s="8">
        <v>40169997</v>
      </c>
    </row>
    <row r="8009" spans="1:10" x14ac:dyDescent="0.25">
      <c r="A8009" s="7">
        <v>882586</v>
      </c>
      <c r="B8009" s="8" t="s">
        <v>3942</v>
      </c>
      <c r="C8009" s="8"/>
      <c r="D8009" s="9"/>
      <c r="E8009" s="8">
        <v>0</v>
      </c>
      <c r="F8009" s="10">
        <v>9.6</v>
      </c>
      <c r="G8009" s="10">
        <f t="shared" si="125"/>
        <v>11.808</v>
      </c>
      <c r="H8009" s="11">
        <v>4030293083226</v>
      </c>
      <c r="I8009" s="8">
        <v>300</v>
      </c>
      <c r="J8009" s="8">
        <v>84839089</v>
      </c>
    </row>
    <row r="8010" spans="1:10" x14ac:dyDescent="0.25">
      <c r="A8010" s="7">
        <v>882703</v>
      </c>
      <c r="B8010" s="8" t="s">
        <v>10029</v>
      </c>
      <c r="C8010" s="8"/>
      <c r="D8010" s="9" t="s">
        <v>9670</v>
      </c>
      <c r="E8010" s="8">
        <v>2E-3</v>
      </c>
      <c r="F8010" s="10">
        <v>4.8</v>
      </c>
      <c r="G8010" s="10">
        <f t="shared" si="125"/>
        <v>5.9039999999999999</v>
      </c>
      <c r="H8010" s="11">
        <v>4030293083233</v>
      </c>
      <c r="I8010" s="8">
        <v>300</v>
      </c>
      <c r="J8010" s="8">
        <v>73181568</v>
      </c>
    </row>
    <row r="8011" spans="1:10" x14ac:dyDescent="0.25">
      <c r="A8011" s="7">
        <v>882704</v>
      </c>
      <c r="B8011" s="8" t="s">
        <v>10030</v>
      </c>
      <c r="C8011" s="8"/>
      <c r="D8011" s="9"/>
      <c r="E8011" s="8">
        <v>4.0000000000000001E-3</v>
      </c>
      <c r="F8011" s="10">
        <v>4.8</v>
      </c>
      <c r="G8011" s="10">
        <f t="shared" si="125"/>
        <v>5.9039999999999999</v>
      </c>
      <c r="H8011" s="11">
        <v>4030293083240</v>
      </c>
      <c r="I8011" s="8">
        <v>300</v>
      </c>
      <c r="J8011" s="8">
        <v>73181568</v>
      </c>
    </row>
    <row r="8012" spans="1:10" x14ac:dyDescent="0.25">
      <c r="A8012" s="7">
        <v>882793</v>
      </c>
      <c r="B8012" s="8" t="s">
        <v>3943</v>
      </c>
      <c r="C8012" s="8"/>
      <c r="D8012" s="9"/>
      <c r="E8012" s="8">
        <v>1.9E-2</v>
      </c>
      <c r="F8012" s="10">
        <v>57.599999999999994</v>
      </c>
      <c r="G8012" s="10">
        <f t="shared" si="125"/>
        <v>70.847999999999999</v>
      </c>
      <c r="H8012" s="11">
        <v>4030293083288</v>
      </c>
      <c r="I8012" s="8">
        <v>300</v>
      </c>
      <c r="J8012" s="8">
        <v>76161000</v>
      </c>
    </row>
    <row r="8013" spans="1:10" x14ac:dyDescent="0.25">
      <c r="A8013" s="7">
        <v>882798</v>
      </c>
      <c r="B8013" s="8" t="s">
        <v>3944</v>
      </c>
      <c r="C8013" s="8"/>
      <c r="D8013" s="9"/>
      <c r="E8013" s="8">
        <v>7.1999999999999995E-2</v>
      </c>
      <c r="F8013" s="10">
        <v>24</v>
      </c>
      <c r="G8013" s="10">
        <f t="shared" si="125"/>
        <v>29.52</v>
      </c>
      <c r="H8013" s="11">
        <v>4030293083295</v>
      </c>
      <c r="I8013" s="8">
        <v>300</v>
      </c>
      <c r="J8013" s="8">
        <v>84679900</v>
      </c>
    </row>
    <row r="8014" spans="1:10" x14ac:dyDescent="0.25">
      <c r="A8014" s="7">
        <v>883086</v>
      </c>
      <c r="B8014" s="8" t="s">
        <v>3945</v>
      </c>
      <c r="C8014" s="8"/>
      <c r="D8014" s="9"/>
      <c r="E8014" s="8">
        <v>0.75</v>
      </c>
      <c r="F8014" s="10">
        <v>297.59999999999997</v>
      </c>
      <c r="G8014" s="10">
        <f t="shared" si="125"/>
        <v>366.04799999999994</v>
      </c>
      <c r="H8014" s="11">
        <v>4030293083332</v>
      </c>
      <c r="I8014" s="8">
        <v>300</v>
      </c>
      <c r="J8014" s="8">
        <v>85030099</v>
      </c>
    </row>
    <row r="8015" spans="1:10" x14ac:dyDescent="0.25">
      <c r="A8015" s="7">
        <v>883093</v>
      </c>
      <c r="B8015" s="8" t="s">
        <v>9793</v>
      </c>
      <c r="C8015" s="8"/>
      <c r="D8015" s="9"/>
      <c r="E8015" s="8">
        <v>0.60399999999999998</v>
      </c>
      <c r="F8015" s="10">
        <v>412.8</v>
      </c>
      <c r="G8015" s="10">
        <f t="shared" si="125"/>
        <v>507.74400000000003</v>
      </c>
      <c r="H8015" s="11">
        <v>4030293083349</v>
      </c>
      <c r="I8015" s="8">
        <v>300</v>
      </c>
      <c r="J8015" s="8">
        <v>85030099</v>
      </c>
    </row>
    <row r="8016" spans="1:10" x14ac:dyDescent="0.25">
      <c r="A8016" s="7">
        <v>883095</v>
      </c>
      <c r="B8016" s="8" t="s">
        <v>3946</v>
      </c>
      <c r="C8016" s="8"/>
      <c r="D8016" s="9"/>
      <c r="E8016" s="8">
        <v>3.1E-2</v>
      </c>
      <c r="F8016" s="10">
        <v>100.8</v>
      </c>
      <c r="G8016" s="10">
        <f t="shared" si="125"/>
        <v>123.98399999999999</v>
      </c>
      <c r="H8016" s="11">
        <v>4030293083356</v>
      </c>
      <c r="I8016" s="8">
        <v>300</v>
      </c>
      <c r="J8016" s="8">
        <v>84821010</v>
      </c>
    </row>
    <row r="8017" spans="1:10" ht="29.25" x14ac:dyDescent="0.25">
      <c r="A8017" s="7">
        <v>883096</v>
      </c>
      <c r="B8017" s="8" t="s">
        <v>3947</v>
      </c>
      <c r="C8017" s="8"/>
      <c r="D8017" s="9"/>
      <c r="E8017" s="8">
        <v>1.9E-2</v>
      </c>
      <c r="F8017" s="10">
        <v>48</v>
      </c>
      <c r="G8017" s="10">
        <f t="shared" si="125"/>
        <v>59.04</v>
      </c>
      <c r="H8017" s="11">
        <v>4030293083363</v>
      </c>
      <c r="I8017" s="8">
        <v>300</v>
      </c>
      <c r="J8017" s="8">
        <v>84821010</v>
      </c>
    </row>
    <row r="8018" spans="1:10" ht="29.25" x14ac:dyDescent="0.25">
      <c r="A8018" s="7">
        <v>883097</v>
      </c>
      <c r="B8018" s="8" t="s">
        <v>3948</v>
      </c>
      <c r="C8018" s="8"/>
      <c r="D8018" s="9" t="s">
        <v>9671</v>
      </c>
      <c r="E8018" s="8">
        <v>0.12</v>
      </c>
      <c r="F8018" s="10">
        <v>144</v>
      </c>
      <c r="G8018" s="10">
        <f t="shared" si="125"/>
        <v>177.12</v>
      </c>
      <c r="H8018" s="11">
        <v>4030293083370</v>
      </c>
      <c r="I8018" s="8">
        <v>300</v>
      </c>
      <c r="J8018" s="8">
        <v>84831095</v>
      </c>
    </row>
    <row r="8019" spans="1:10" x14ac:dyDescent="0.25">
      <c r="A8019" s="7">
        <v>883098</v>
      </c>
      <c r="B8019" s="8" t="s">
        <v>3949</v>
      </c>
      <c r="C8019" s="8"/>
      <c r="D8019" s="9" t="s">
        <v>9672</v>
      </c>
      <c r="E8019" s="8">
        <v>0.182</v>
      </c>
      <c r="F8019" s="10">
        <v>139.19999999999999</v>
      </c>
      <c r="G8019" s="10">
        <f t="shared" si="125"/>
        <v>171.21599999999998</v>
      </c>
      <c r="H8019" s="11">
        <v>4030293083387</v>
      </c>
      <c r="I8019" s="8">
        <v>300</v>
      </c>
      <c r="J8019" s="8">
        <v>84679900</v>
      </c>
    </row>
    <row r="8020" spans="1:10" x14ac:dyDescent="0.25">
      <c r="A8020" s="7">
        <v>883213</v>
      </c>
      <c r="B8020" s="8" t="s">
        <v>3950</v>
      </c>
      <c r="C8020" s="8"/>
      <c r="D8020" s="9" t="s">
        <v>9673</v>
      </c>
      <c r="E8020" s="8">
        <v>7.3999999999999996E-2</v>
      </c>
      <c r="F8020" s="10">
        <v>81.599999999999994</v>
      </c>
      <c r="G8020" s="10">
        <f t="shared" si="125"/>
        <v>100.36799999999999</v>
      </c>
      <c r="H8020" s="11">
        <v>4030293106550</v>
      </c>
      <c r="I8020" s="8">
        <v>300</v>
      </c>
      <c r="J8020" s="8">
        <v>84679900</v>
      </c>
    </row>
    <row r="8021" spans="1:10" x14ac:dyDescent="0.25">
      <c r="A8021" s="7">
        <v>883485</v>
      </c>
      <c r="B8021" s="8" t="s">
        <v>10031</v>
      </c>
      <c r="C8021" s="8"/>
      <c r="D8021" s="9"/>
      <c r="E8021" s="8">
        <v>1E-3</v>
      </c>
      <c r="F8021" s="10">
        <v>4.8</v>
      </c>
      <c r="G8021" s="10">
        <f t="shared" si="125"/>
        <v>5.9039999999999999</v>
      </c>
      <c r="H8021" s="11">
        <v>4030293104242</v>
      </c>
      <c r="I8021" s="8">
        <v>300</v>
      </c>
      <c r="J8021" s="8">
        <v>73181558</v>
      </c>
    </row>
    <row r="8022" spans="1:10" ht="29.25" x14ac:dyDescent="0.25">
      <c r="A8022" s="7">
        <v>884257</v>
      </c>
      <c r="B8022" s="8" t="s">
        <v>10193</v>
      </c>
      <c r="C8022" s="8"/>
      <c r="D8022" s="9"/>
      <c r="E8022" s="8">
        <v>5.0000000000000001E-3</v>
      </c>
      <c r="F8022" s="10">
        <v>28.799999999999997</v>
      </c>
      <c r="G8022" s="10">
        <f t="shared" si="125"/>
        <v>35.423999999999999</v>
      </c>
      <c r="H8022" s="11">
        <v>4030293083677</v>
      </c>
      <c r="I8022" s="8">
        <v>300</v>
      </c>
      <c r="J8022" s="8">
        <v>85472000</v>
      </c>
    </row>
    <row r="8023" spans="1:10" x14ac:dyDescent="0.25">
      <c r="A8023" s="7">
        <v>884757</v>
      </c>
      <c r="B8023" s="8" t="s">
        <v>3246</v>
      </c>
      <c r="C8023" s="8"/>
      <c r="D8023" s="9"/>
      <c r="E8023" s="8">
        <v>0.22900000000000001</v>
      </c>
      <c r="F8023" s="10">
        <v>57.599999999999994</v>
      </c>
      <c r="G8023" s="10">
        <f t="shared" si="125"/>
        <v>70.847999999999999</v>
      </c>
      <c r="H8023" s="11">
        <v>4030293084063</v>
      </c>
      <c r="I8023" s="8">
        <v>300</v>
      </c>
      <c r="J8023" s="8">
        <v>85030099</v>
      </c>
    </row>
    <row r="8024" spans="1:10" x14ac:dyDescent="0.25">
      <c r="A8024" s="7">
        <v>884775</v>
      </c>
      <c r="B8024" s="8" t="s">
        <v>3247</v>
      </c>
      <c r="C8024" s="8"/>
      <c r="D8024" s="9"/>
      <c r="E8024" s="8">
        <v>5.8000000000000003E-2</v>
      </c>
      <c r="F8024" s="10">
        <v>268.8</v>
      </c>
      <c r="G8024" s="10">
        <f t="shared" si="125"/>
        <v>330.62400000000002</v>
      </c>
      <c r="H8024" s="11">
        <v>4030293099647</v>
      </c>
      <c r="I8024" s="8">
        <v>300</v>
      </c>
      <c r="J8024" s="8">
        <v>84679900</v>
      </c>
    </row>
    <row r="8025" spans="1:10" x14ac:dyDescent="0.25">
      <c r="A8025" s="7">
        <v>884950</v>
      </c>
      <c r="B8025" s="8" t="s">
        <v>10032</v>
      </c>
      <c r="C8025" s="8"/>
      <c r="D8025" s="9"/>
      <c r="E8025" s="8">
        <v>1E-3</v>
      </c>
      <c r="F8025" s="10">
        <v>14.399999999999999</v>
      </c>
      <c r="G8025" s="10">
        <f t="shared" si="125"/>
        <v>17.712</v>
      </c>
      <c r="H8025" s="11">
        <v>4030293084155</v>
      </c>
      <c r="I8025" s="8">
        <v>300</v>
      </c>
      <c r="J8025" s="8">
        <v>73181558</v>
      </c>
    </row>
    <row r="8026" spans="1:10" x14ac:dyDescent="0.25">
      <c r="A8026" s="7">
        <v>884951</v>
      </c>
      <c r="B8026" s="8" t="s">
        <v>3248</v>
      </c>
      <c r="C8026" s="8"/>
      <c r="D8026" s="9" t="s">
        <v>9674</v>
      </c>
      <c r="E8026" s="8">
        <v>0.02</v>
      </c>
      <c r="F8026" s="10">
        <v>48</v>
      </c>
      <c r="G8026" s="10">
        <f t="shared" si="125"/>
        <v>59.04</v>
      </c>
      <c r="H8026" s="11">
        <v>4030293084162</v>
      </c>
      <c r="I8026" s="8">
        <v>300</v>
      </c>
      <c r="J8026" s="8">
        <v>84679900</v>
      </c>
    </row>
    <row r="8027" spans="1:10" x14ac:dyDescent="0.25">
      <c r="A8027" s="7">
        <v>885032</v>
      </c>
      <c r="B8027" s="8" t="s">
        <v>3249</v>
      </c>
      <c r="C8027" s="8"/>
      <c r="D8027" s="9"/>
      <c r="E8027" s="8">
        <v>6.0000000000000001E-3</v>
      </c>
      <c r="F8027" s="10">
        <v>76.8</v>
      </c>
      <c r="G8027" s="10">
        <f t="shared" si="125"/>
        <v>94.463999999999999</v>
      </c>
      <c r="H8027" s="11">
        <v>4030293084179</v>
      </c>
      <c r="I8027" s="8">
        <v>300</v>
      </c>
      <c r="J8027" s="8">
        <v>84679900</v>
      </c>
    </row>
    <row r="8028" spans="1:10" ht="29.25" x14ac:dyDescent="0.25">
      <c r="A8028" s="7">
        <v>885294</v>
      </c>
      <c r="B8028" s="8" t="s">
        <v>10194</v>
      </c>
      <c r="C8028" s="8"/>
      <c r="D8028" s="9"/>
      <c r="E8028" s="8">
        <v>4.0000000000000001E-3</v>
      </c>
      <c r="F8028" s="10">
        <v>38.4</v>
      </c>
      <c r="G8028" s="10">
        <f t="shared" si="125"/>
        <v>47.231999999999999</v>
      </c>
      <c r="H8028" s="11">
        <v>4030293084520</v>
      </c>
      <c r="I8028" s="8">
        <v>300</v>
      </c>
      <c r="J8028" s="8">
        <v>85472000</v>
      </c>
    </row>
    <row r="8029" spans="1:10" x14ac:dyDescent="0.25">
      <c r="A8029" s="7">
        <v>885303</v>
      </c>
      <c r="B8029" s="8" t="s">
        <v>3241</v>
      </c>
      <c r="C8029" s="8"/>
      <c r="D8029" s="9"/>
      <c r="E8029" s="8">
        <v>0.746</v>
      </c>
      <c r="F8029" s="10">
        <v>196.79999999999998</v>
      </c>
      <c r="G8029" s="10">
        <f t="shared" si="125"/>
        <v>242.06399999999996</v>
      </c>
      <c r="H8029" s="11">
        <v>4030293128682</v>
      </c>
      <c r="I8029" s="8">
        <v>300</v>
      </c>
      <c r="J8029" s="8">
        <v>85030099</v>
      </c>
    </row>
    <row r="8030" spans="1:10" x14ac:dyDescent="0.25">
      <c r="A8030" s="7">
        <v>885304</v>
      </c>
      <c r="B8030" s="8" t="s">
        <v>3242</v>
      </c>
      <c r="C8030" s="8"/>
      <c r="D8030" s="9" t="s">
        <v>9675</v>
      </c>
      <c r="E8030" s="8">
        <v>1.1459999999999999</v>
      </c>
      <c r="F8030" s="10">
        <v>235.2</v>
      </c>
      <c r="G8030" s="10">
        <f t="shared" si="125"/>
        <v>289.29599999999999</v>
      </c>
      <c r="H8030" s="11">
        <v>4030293111981</v>
      </c>
      <c r="I8030" s="8">
        <v>300</v>
      </c>
      <c r="J8030" s="8">
        <v>85030099</v>
      </c>
    </row>
    <row r="8031" spans="1:10" x14ac:dyDescent="0.25">
      <c r="A8031" s="7">
        <v>885331</v>
      </c>
      <c r="B8031" s="8" t="s">
        <v>3244</v>
      </c>
      <c r="C8031" s="8"/>
      <c r="D8031" s="9"/>
      <c r="E8031" s="8">
        <v>0.81299999999999994</v>
      </c>
      <c r="F8031" s="10">
        <v>456</v>
      </c>
      <c r="G8031" s="10">
        <f t="shared" si="125"/>
        <v>560.88</v>
      </c>
      <c r="H8031" s="11">
        <v>4030293125230</v>
      </c>
      <c r="I8031" s="8">
        <v>300</v>
      </c>
      <c r="J8031" s="8">
        <v>84679900</v>
      </c>
    </row>
    <row r="8032" spans="1:10" x14ac:dyDescent="0.25">
      <c r="A8032" s="7">
        <v>885333</v>
      </c>
      <c r="B8032" s="8" t="s">
        <v>9794</v>
      </c>
      <c r="C8032" s="8"/>
      <c r="D8032" s="9" t="s">
        <v>9676</v>
      </c>
      <c r="E8032" s="8">
        <v>0.29499999999999998</v>
      </c>
      <c r="F8032" s="10">
        <v>297.59999999999997</v>
      </c>
      <c r="G8032" s="10">
        <f t="shared" si="125"/>
        <v>366.04799999999994</v>
      </c>
      <c r="H8032" s="11">
        <v>4030293084544</v>
      </c>
      <c r="I8032" s="8">
        <v>300</v>
      </c>
      <c r="J8032" s="8">
        <v>85030099</v>
      </c>
    </row>
    <row r="8033" spans="1:10" x14ac:dyDescent="0.25">
      <c r="A8033" s="7">
        <v>885348</v>
      </c>
      <c r="B8033" s="8" t="s">
        <v>3245</v>
      </c>
      <c r="C8033" s="8"/>
      <c r="D8033" s="9"/>
      <c r="E8033" s="8">
        <v>1E-3</v>
      </c>
      <c r="F8033" s="10">
        <v>9.6</v>
      </c>
      <c r="G8033" s="10">
        <f t="shared" si="125"/>
        <v>11.808</v>
      </c>
      <c r="H8033" s="11">
        <v>4030293091641</v>
      </c>
      <c r="I8033" s="8">
        <v>300</v>
      </c>
      <c r="J8033" s="8">
        <v>40169997</v>
      </c>
    </row>
    <row r="8034" spans="1:10" x14ac:dyDescent="0.25">
      <c r="A8034" s="7">
        <v>885829</v>
      </c>
      <c r="B8034" s="8" t="s">
        <v>3243</v>
      </c>
      <c r="C8034" s="8"/>
      <c r="D8034" s="9"/>
      <c r="E8034" s="8">
        <v>0.313</v>
      </c>
      <c r="F8034" s="10">
        <v>72</v>
      </c>
      <c r="G8034" s="10">
        <f t="shared" si="125"/>
        <v>88.56</v>
      </c>
      <c r="H8034" s="11">
        <v>4030293084674</v>
      </c>
      <c r="I8034" s="8">
        <v>300</v>
      </c>
      <c r="J8034" s="8">
        <v>84679900</v>
      </c>
    </row>
    <row r="8035" spans="1:10" x14ac:dyDescent="0.25">
      <c r="A8035" s="7">
        <v>885951</v>
      </c>
      <c r="B8035" s="8" t="s">
        <v>9812</v>
      </c>
      <c r="C8035" s="8"/>
      <c r="D8035" s="9"/>
      <c r="E8035" s="8">
        <v>1E-3</v>
      </c>
      <c r="F8035" s="10">
        <v>14.399999999999999</v>
      </c>
      <c r="G8035" s="10">
        <f t="shared" si="125"/>
        <v>17.712</v>
      </c>
      <c r="H8035" s="11">
        <v>4030293084698</v>
      </c>
      <c r="I8035" s="8">
        <v>300</v>
      </c>
      <c r="J8035" s="8">
        <v>73181588</v>
      </c>
    </row>
    <row r="8036" spans="1:10" x14ac:dyDescent="0.25">
      <c r="A8036" s="7">
        <v>886654</v>
      </c>
      <c r="B8036" s="8" t="s">
        <v>2552</v>
      </c>
      <c r="C8036" s="8"/>
      <c r="D8036" s="9" t="s">
        <v>6401</v>
      </c>
      <c r="E8036" s="8">
        <v>9.0999999999999998E-2</v>
      </c>
      <c r="F8036" s="10">
        <v>177.6</v>
      </c>
      <c r="G8036" s="10">
        <f t="shared" si="125"/>
        <v>218.44799999999998</v>
      </c>
      <c r="H8036" s="11">
        <v>4030293084865</v>
      </c>
      <c r="I8036" s="8">
        <v>300</v>
      </c>
      <c r="J8036" s="8">
        <v>84834023</v>
      </c>
    </row>
    <row r="8037" spans="1:10" x14ac:dyDescent="0.25">
      <c r="A8037" s="7">
        <v>886730</v>
      </c>
      <c r="B8037" s="8" t="s">
        <v>2553</v>
      </c>
      <c r="C8037" s="8"/>
      <c r="D8037" s="9"/>
      <c r="E8037" s="8">
        <v>8.0000000000000002E-3</v>
      </c>
      <c r="F8037" s="10">
        <v>62.4</v>
      </c>
      <c r="G8037" s="10">
        <f t="shared" si="125"/>
        <v>76.751999999999995</v>
      </c>
      <c r="H8037" s="11">
        <v>4030293091474</v>
      </c>
      <c r="I8037" s="8">
        <v>300</v>
      </c>
      <c r="J8037" s="8">
        <v>84679900</v>
      </c>
    </row>
    <row r="8038" spans="1:10" x14ac:dyDescent="0.25">
      <c r="A8038" s="7">
        <v>886767</v>
      </c>
      <c r="B8038" s="8" t="s">
        <v>2554</v>
      </c>
      <c r="C8038" s="8"/>
      <c r="D8038" s="9"/>
      <c r="E8038" s="8">
        <v>0.42099999999999999</v>
      </c>
      <c r="F8038" s="10">
        <v>48</v>
      </c>
      <c r="G8038" s="10">
        <f t="shared" si="125"/>
        <v>59.04</v>
      </c>
      <c r="H8038" s="11">
        <v>4030293091306</v>
      </c>
      <c r="I8038" s="8">
        <v>300</v>
      </c>
      <c r="J8038" s="8">
        <v>84679900</v>
      </c>
    </row>
    <row r="8039" spans="1:10" x14ac:dyDescent="0.25">
      <c r="A8039" s="7">
        <v>886768</v>
      </c>
      <c r="B8039" s="8" t="s">
        <v>2555</v>
      </c>
      <c r="C8039" s="8"/>
      <c r="D8039" s="9"/>
      <c r="E8039" s="8">
        <v>0</v>
      </c>
      <c r="F8039" s="10">
        <v>76.8</v>
      </c>
      <c r="G8039" s="10">
        <f t="shared" si="125"/>
        <v>94.463999999999999</v>
      </c>
      <c r="H8039" s="11">
        <v>4030293101500</v>
      </c>
      <c r="I8039" s="8">
        <v>300</v>
      </c>
      <c r="J8039" s="8">
        <v>84679900</v>
      </c>
    </row>
    <row r="8040" spans="1:10" ht="29.25" x14ac:dyDescent="0.25">
      <c r="A8040" s="7">
        <v>886876</v>
      </c>
      <c r="B8040" s="8" t="s">
        <v>2556</v>
      </c>
      <c r="C8040" s="8"/>
      <c r="D8040" s="9" t="s">
        <v>9677</v>
      </c>
      <c r="E8040" s="8">
        <v>0.60399999999999998</v>
      </c>
      <c r="F8040" s="10">
        <v>24</v>
      </c>
      <c r="G8040" s="10">
        <f t="shared" si="125"/>
        <v>29.52</v>
      </c>
      <c r="H8040" s="11">
        <v>4030293084926</v>
      </c>
      <c r="I8040" s="8">
        <v>300</v>
      </c>
      <c r="J8040" s="8">
        <v>84679900</v>
      </c>
    </row>
    <row r="8041" spans="1:10" x14ac:dyDescent="0.25">
      <c r="A8041" s="7">
        <v>886885</v>
      </c>
      <c r="B8041" s="8" t="s">
        <v>2557</v>
      </c>
      <c r="C8041" s="8"/>
      <c r="D8041" s="9"/>
      <c r="E8041" s="8">
        <v>4.1000000000000002E-2</v>
      </c>
      <c r="F8041" s="10">
        <v>230.39999999999998</v>
      </c>
      <c r="G8041" s="10">
        <f t="shared" si="125"/>
        <v>283.392</v>
      </c>
      <c r="H8041" s="11">
        <v>4030293084933</v>
      </c>
      <c r="I8041" s="8">
        <v>300</v>
      </c>
      <c r="J8041" s="8">
        <v>85365011</v>
      </c>
    </row>
    <row r="8042" spans="1:10" x14ac:dyDescent="0.25">
      <c r="A8042" s="7">
        <v>887428</v>
      </c>
      <c r="B8042" s="8" t="s">
        <v>2544</v>
      </c>
      <c r="C8042" s="8"/>
      <c r="D8042" s="9"/>
      <c r="E8042" s="8">
        <v>5.0000000000000001E-3</v>
      </c>
      <c r="F8042" s="10">
        <v>24</v>
      </c>
      <c r="G8042" s="10">
        <f t="shared" si="125"/>
        <v>29.52</v>
      </c>
      <c r="H8042" s="11">
        <v>4030293085145</v>
      </c>
      <c r="I8042" s="8">
        <v>300</v>
      </c>
      <c r="J8042" s="8">
        <v>58061000</v>
      </c>
    </row>
    <row r="8043" spans="1:10" ht="29.25" x14ac:dyDescent="0.25">
      <c r="A8043" s="7">
        <v>887454</v>
      </c>
      <c r="B8043" s="8" t="s">
        <v>2545</v>
      </c>
      <c r="C8043" s="8"/>
      <c r="D8043" s="9" t="s">
        <v>9678</v>
      </c>
      <c r="E8043" s="8">
        <v>3.0000000000000001E-3</v>
      </c>
      <c r="F8043" s="10">
        <v>24</v>
      </c>
      <c r="G8043" s="10">
        <f t="shared" si="125"/>
        <v>29.52</v>
      </c>
      <c r="H8043" s="11">
        <v>4030293085169</v>
      </c>
      <c r="I8043" s="8">
        <v>300</v>
      </c>
      <c r="J8043" s="8">
        <v>85365007</v>
      </c>
    </row>
    <row r="8044" spans="1:10" x14ac:dyDescent="0.25">
      <c r="A8044" s="7">
        <v>887480</v>
      </c>
      <c r="B8044" s="8" t="s">
        <v>2546</v>
      </c>
      <c r="C8044" s="8"/>
      <c r="D8044" s="9"/>
      <c r="E8044" s="8">
        <v>0.5</v>
      </c>
      <c r="F8044" s="10">
        <v>206.4</v>
      </c>
      <c r="G8044" s="10">
        <f t="shared" si="125"/>
        <v>253.87200000000001</v>
      </c>
      <c r="H8044" s="11">
        <v>4030293086869</v>
      </c>
      <c r="I8044" s="8">
        <v>300</v>
      </c>
      <c r="J8044" s="8">
        <v>48191000</v>
      </c>
    </row>
    <row r="8045" spans="1:10" x14ac:dyDescent="0.25">
      <c r="A8045" s="7">
        <v>887613</v>
      </c>
      <c r="B8045" s="8" t="s">
        <v>2549</v>
      </c>
      <c r="C8045" s="8"/>
      <c r="D8045" s="9"/>
      <c r="E8045" s="8">
        <v>0</v>
      </c>
      <c r="F8045" s="10">
        <v>38.4</v>
      </c>
      <c r="G8045" s="10">
        <f t="shared" si="125"/>
        <v>47.231999999999999</v>
      </c>
      <c r="H8045" s="11">
        <v>4030293085275</v>
      </c>
      <c r="I8045" s="8">
        <v>300</v>
      </c>
      <c r="J8045" s="8">
        <v>85322500</v>
      </c>
    </row>
    <row r="8046" spans="1:10" x14ac:dyDescent="0.25">
      <c r="A8046" s="7">
        <v>887648</v>
      </c>
      <c r="B8046" s="8" t="s">
        <v>2550</v>
      </c>
      <c r="C8046" s="8"/>
      <c r="D8046" s="9" t="s">
        <v>9679</v>
      </c>
      <c r="E8046" s="8">
        <v>0.216</v>
      </c>
      <c r="F8046" s="10">
        <v>312</v>
      </c>
      <c r="G8046" s="10">
        <f t="shared" si="125"/>
        <v>383.76</v>
      </c>
      <c r="H8046" s="11">
        <v>4030293112346</v>
      </c>
      <c r="I8046" s="8">
        <v>300</v>
      </c>
      <c r="J8046" s="8">
        <v>84834023</v>
      </c>
    </row>
    <row r="8047" spans="1:10" x14ac:dyDescent="0.25">
      <c r="A8047" s="7">
        <v>887753</v>
      </c>
      <c r="B8047" s="8" t="s">
        <v>9795</v>
      </c>
      <c r="C8047" s="8"/>
      <c r="D8047" s="9"/>
      <c r="E8047" s="8">
        <v>0.52500000000000002</v>
      </c>
      <c r="F8047" s="10">
        <v>403.2</v>
      </c>
      <c r="G8047" s="10">
        <f t="shared" ref="G8047:G8110" si="126">F8047*1.23</f>
        <v>495.93599999999998</v>
      </c>
      <c r="H8047" s="11">
        <v>4030293085282</v>
      </c>
      <c r="I8047" s="8">
        <v>300</v>
      </c>
      <c r="J8047" s="8">
        <v>85030099</v>
      </c>
    </row>
    <row r="8048" spans="1:10" x14ac:dyDescent="0.25">
      <c r="A8048" s="7">
        <v>887799</v>
      </c>
      <c r="B8048" s="8" t="s">
        <v>10033</v>
      </c>
      <c r="C8048" s="8"/>
      <c r="D8048" s="9"/>
      <c r="E8048" s="8">
        <v>3.0000000000000001E-3</v>
      </c>
      <c r="F8048" s="10">
        <v>9.6</v>
      </c>
      <c r="G8048" s="10">
        <f t="shared" si="126"/>
        <v>11.808</v>
      </c>
      <c r="H8048" s="11">
        <v>4030293091627</v>
      </c>
      <c r="I8048" s="8">
        <v>300</v>
      </c>
      <c r="J8048" s="8">
        <v>73181558</v>
      </c>
    </row>
    <row r="8049" spans="1:10" x14ac:dyDescent="0.25">
      <c r="A8049" s="7">
        <v>888196</v>
      </c>
      <c r="B8049" s="8" t="s">
        <v>2547</v>
      </c>
      <c r="C8049" s="8"/>
      <c r="D8049" s="9"/>
      <c r="E8049" s="8">
        <v>3.2000000000000001E-2</v>
      </c>
      <c r="F8049" s="10">
        <v>196.79999999999998</v>
      </c>
      <c r="G8049" s="10">
        <f t="shared" si="126"/>
        <v>242.06399999999996</v>
      </c>
      <c r="H8049" s="11">
        <v>4030293085404</v>
      </c>
      <c r="I8049" s="8">
        <v>300</v>
      </c>
      <c r="J8049" s="8">
        <v>85365011</v>
      </c>
    </row>
    <row r="8050" spans="1:10" x14ac:dyDescent="0.25">
      <c r="A8050" s="7">
        <v>888223</v>
      </c>
      <c r="B8050" s="8" t="s">
        <v>2548</v>
      </c>
      <c r="C8050" s="8"/>
      <c r="D8050" s="9"/>
      <c r="E8050" s="8">
        <v>1.4999999999999999E-2</v>
      </c>
      <c r="F8050" s="10">
        <v>403.2</v>
      </c>
      <c r="G8050" s="10">
        <f t="shared" si="126"/>
        <v>495.93599999999998</v>
      </c>
      <c r="H8050" s="11">
        <v>4030293085428</v>
      </c>
      <c r="I8050" s="8">
        <v>300</v>
      </c>
      <c r="J8050" s="8">
        <v>90328900</v>
      </c>
    </row>
    <row r="8051" spans="1:10" ht="29.25" x14ac:dyDescent="0.25">
      <c r="A8051" s="7">
        <v>889303</v>
      </c>
      <c r="B8051" s="8" t="s">
        <v>5938</v>
      </c>
      <c r="C8051" s="8"/>
      <c r="D8051" s="9" t="s">
        <v>9680</v>
      </c>
      <c r="E8051" s="8">
        <v>5.7000000000000002E-2</v>
      </c>
      <c r="F8051" s="10">
        <v>81.599999999999994</v>
      </c>
      <c r="G8051" s="10">
        <f t="shared" si="126"/>
        <v>100.36799999999999</v>
      </c>
      <c r="H8051" s="11">
        <v>4030293088726</v>
      </c>
      <c r="I8051" s="8">
        <v>300</v>
      </c>
      <c r="J8051" s="8">
        <v>76169910</v>
      </c>
    </row>
    <row r="8052" spans="1:10" x14ac:dyDescent="0.25">
      <c r="A8052" s="7">
        <v>889404</v>
      </c>
      <c r="B8052" s="8" t="s">
        <v>9796</v>
      </c>
      <c r="C8052" s="8"/>
      <c r="D8052" s="9" t="s">
        <v>9681</v>
      </c>
      <c r="E8052" s="8">
        <v>0.26</v>
      </c>
      <c r="F8052" s="10">
        <v>360</v>
      </c>
      <c r="G8052" s="10">
        <f t="shared" si="126"/>
        <v>442.8</v>
      </c>
      <c r="H8052" s="11">
        <v>4030293085534</v>
      </c>
      <c r="I8052" s="8">
        <v>300</v>
      </c>
      <c r="J8052" s="8">
        <v>85030099</v>
      </c>
    </row>
    <row r="8053" spans="1:10" x14ac:dyDescent="0.25">
      <c r="A8053" s="7">
        <v>889405</v>
      </c>
      <c r="B8053" s="8" t="s">
        <v>5939</v>
      </c>
      <c r="C8053" s="8"/>
      <c r="D8053" s="9"/>
      <c r="E8053" s="8">
        <v>0.26600000000000001</v>
      </c>
      <c r="F8053" s="10">
        <v>408</v>
      </c>
      <c r="G8053" s="10">
        <f t="shared" si="126"/>
        <v>501.84</v>
      </c>
      <c r="H8053" s="11">
        <v>4030293085541</v>
      </c>
      <c r="I8053" s="8">
        <v>300</v>
      </c>
      <c r="J8053" s="8">
        <v>85030099</v>
      </c>
    </row>
    <row r="8054" spans="1:10" x14ac:dyDescent="0.25">
      <c r="A8054" s="7">
        <v>889498</v>
      </c>
      <c r="B8054" s="8" t="s">
        <v>5940</v>
      </c>
      <c r="C8054" s="8"/>
      <c r="D8054" s="9"/>
      <c r="E8054" s="8">
        <v>1.6E-2</v>
      </c>
      <c r="F8054" s="10">
        <v>72</v>
      </c>
      <c r="G8054" s="10">
        <f t="shared" si="126"/>
        <v>88.56</v>
      </c>
      <c r="H8054" s="11">
        <v>4030293085572</v>
      </c>
      <c r="I8054" s="8">
        <v>300</v>
      </c>
      <c r="J8054" s="8">
        <v>84679900</v>
      </c>
    </row>
    <row r="8055" spans="1:10" x14ac:dyDescent="0.25">
      <c r="A8055" s="7">
        <v>889672</v>
      </c>
      <c r="B8055" s="8" t="s">
        <v>5941</v>
      </c>
      <c r="C8055" s="8"/>
      <c r="D8055" s="9"/>
      <c r="E8055" s="8">
        <v>8.1000000000000003E-2</v>
      </c>
      <c r="F8055" s="10">
        <v>139.19999999999999</v>
      </c>
      <c r="G8055" s="10">
        <f t="shared" si="126"/>
        <v>171.21599999999998</v>
      </c>
      <c r="H8055" s="11">
        <v>4030293091115</v>
      </c>
      <c r="I8055" s="8">
        <v>300</v>
      </c>
      <c r="J8055" s="8">
        <v>84661038</v>
      </c>
    </row>
    <row r="8056" spans="1:10" x14ac:dyDescent="0.25">
      <c r="A8056" s="7">
        <v>889684</v>
      </c>
      <c r="B8056" s="8" t="s">
        <v>5942</v>
      </c>
      <c r="C8056" s="8"/>
      <c r="D8056" s="9"/>
      <c r="E8056" s="8">
        <v>0.69</v>
      </c>
      <c r="F8056" s="10">
        <v>422.4</v>
      </c>
      <c r="G8056" s="10">
        <f t="shared" si="126"/>
        <v>519.55200000000002</v>
      </c>
      <c r="H8056" s="11">
        <v>4030293085633</v>
      </c>
      <c r="I8056" s="8">
        <v>300</v>
      </c>
      <c r="J8056" s="8">
        <v>85030099</v>
      </c>
    </row>
    <row r="8057" spans="1:10" x14ac:dyDescent="0.25">
      <c r="A8057" s="7">
        <v>890049</v>
      </c>
      <c r="B8057" s="8" t="s">
        <v>3247</v>
      </c>
      <c r="C8057" s="8"/>
      <c r="D8057" s="9"/>
      <c r="E8057" s="8">
        <v>5.8000000000000003E-2</v>
      </c>
      <c r="F8057" s="10">
        <v>412.8</v>
      </c>
      <c r="G8057" s="10">
        <f t="shared" si="126"/>
        <v>507.74400000000003</v>
      </c>
      <c r="H8057" s="11">
        <v>4030293089570</v>
      </c>
      <c r="I8057" s="8">
        <v>300</v>
      </c>
      <c r="J8057" s="8">
        <v>84679900</v>
      </c>
    </row>
    <row r="8058" spans="1:10" x14ac:dyDescent="0.25">
      <c r="A8058" s="7">
        <v>890249</v>
      </c>
      <c r="B8058" s="8" t="s">
        <v>5943</v>
      </c>
      <c r="C8058" s="8"/>
      <c r="D8058" s="9"/>
      <c r="E8058" s="8">
        <v>1.2E-2</v>
      </c>
      <c r="F8058" s="10">
        <v>28.799999999999997</v>
      </c>
      <c r="G8058" s="10">
        <f t="shared" si="126"/>
        <v>35.423999999999999</v>
      </c>
      <c r="H8058" s="11">
        <v>4030293086265</v>
      </c>
      <c r="I8058" s="8">
        <v>300</v>
      </c>
      <c r="J8058" s="8">
        <v>84679900</v>
      </c>
    </row>
    <row r="8059" spans="1:10" x14ac:dyDescent="0.25">
      <c r="A8059" s="7">
        <v>890423</v>
      </c>
      <c r="B8059" s="8" t="s">
        <v>5932</v>
      </c>
      <c r="C8059" s="8"/>
      <c r="D8059" s="9"/>
      <c r="E8059" s="8">
        <v>0</v>
      </c>
      <c r="F8059" s="10">
        <v>81.599999999999994</v>
      </c>
      <c r="G8059" s="10">
        <f t="shared" si="126"/>
        <v>100.36799999999999</v>
      </c>
      <c r="H8059" s="11">
        <v>4030293085916</v>
      </c>
      <c r="I8059" s="8">
        <v>300</v>
      </c>
      <c r="J8059" s="8">
        <v>85322900</v>
      </c>
    </row>
    <row r="8060" spans="1:10" x14ac:dyDescent="0.25">
      <c r="A8060" s="7">
        <v>890472</v>
      </c>
      <c r="B8060" s="8" t="s">
        <v>5933</v>
      </c>
      <c r="C8060" s="8"/>
      <c r="D8060" s="9"/>
      <c r="E8060" s="8">
        <v>1E-3</v>
      </c>
      <c r="F8060" s="10">
        <v>14.399999999999999</v>
      </c>
      <c r="G8060" s="10">
        <f t="shared" si="126"/>
        <v>17.712</v>
      </c>
      <c r="H8060" s="11">
        <v>4030293115071</v>
      </c>
      <c r="I8060" s="8">
        <v>300</v>
      </c>
      <c r="J8060" s="8">
        <v>40169300</v>
      </c>
    </row>
    <row r="8061" spans="1:10" ht="29.25" x14ac:dyDescent="0.25">
      <c r="A8061" s="7">
        <v>890482</v>
      </c>
      <c r="B8061" s="8" t="s">
        <v>5934</v>
      </c>
      <c r="C8061" s="8"/>
      <c r="D8061" s="9"/>
      <c r="E8061" s="8">
        <v>1.9E-2</v>
      </c>
      <c r="F8061" s="10">
        <v>100.8</v>
      </c>
      <c r="G8061" s="10">
        <f t="shared" si="126"/>
        <v>123.98399999999999</v>
      </c>
      <c r="H8061" s="11">
        <v>4030293093669</v>
      </c>
      <c r="I8061" s="8">
        <v>300</v>
      </c>
      <c r="J8061" s="8">
        <v>84679900</v>
      </c>
    </row>
    <row r="8062" spans="1:10" x14ac:dyDescent="0.25">
      <c r="A8062" s="7">
        <v>890837</v>
      </c>
      <c r="B8062" s="8" t="s">
        <v>2551</v>
      </c>
      <c r="C8062" s="8"/>
      <c r="D8062" s="9"/>
      <c r="E8062" s="8">
        <v>1E-3</v>
      </c>
      <c r="F8062" s="10">
        <v>28.799999999999997</v>
      </c>
      <c r="G8062" s="10">
        <f t="shared" si="126"/>
        <v>35.423999999999999</v>
      </c>
      <c r="H8062" s="11">
        <v>4030293091467</v>
      </c>
      <c r="I8062" s="8">
        <v>300</v>
      </c>
      <c r="J8062" s="8">
        <v>73181499</v>
      </c>
    </row>
    <row r="8063" spans="1:10" x14ac:dyDescent="0.25">
      <c r="A8063" s="7">
        <v>891411</v>
      </c>
      <c r="B8063" s="8" t="s">
        <v>5935</v>
      </c>
      <c r="C8063" s="8"/>
      <c r="D8063" s="9"/>
      <c r="E8063" s="8">
        <v>0.13300000000000001</v>
      </c>
      <c r="F8063" s="10">
        <v>72</v>
      </c>
      <c r="G8063" s="10">
        <f t="shared" si="126"/>
        <v>88.56</v>
      </c>
      <c r="H8063" s="11">
        <v>4030293091207</v>
      </c>
      <c r="I8063" s="8">
        <v>300</v>
      </c>
      <c r="J8063" s="8">
        <v>85030099</v>
      </c>
    </row>
    <row r="8064" spans="1:10" x14ac:dyDescent="0.25">
      <c r="A8064" s="7">
        <v>891412</v>
      </c>
      <c r="B8064" s="8" t="s">
        <v>5936</v>
      </c>
      <c r="C8064" s="8"/>
      <c r="D8064" s="9"/>
      <c r="E8064" s="8">
        <v>2.5999999999999999E-2</v>
      </c>
      <c r="F8064" s="10">
        <v>254.39999999999998</v>
      </c>
      <c r="G8064" s="10">
        <f t="shared" si="126"/>
        <v>312.91199999999998</v>
      </c>
      <c r="H8064" s="11">
        <v>4030293091054</v>
      </c>
      <c r="I8064" s="8">
        <v>300</v>
      </c>
      <c r="J8064" s="8">
        <v>85365011</v>
      </c>
    </row>
    <row r="8065" spans="1:10" x14ac:dyDescent="0.25">
      <c r="A8065" s="7">
        <v>891672</v>
      </c>
      <c r="B8065" s="8" t="s">
        <v>5937</v>
      </c>
      <c r="C8065" s="8"/>
      <c r="D8065" s="9" t="s">
        <v>9682</v>
      </c>
      <c r="E8065" s="8">
        <v>0.17899999999999999</v>
      </c>
      <c r="F8065" s="10">
        <v>120</v>
      </c>
      <c r="G8065" s="10">
        <f t="shared" si="126"/>
        <v>147.6</v>
      </c>
      <c r="H8065" s="11">
        <v>4030293086043</v>
      </c>
      <c r="I8065" s="8">
        <v>300</v>
      </c>
      <c r="J8065" s="8">
        <v>84679900</v>
      </c>
    </row>
    <row r="8066" spans="1:10" x14ac:dyDescent="0.25">
      <c r="A8066" s="7">
        <v>892062</v>
      </c>
      <c r="B8066" s="8" t="s">
        <v>5324</v>
      </c>
      <c r="C8066" s="8"/>
      <c r="D8066" s="9"/>
      <c r="E8066" s="8">
        <v>3.0000000000000001E-3</v>
      </c>
      <c r="F8066" s="10">
        <v>38.4</v>
      </c>
      <c r="G8066" s="10">
        <f t="shared" si="126"/>
        <v>47.231999999999999</v>
      </c>
      <c r="H8066" s="11">
        <v>4030293091665</v>
      </c>
      <c r="I8066" s="8">
        <v>300</v>
      </c>
      <c r="J8066" s="8">
        <v>84821010</v>
      </c>
    </row>
    <row r="8067" spans="1:10" ht="29.25" x14ac:dyDescent="0.25">
      <c r="A8067" s="7">
        <v>893872</v>
      </c>
      <c r="B8067" s="8" t="s">
        <v>10085</v>
      </c>
      <c r="C8067" s="8"/>
      <c r="D8067" s="9" t="s">
        <v>9683</v>
      </c>
      <c r="E8067" s="8">
        <v>8.0000000000000002E-3</v>
      </c>
      <c r="F8067" s="10">
        <v>48</v>
      </c>
      <c r="G8067" s="10">
        <f t="shared" si="126"/>
        <v>59.04</v>
      </c>
      <c r="H8067" s="11">
        <v>4030293091047</v>
      </c>
      <c r="I8067" s="8">
        <v>300</v>
      </c>
      <c r="J8067" s="8">
        <v>85030099</v>
      </c>
    </row>
    <row r="8068" spans="1:10" ht="29.25" x14ac:dyDescent="0.25">
      <c r="A8068" s="7">
        <v>894888</v>
      </c>
      <c r="B8068" s="8" t="s">
        <v>5323</v>
      </c>
      <c r="C8068" s="8"/>
      <c r="D8068" s="9"/>
      <c r="E8068" s="8">
        <v>0.82599999999999996</v>
      </c>
      <c r="F8068" s="10">
        <v>278.39999999999998</v>
      </c>
      <c r="G8068" s="10">
        <f t="shared" si="126"/>
        <v>342.43199999999996</v>
      </c>
      <c r="H8068" s="11">
        <v>4030293144569</v>
      </c>
      <c r="I8068" s="8">
        <v>300</v>
      </c>
      <c r="J8068" s="8">
        <v>76090000</v>
      </c>
    </row>
    <row r="8069" spans="1:10" x14ac:dyDescent="0.25">
      <c r="A8069" s="7">
        <v>896923</v>
      </c>
      <c r="B8069" s="8" t="s">
        <v>5321</v>
      </c>
      <c r="C8069" s="8"/>
      <c r="D8069" s="9"/>
      <c r="E8069" s="8">
        <v>0.03</v>
      </c>
      <c r="F8069" s="10">
        <v>148.79999999999998</v>
      </c>
      <c r="G8069" s="10">
        <f t="shared" si="126"/>
        <v>183.02399999999997</v>
      </c>
      <c r="H8069" s="11">
        <v>4030293099562</v>
      </c>
      <c r="I8069" s="8">
        <v>300</v>
      </c>
      <c r="J8069" s="8">
        <v>84831095</v>
      </c>
    </row>
    <row r="8070" spans="1:10" x14ac:dyDescent="0.25">
      <c r="A8070" s="7">
        <v>896996</v>
      </c>
      <c r="B8070" s="8" t="s">
        <v>5322</v>
      </c>
      <c r="C8070" s="8"/>
      <c r="D8070" s="9"/>
      <c r="E8070" s="8">
        <v>0.02</v>
      </c>
      <c r="F8070" s="10">
        <v>48</v>
      </c>
      <c r="G8070" s="10">
        <f t="shared" si="126"/>
        <v>59.04</v>
      </c>
      <c r="H8070" s="11">
        <v>4030293115088</v>
      </c>
      <c r="I8070" s="8">
        <v>300</v>
      </c>
      <c r="J8070" s="8">
        <v>84679900</v>
      </c>
    </row>
    <row r="8071" spans="1:10" x14ac:dyDescent="0.25">
      <c r="A8071" s="7">
        <v>897557</v>
      </c>
      <c r="B8071" s="8" t="s">
        <v>4670</v>
      </c>
      <c r="C8071" s="8"/>
      <c r="D8071" s="9"/>
      <c r="E8071" s="8">
        <v>0</v>
      </c>
      <c r="F8071" s="10">
        <v>115.19999999999999</v>
      </c>
      <c r="G8071" s="10">
        <f t="shared" si="126"/>
        <v>141.696</v>
      </c>
      <c r="H8071" s="11">
        <v>4030293096844</v>
      </c>
      <c r="I8071" s="8">
        <v>300</v>
      </c>
      <c r="J8071" s="8">
        <v>84679900</v>
      </c>
    </row>
    <row r="8072" spans="1:10" x14ac:dyDescent="0.25">
      <c r="A8072" s="7">
        <v>897774</v>
      </c>
      <c r="B8072" s="8" t="s">
        <v>6247</v>
      </c>
      <c r="C8072" s="8"/>
      <c r="D8072" s="9"/>
      <c r="E8072" s="8"/>
      <c r="F8072" s="10">
        <v>64.8</v>
      </c>
      <c r="G8072" s="10">
        <f t="shared" si="126"/>
        <v>79.703999999999994</v>
      </c>
      <c r="H8072" s="11">
        <v>4030293095762</v>
      </c>
      <c r="I8072" s="8">
        <v>300</v>
      </c>
      <c r="J8072" s="8">
        <v>84679900</v>
      </c>
    </row>
    <row r="8073" spans="1:10" ht="29.25" x14ac:dyDescent="0.25">
      <c r="A8073" s="7">
        <v>899234</v>
      </c>
      <c r="B8073" s="8" t="s">
        <v>4694</v>
      </c>
      <c r="C8073" s="8"/>
      <c r="D8073" s="9" t="s">
        <v>9684</v>
      </c>
      <c r="E8073" s="8">
        <v>6.2E-2</v>
      </c>
      <c r="F8073" s="10">
        <v>110.39999999999999</v>
      </c>
      <c r="G8073" s="10">
        <f t="shared" si="126"/>
        <v>135.792</v>
      </c>
      <c r="H8073" s="11">
        <v>4030293097582</v>
      </c>
      <c r="I8073" s="8">
        <v>300</v>
      </c>
      <c r="J8073" s="8">
        <v>84679900</v>
      </c>
    </row>
    <row r="8074" spans="1:10" x14ac:dyDescent="0.25">
      <c r="A8074" s="7">
        <v>900546</v>
      </c>
      <c r="B8074" s="8" t="s">
        <v>4695</v>
      </c>
      <c r="C8074" s="8"/>
      <c r="D8074" s="9" t="s">
        <v>9685</v>
      </c>
      <c r="E8074" s="8">
        <v>5.0000000000000001E-3</v>
      </c>
      <c r="F8074" s="10">
        <v>38.4</v>
      </c>
      <c r="G8074" s="10">
        <f t="shared" si="126"/>
        <v>47.231999999999999</v>
      </c>
      <c r="H8074" s="11">
        <v>4030293104303</v>
      </c>
      <c r="I8074" s="8">
        <v>300</v>
      </c>
      <c r="J8074" s="8">
        <v>84833080</v>
      </c>
    </row>
    <row r="8075" spans="1:10" x14ac:dyDescent="0.25">
      <c r="A8075" s="7">
        <v>900547</v>
      </c>
      <c r="B8075" s="8" t="s">
        <v>4696</v>
      </c>
      <c r="C8075" s="8"/>
      <c r="D8075" s="9" t="s">
        <v>9686</v>
      </c>
      <c r="E8075" s="8">
        <v>1E-3</v>
      </c>
      <c r="F8075" s="10">
        <v>28.799999999999997</v>
      </c>
      <c r="G8075" s="10">
        <f t="shared" si="126"/>
        <v>35.423999999999999</v>
      </c>
      <c r="H8075" s="11">
        <v>4030293104310</v>
      </c>
      <c r="I8075" s="8">
        <v>300</v>
      </c>
      <c r="J8075" s="8">
        <v>84829900</v>
      </c>
    </row>
    <row r="8076" spans="1:10" x14ac:dyDescent="0.25">
      <c r="A8076" s="7">
        <v>900548</v>
      </c>
      <c r="B8076" s="8" t="s">
        <v>6429</v>
      </c>
      <c r="C8076" s="8"/>
      <c r="D8076" s="9"/>
      <c r="E8076" s="8">
        <v>3.0000000000000001E-3</v>
      </c>
      <c r="F8076" s="10">
        <v>4.8</v>
      </c>
      <c r="G8076" s="10">
        <f t="shared" si="126"/>
        <v>5.9039999999999999</v>
      </c>
      <c r="H8076" s="11">
        <v>4030293104327</v>
      </c>
      <c r="I8076" s="8">
        <v>300</v>
      </c>
      <c r="J8076" s="8">
        <v>73181558</v>
      </c>
    </row>
    <row r="8077" spans="1:10" x14ac:dyDescent="0.25">
      <c r="A8077" s="7">
        <v>900669</v>
      </c>
      <c r="B8077" s="8" t="s">
        <v>4697</v>
      </c>
      <c r="C8077" s="8"/>
      <c r="D8077" s="9" t="s">
        <v>9687</v>
      </c>
      <c r="E8077" s="8">
        <v>9.9000000000000005E-2</v>
      </c>
      <c r="F8077" s="10">
        <v>158.4</v>
      </c>
      <c r="G8077" s="10">
        <f t="shared" si="126"/>
        <v>194.83199999999999</v>
      </c>
      <c r="H8077" s="11">
        <v>4030293104198</v>
      </c>
      <c r="I8077" s="8">
        <v>300</v>
      </c>
      <c r="J8077" s="8">
        <v>84831095</v>
      </c>
    </row>
    <row r="8078" spans="1:10" x14ac:dyDescent="0.25">
      <c r="A8078" s="7">
        <v>900677</v>
      </c>
      <c r="B8078" s="8" t="s">
        <v>4698</v>
      </c>
      <c r="C8078" s="8"/>
      <c r="D8078" s="9"/>
      <c r="E8078" s="8">
        <v>0</v>
      </c>
      <c r="F8078" s="10">
        <v>312</v>
      </c>
      <c r="G8078" s="10">
        <f t="shared" si="126"/>
        <v>383.76</v>
      </c>
      <c r="H8078" s="11">
        <v>4030293104150</v>
      </c>
      <c r="I8078" s="8">
        <v>300</v>
      </c>
      <c r="J8078" s="8">
        <v>85030099</v>
      </c>
    </row>
    <row r="8079" spans="1:10" x14ac:dyDescent="0.25">
      <c r="A8079" s="7">
        <v>900680</v>
      </c>
      <c r="B8079" s="8" t="s">
        <v>9797</v>
      </c>
      <c r="C8079" s="8"/>
      <c r="D8079" s="9" t="s">
        <v>9688</v>
      </c>
      <c r="E8079" s="8">
        <v>0.48199999999999998</v>
      </c>
      <c r="F8079" s="10">
        <v>316.8</v>
      </c>
      <c r="G8079" s="10">
        <f t="shared" si="126"/>
        <v>389.66399999999999</v>
      </c>
      <c r="H8079" s="11">
        <v>4030293100664</v>
      </c>
      <c r="I8079" s="8">
        <v>300</v>
      </c>
      <c r="J8079" s="8">
        <v>85030099</v>
      </c>
    </row>
    <row r="8080" spans="1:10" x14ac:dyDescent="0.25">
      <c r="A8080" s="7">
        <v>900853</v>
      </c>
      <c r="B8080" s="8" t="s">
        <v>4699</v>
      </c>
      <c r="C8080" s="8"/>
      <c r="D8080" s="9" t="s">
        <v>9689</v>
      </c>
      <c r="E8080" s="8">
        <v>5.0000000000000001E-3</v>
      </c>
      <c r="F8080" s="10">
        <v>254.39999999999998</v>
      </c>
      <c r="G8080" s="10">
        <f t="shared" si="126"/>
        <v>312.91199999999998</v>
      </c>
      <c r="H8080" s="11">
        <v>4030293100671</v>
      </c>
      <c r="I8080" s="8">
        <v>300</v>
      </c>
      <c r="J8080" s="8">
        <v>85030099</v>
      </c>
    </row>
    <row r="8081" spans="1:10" x14ac:dyDescent="0.25">
      <c r="A8081" s="7">
        <v>901073</v>
      </c>
      <c r="B8081" s="8" t="s">
        <v>4700</v>
      </c>
      <c r="C8081" s="8"/>
      <c r="D8081" s="9" t="s">
        <v>9636</v>
      </c>
      <c r="E8081" s="8">
        <v>2.7E-2</v>
      </c>
      <c r="F8081" s="10">
        <v>48</v>
      </c>
      <c r="G8081" s="10">
        <f t="shared" si="126"/>
        <v>59.04</v>
      </c>
      <c r="H8081" s="11">
        <v>4030293104334</v>
      </c>
      <c r="I8081" s="8">
        <v>300</v>
      </c>
      <c r="J8081" s="8">
        <v>73182900</v>
      </c>
    </row>
    <row r="8082" spans="1:10" x14ac:dyDescent="0.25">
      <c r="A8082" s="7">
        <v>901074</v>
      </c>
      <c r="B8082" s="8" t="s">
        <v>4701</v>
      </c>
      <c r="C8082" s="8"/>
      <c r="D8082" s="9" t="s">
        <v>9687</v>
      </c>
      <c r="E8082" s="8">
        <v>3.1E-2</v>
      </c>
      <c r="F8082" s="10">
        <v>43.199999999999996</v>
      </c>
      <c r="G8082" s="10">
        <f t="shared" si="126"/>
        <v>53.135999999999996</v>
      </c>
      <c r="H8082" s="11">
        <v>4030293104341</v>
      </c>
      <c r="I8082" s="8">
        <v>300</v>
      </c>
      <c r="J8082" s="8">
        <v>84679900</v>
      </c>
    </row>
    <row r="8083" spans="1:10" x14ac:dyDescent="0.25">
      <c r="A8083" s="7">
        <v>901076</v>
      </c>
      <c r="B8083" s="8" t="s">
        <v>4702</v>
      </c>
      <c r="C8083" s="8"/>
      <c r="D8083" s="9"/>
      <c r="E8083" s="8">
        <v>5.8000000000000003E-2</v>
      </c>
      <c r="F8083" s="10">
        <v>91.2</v>
      </c>
      <c r="G8083" s="10">
        <f t="shared" si="126"/>
        <v>112.176</v>
      </c>
      <c r="H8083" s="11">
        <v>4030293117594</v>
      </c>
      <c r="I8083" s="8">
        <v>300</v>
      </c>
      <c r="J8083" s="8">
        <v>84679900</v>
      </c>
    </row>
    <row r="8084" spans="1:10" x14ac:dyDescent="0.25">
      <c r="A8084" s="7">
        <v>901159</v>
      </c>
      <c r="B8084" s="8" t="s">
        <v>4703</v>
      </c>
      <c r="C8084" s="8"/>
      <c r="D8084" s="9"/>
      <c r="E8084" s="8">
        <v>1.6E-2</v>
      </c>
      <c r="F8084" s="10">
        <v>48</v>
      </c>
      <c r="G8084" s="10">
        <f t="shared" si="126"/>
        <v>59.04</v>
      </c>
      <c r="H8084" s="11">
        <v>4030293115262</v>
      </c>
      <c r="I8084" s="8">
        <v>300</v>
      </c>
      <c r="J8084" s="8">
        <v>39269097</v>
      </c>
    </row>
    <row r="8085" spans="1:10" x14ac:dyDescent="0.25">
      <c r="A8085" s="7">
        <v>901162</v>
      </c>
      <c r="B8085" s="8" t="s">
        <v>4704</v>
      </c>
      <c r="C8085" s="8"/>
      <c r="D8085" s="9"/>
      <c r="E8085" s="8">
        <v>0.35699999999999998</v>
      </c>
      <c r="F8085" s="10">
        <v>124.8</v>
      </c>
      <c r="G8085" s="10">
        <f t="shared" si="126"/>
        <v>153.50399999999999</v>
      </c>
      <c r="H8085" s="11">
        <v>4030293104211</v>
      </c>
      <c r="I8085" s="8">
        <v>300</v>
      </c>
      <c r="J8085" s="8">
        <v>84679900</v>
      </c>
    </row>
    <row r="8086" spans="1:10" x14ac:dyDescent="0.25">
      <c r="A8086" s="7">
        <v>901282</v>
      </c>
      <c r="B8086" s="8" t="s">
        <v>4705</v>
      </c>
      <c r="C8086" s="8"/>
      <c r="D8086" s="9"/>
      <c r="E8086" s="8">
        <v>8.0000000000000002E-3</v>
      </c>
      <c r="F8086" s="10">
        <v>52.8</v>
      </c>
      <c r="G8086" s="10">
        <f t="shared" si="126"/>
        <v>64.944000000000003</v>
      </c>
      <c r="H8086" s="11">
        <v>4030293115064</v>
      </c>
      <c r="I8086" s="8">
        <v>300</v>
      </c>
      <c r="J8086" s="8">
        <v>84679900</v>
      </c>
    </row>
    <row r="8087" spans="1:10" x14ac:dyDescent="0.25">
      <c r="A8087" s="7">
        <v>901289</v>
      </c>
      <c r="B8087" s="8" t="s">
        <v>4706</v>
      </c>
      <c r="C8087" s="8"/>
      <c r="D8087" s="9"/>
      <c r="E8087" s="8">
        <v>1.61</v>
      </c>
      <c r="F8087" s="10">
        <v>38.4</v>
      </c>
      <c r="G8087" s="10">
        <f t="shared" si="126"/>
        <v>47.231999999999999</v>
      </c>
      <c r="H8087" s="11">
        <v>4030293115200</v>
      </c>
      <c r="I8087" s="8">
        <v>300</v>
      </c>
      <c r="J8087" s="8">
        <v>40169997</v>
      </c>
    </row>
    <row r="8088" spans="1:10" ht="29.25" x14ac:dyDescent="0.25">
      <c r="A8088" s="7">
        <v>901454</v>
      </c>
      <c r="B8088" s="8" t="s">
        <v>4707</v>
      </c>
      <c r="C8088" s="8"/>
      <c r="D8088" s="9"/>
      <c r="E8088" s="8">
        <v>0.152</v>
      </c>
      <c r="F8088" s="10">
        <v>124.8</v>
      </c>
      <c r="G8088" s="10">
        <f t="shared" si="126"/>
        <v>153.50399999999999</v>
      </c>
      <c r="H8088" s="11">
        <v>4030293104365</v>
      </c>
      <c r="I8088" s="8">
        <v>300</v>
      </c>
      <c r="J8088" s="8">
        <v>84679900</v>
      </c>
    </row>
    <row r="8089" spans="1:10" ht="29.25" x14ac:dyDescent="0.25">
      <c r="A8089" s="7">
        <v>901455</v>
      </c>
      <c r="B8089" s="8" t="s">
        <v>4708</v>
      </c>
      <c r="C8089" s="8"/>
      <c r="D8089" s="9"/>
      <c r="E8089" s="8">
        <v>3.5000000000000003E-2</v>
      </c>
      <c r="F8089" s="10">
        <v>28.799999999999997</v>
      </c>
      <c r="G8089" s="10">
        <f t="shared" si="126"/>
        <v>35.423999999999999</v>
      </c>
      <c r="H8089" s="11">
        <v>4030293104372</v>
      </c>
      <c r="I8089" s="8">
        <v>300</v>
      </c>
      <c r="J8089" s="8">
        <v>84679900</v>
      </c>
    </row>
    <row r="8090" spans="1:10" x14ac:dyDescent="0.25">
      <c r="A8090" s="7">
        <v>901458</v>
      </c>
      <c r="B8090" s="8" t="s">
        <v>4709</v>
      </c>
      <c r="C8090" s="8"/>
      <c r="D8090" s="9" t="s">
        <v>9690</v>
      </c>
      <c r="E8090" s="8">
        <v>0.26</v>
      </c>
      <c r="F8090" s="10">
        <v>120</v>
      </c>
      <c r="G8090" s="10">
        <f t="shared" si="126"/>
        <v>147.6</v>
      </c>
      <c r="H8090" s="11">
        <v>4030293104389</v>
      </c>
      <c r="I8090" s="8">
        <v>300</v>
      </c>
      <c r="J8090" s="8">
        <v>84679900</v>
      </c>
    </row>
    <row r="8091" spans="1:10" ht="29.25" x14ac:dyDescent="0.25">
      <c r="A8091" s="7">
        <v>901459</v>
      </c>
      <c r="B8091" s="8" t="s">
        <v>4710</v>
      </c>
      <c r="C8091" s="8"/>
      <c r="D8091" s="9"/>
      <c r="E8091" s="8">
        <v>4.8000000000000001E-2</v>
      </c>
      <c r="F8091" s="10">
        <v>28.799999999999997</v>
      </c>
      <c r="G8091" s="10">
        <f t="shared" si="126"/>
        <v>35.423999999999999</v>
      </c>
      <c r="H8091" s="11">
        <v>4030293104396</v>
      </c>
      <c r="I8091" s="8">
        <v>300</v>
      </c>
      <c r="J8091" s="8">
        <v>84679900</v>
      </c>
    </row>
    <row r="8092" spans="1:10" x14ac:dyDescent="0.25">
      <c r="A8092" s="7">
        <v>901462</v>
      </c>
      <c r="B8092" s="8" t="s">
        <v>4711</v>
      </c>
      <c r="C8092" s="8"/>
      <c r="D8092" s="9" t="s">
        <v>9691</v>
      </c>
      <c r="E8092" s="8">
        <v>7.0999999999999994E-2</v>
      </c>
      <c r="F8092" s="10">
        <v>124.8</v>
      </c>
      <c r="G8092" s="10">
        <f t="shared" si="126"/>
        <v>153.50399999999999</v>
      </c>
      <c r="H8092" s="11">
        <v>4030293104402</v>
      </c>
      <c r="I8092" s="8">
        <v>300</v>
      </c>
      <c r="J8092" s="8">
        <v>84679900</v>
      </c>
    </row>
    <row r="8093" spans="1:10" x14ac:dyDescent="0.25">
      <c r="A8093" s="7">
        <v>901463</v>
      </c>
      <c r="B8093" s="8" t="s">
        <v>4712</v>
      </c>
      <c r="C8093" s="8"/>
      <c r="D8093" s="9"/>
      <c r="E8093" s="8">
        <v>0</v>
      </c>
      <c r="F8093" s="10">
        <v>9.6</v>
      </c>
      <c r="G8093" s="10">
        <f t="shared" si="126"/>
        <v>11.808</v>
      </c>
      <c r="H8093" s="11">
        <v>4030293104419</v>
      </c>
      <c r="I8093" s="8">
        <v>300</v>
      </c>
      <c r="J8093" s="8">
        <v>84679900</v>
      </c>
    </row>
    <row r="8094" spans="1:10" x14ac:dyDescent="0.25">
      <c r="A8094" s="7">
        <v>901465</v>
      </c>
      <c r="B8094" s="8" t="s">
        <v>4713</v>
      </c>
      <c r="C8094" s="8"/>
      <c r="D8094" s="9" t="s">
        <v>9692</v>
      </c>
      <c r="E8094" s="8">
        <v>2E-3</v>
      </c>
      <c r="F8094" s="10">
        <v>9.6</v>
      </c>
      <c r="G8094" s="10">
        <f t="shared" si="126"/>
        <v>11.808</v>
      </c>
      <c r="H8094" s="11">
        <v>4030293104433</v>
      </c>
      <c r="I8094" s="8">
        <v>300</v>
      </c>
      <c r="J8094" s="8">
        <v>73170080</v>
      </c>
    </row>
    <row r="8095" spans="1:10" x14ac:dyDescent="0.25">
      <c r="A8095" s="7">
        <v>901467</v>
      </c>
      <c r="B8095" s="8" t="s">
        <v>4714</v>
      </c>
      <c r="C8095" s="8"/>
      <c r="D8095" s="9" t="s">
        <v>9693</v>
      </c>
      <c r="E8095" s="8">
        <v>1E-3</v>
      </c>
      <c r="F8095" s="10">
        <v>9.6</v>
      </c>
      <c r="G8095" s="10">
        <f t="shared" si="126"/>
        <v>11.808</v>
      </c>
      <c r="H8095" s="11">
        <v>4030293104457</v>
      </c>
      <c r="I8095" s="8">
        <v>300</v>
      </c>
      <c r="J8095" s="8">
        <v>73170080</v>
      </c>
    </row>
    <row r="8096" spans="1:10" x14ac:dyDescent="0.25">
      <c r="A8096" s="7">
        <v>901469</v>
      </c>
      <c r="B8096" s="8" t="s">
        <v>4676</v>
      </c>
      <c r="C8096" s="8"/>
      <c r="D8096" s="9" t="s">
        <v>9694</v>
      </c>
      <c r="E8096" s="8">
        <v>1E-3</v>
      </c>
      <c r="F8096" s="10">
        <v>14.399999999999999</v>
      </c>
      <c r="G8096" s="10">
        <f t="shared" si="126"/>
        <v>17.712</v>
      </c>
      <c r="H8096" s="11">
        <v>4030293104471</v>
      </c>
      <c r="I8096" s="8">
        <v>300</v>
      </c>
      <c r="J8096" s="8">
        <v>40169997</v>
      </c>
    </row>
    <row r="8097" spans="1:10" x14ac:dyDescent="0.25">
      <c r="A8097" s="7">
        <v>901471</v>
      </c>
      <c r="B8097" s="8" t="s">
        <v>4715</v>
      </c>
      <c r="C8097" s="8"/>
      <c r="D8097" s="9" t="s">
        <v>9695</v>
      </c>
      <c r="E8097" s="8">
        <v>2.1000000000000001E-2</v>
      </c>
      <c r="F8097" s="10">
        <v>38.4</v>
      </c>
      <c r="G8097" s="10">
        <f t="shared" si="126"/>
        <v>47.231999999999999</v>
      </c>
      <c r="H8097" s="11">
        <v>4030293104495</v>
      </c>
      <c r="I8097" s="8">
        <v>300</v>
      </c>
      <c r="J8097" s="8">
        <v>84679900</v>
      </c>
    </row>
    <row r="8098" spans="1:10" x14ac:dyDescent="0.25">
      <c r="A8098" s="7">
        <v>901472</v>
      </c>
      <c r="B8098" s="8" t="s">
        <v>4716</v>
      </c>
      <c r="C8098" s="8"/>
      <c r="D8098" s="9" t="s">
        <v>9696</v>
      </c>
      <c r="E8098" s="8">
        <v>6.0000000000000001E-3</v>
      </c>
      <c r="F8098" s="10">
        <v>9.6</v>
      </c>
      <c r="G8098" s="10">
        <f t="shared" si="126"/>
        <v>11.808</v>
      </c>
      <c r="H8098" s="11">
        <v>4030293104501</v>
      </c>
      <c r="I8098" s="8">
        <v>300</v>
      </c>
      <c r="J8098" s="8">
        <v>84679900</v>
      </c>
    </row>
    <row r="8099" spans="1:10" x14ac:dyDescent="0.25">
      <c r="A8099" s="7">
        <v>901473</v>
      </c>
      <c r="B8099" s="8" t="s">
        <v>4717</v>
      </c>
      <c r="C8099" s="8"/>
      <c r="D8099" s="9"/>
      <c r="E8099" s="8">
        <v>1E-3</v>
      </c>
      <c r="F8099" s="10">
        <v>4.8</v>
      </c>
      <c r="G8099" s="10">
        <f t="shared" si="126"/>
        <v>5.9039999999999999</v>
      </c>
      <c r="H8099" s="11">
        <v>4030293104518</v>
      </c>
      <c r="I8099" s="8">
        <v>300</v>
      </c>
      <c r="J8099" s="8">
        <v>73209090</v>
      </c>
    </row>
    <row r="8100" spans="1:10" x14ac:dyDescent="0.25">
      <c r="A8100" s="7">
        <v>901474</v>
      </c>
      <c r="B8100" s="8" t="s">
        <v>4718</v>
      </c>
      <c r="C8100" s="8"/>
      <c r="D8100" s="9" t="s">
        <v>9697</v>
      </c>
      <c r="E8100" s="8">
        <v>1E-3</v>
      </c>
      <c r="F8100" s="10">
        <v>4.8</v>
      </c>
      <c r="G8100" s="10">
        <f t="shared" si="126"/>
        <v>5.9039999999999999</v>
      </c>
      <c r="H8100" s="11">
        <v>4030293104525</v>
      </c>
      <c r="I8100" s="8">
        <v>300</v>
      </c>
      <c r="J8100" s="8">
        <v>73209090</v>
      </c>
    </row>
    <row r="8101" spans="1:10" x14ac:dyDescent="0.25">
      <c r="A8101" s="7">
        <v>901594</v>
      </c>
      <c r="B8101" s="8" t="s">
        <v>4719</v>
      </c>
      <c r="C8101" s="8"/>
      <c r="D8101" s="9"/>
      <c r="E8101" s="8">
        <v>1E-3</v>
      </c>
      <c r="F8101" s="10">
        <v>14.399999999999999</v>
      </c>
      <c r="G8101" s="10">
        <f t="shared" si="126"/>
        <v>17.712</v>
      </c>
      <c r="H8101" s="11">
        <v>4030293115132</v>
      </c>
      <c r="I8101" s="8">
        <v>300</v>
      </c>
      <c r="J8101" s="8">
        <v>73209090</v>
      </c>
    </row>
    <row r="8102" spans="1:10" x14ac:dyDescent="0.25">
      <c r="A8102" s="7">
        <v>901716</v>
      </c>
      <c r="B8102" s="8" t="s">
        <v>4720</v>
      </c>
      <c r="C8102" s="8"/>
      <c r="D8102" s="9" t="s">
        <v>9698</v>
      </c>
      <c r="E8102" s="8">
        <v>4.0000000000000001E-3</v>
      </c>
      <c r="F8102" s="10">
        <v>9.6</v>
      </c>
      <c r="G8102" s="10">
        <f t="shared" si="126"/>
        <v>11.808</v>
      </c>
      <c r="H8102" s="11">
        <v>4030293104532</v>
      </c>
      <c r="I8102" s="8">
        <v>300</v>
      </c>
      <c r="J8102" s="8">
        <v>84679900</v>
      </c>
    </row>
    <row r="8103" spans="1:10" x14ac:dyDescent="0.25">
      <c r="A8103" s="7">
        <v>901717</v>
      </c>
      <c r="B8103" s="8" t="s">
        <v>4721</v>
      </c>
      <c r="C8103" s="8"/>
      <c r="D8103" s="9" t="s">
        <v>9687</v>
      </c>
      <c r="E8103" s="8">
        <v>7.0000000000000001E-3</v>
      </c>
      <c r="F8103" s="10">
        <v>14.399999999999999</v>
      </c>
      <c r="G8103" s="10">
        <f t="shared" si="126"/>
        <v>17.712</v>
      </c>
      <c r="H8103" s="11">
        <v>4030293104549</v>
      </c>
      <c r="I8103" s="8">
        <v>300</v>
      </c>
      <c r="J8103" s="8">
        <v>84679900</v>
      </c>
    </row>
    <row r="8104" spans="1:10" x14ac:dyDescent="0.25">
      <c r="A8104" s="7">
        <v>901718</v>
      </c>
      <c r="B8104" s="8" t="s">
        <v>4722</v>
      </c>
      <c r="C8104" s="8"/>
      <c r="D8104" s="9" t="s">
        <v>9699</v>
      </c>
      <c r="E8104" s="8">
        <v>1E-3</v>
      </c>
      <c r="F8104" s="10">
        <v>4.8</v>
      </c>
      <c r="G8104" s="10">
        <f t="shared" si="126"/>
        <v>5.9039999999999999</v>
      </c>
      <c r="H8104" s="11">
        <v>4030293104556</v>
      </c>
      <c r="I8104" s="8">
        <v>300</v>
      </c>
      <c r="J8104" s="8">
        <v>73182100</v>
      </c>
    </row>
    <row r="8105" spans="1:10" x14ac:dyDescent="0.25">
      <c r="A8105" s="7">
        <v>902052</v>
      </c>
      <c r="B8105" s="8" t="s">
        <v>4713</v>
      </c>
      <c r="C8105" s="8"/>
      <c r="D8105" s="9" t="s">
        <v>9700</v>
      </c>
      <c r="E8105" s="8">
        <v>1E-3</v>
      </c>
      <c r="F8105" s="10">
        <v>19.2</v>
      </c>
      <c r="G8105" s="10">
        <f t="shared" si="126"/>
        <v>23.616</v>
      </c>
      <c r="H8105" s="11">
        <v>4030293104426</v>
      </c>
      <c r="I8105" s="8">
        <v>300</v>
      </c>
      <c r="J8105" s="8">
        <v>84679900</v>
      </c>
    </row>
    <row r="8106" spans="1:10" x14ac:dyDescent="0.25">
      <c r="A8106" s="7">
        <v>902362</v>
      </c>
      <c r="B8106" s="8" t="s">
        <v>4671</v>
      </c>
      <c r="C8106" s="8"/>
      <c r="D8106" s="9" t="s">
        <v>9699</v>
      </c>
      <c r="E8106" s="8">
        <v>0.23499999999999999</v>
      </c>
      <c r="F8106" s="10">
        <v>52.8</v>
      </c>
      <c r="G8106" s="10">
        <f t="shared" si="126"/>
        <v>64.944000000000003</v>
      </c>
      <c r="H8106" s="11">
        <v>4030293104563</v>
      </c>
      <c r="I8106" s="8">
        <v>300</v>
      </c>
      <c r="J8106" s="8">
        <v>73182100</v>
      </c>
    </row>
    <row r="8107" spans="1:10" ht="29.25" x14ac:dyDescent="0.25">
      <c r="A8107" s="7">
        <v>902998</v>
      </c>
      <c r="B8107" s="8" t="s">
        <v>4672</v>
      </c>
      <c r="C8107" s="8"/>
      <c r="D8107" s="9" t="s">
        <v>9701</v>
      </c>
      <c r="E8107" s="8">
        <v>1E-3</v>
      </c>
      <c r="F8107" s="10">
        <v>9.6</v>
      </c>
      <c r="G8107" s="10">
        <f t="shared" si="126"/>
        <v>11.808</v>
      </c>
      <c r="H8107" s="11">
        <v>4030293104181</v>
      </c>
      <c r="I8107" s="8">
        <v>300</v>
      </c>
      <c r="J8107" s="8">
        <v>84841000</v>
      </c>
    </row>
    <row r="8108" spans="1:10" x14ac:dyDescent="0.25">
      <c r="A8108" s="7">
        <v>903351</v>
      </c>
      <c r="B8108" s="8" t="s">
        <v>4673</v>
      </c>
      <c r="C8108" s="8"/>
      <c r="D8108" s="9"/>
      <c r="E8108" s="8">
        <v>2E-3</v>
      </c>
      <c r="F8108" s="10">
        <v>9.6</v>
      </c>
      <c r="G8108" s="10">
        <f t="shared" si="126"/>
        <v>11.808</v>
      </c>
      <c r="H8108" s="11">
        <v>4030293104587</v>
      </c>
      <c r="I8108" s="8">
        <v>300</v>
      </c>
      <c r="J8108" s="8">
        <v>84679900</v>
      </c>
    </row>
    <row r="8109" spans="1:10" x14ac:dyDescent="0.25">
      <c r="A8109" s="7">
        <v>903678</v>
      </c>
      <c r="B8109" s="8" t="s">
        <v>4674</v>
      </c>
      <c r="C8109" s="8"/>
      <c r="D8109" s="9"/>
      <c r="E8109" s="8">
        <v>2.4E-2</v>
      </c>
      <c r="F8109" s="10">
        <v>52.8</v>
      </c>
      <c r="G8109" s="10">
        <f t="shared" si="126"/>
        <v>64.944000000000003</v>
      </c>
      <c r="H8109" s="11">
        <v>4030293115057</v>
      </c>
      <c r="I8109" s="8">
        <v>300</v>
      </c>
      <c r="J8109" s="8">
        <v>84679900</v>
      </c>
    </row>
    <row r="8110" spans="1:10" x14ac:dyDescent="0.25">
      <c r="A8110" s="7">
        <v>904326</v>
      </c>
      <c r="B8110" s="8" t="s">
        <v>4675</v>
      </c>
      <c r="C8110" s="8"/>
      <c r="D8110" s="9" t="s">
        <v>9702</v>
      </c>
      <c r="E8110" s="8">
        <v>1E-3</v>
      </c>
      <c r="F8110" s="10">
        <v>9.6</v>
      </c>
      <c r="G8110" s="10">
        <f t="shared" si="126"/>
        <v>11.808</v>
      </c>
      <c r="H8110" s="11">
        <v>4030293104600</v>
      </c>
      <c r="I8110" s="8">
        <v>300</v>
      </c>
      <c r="J8110" s="8">
        <v>84679900</v>
      </c>
    </row>
    <row r="8111" spans="1:10" x14ac:dyDescent="0.25">
      <c r="A8111" s="7">
        <v>904414</v>
      </c>
      <c r="B8111" s="8" t="s">
        <v>4676</v>
      </c>
      <c r="C8111" s="8"/>
      <c r="D8111" s="9" t="s">
        <v>9703</v>
      </c>
      <c r="E8111" s="8">
        <v>1E-3</v>
      </c>
      <c r="F8111" s="10">
        <v>9.6</v>
      </c>
      <c r="G8111" s="10">
        <f t="shared" ref="G8111:G8144" si="127">F8111*1.23</f>
        <v>11.808</v>
      </c>
      <c r="H8111" s="11">
        <v>4030293104594</v>
      </c>
      <c r="I8111" s="8">
        <v>300</v>
      </c>
      <c r="J8111" s="8">
        <v>40169997</v>
      </c>
    </row>
    <row r="8112" spans="1:10" x14ac:dyDescent="0.25">
      <c r="A8112" s="7">
        <v>904415</v>
      </c>
      <c r="B8112" s="8" t="s">
        <v>4677</v>
      </c>
      <c r="C8112" s="8"/>
      <c r="D8112" s="9" t="s">
        <v>9694</v>
      </c>
      <c r="E8112" s="8">
        <v>1E-3</v>
      </c>
      <c r="F8112" s="10">
        <v>9.6</v>
      </c>
      <c r="G8112" s="10">
        <f t="shared" si="127"/>
        <v>11.808</v>
      </c>
      <c r="H8112" s="11">
        <v>4030293104464</v>
      </c>
      <c r="I8112" s="8">
        <v>300</v>
      </c>
      <c r="J8112" s="8">
        <v>40169997</v>
      </c>
    </row>
    <row r="8113" spans="1:10" x14ac:dyDescent="0.25">
      <c r="A8113" s="7">
        <v>904512</v>
      </c>
      <c r="B8113" s="8" t="s">
        <v>4684</v>
      </c>
      <c r="C8113" s="8"/>
      <c r="D8113" s="9" t="s">
        <v>9704</v>
      </c>
      <c r="E8113" s="8">
        <v>0.23100000000000001</v>
      </c>
      <c r="F8113" s="10">
        <v>225.6</v>
      </c>
      <c r="G8113" s="10">
        <f t="shared" si="127"/>
        <v>277.488</v>
      </c>
      <c r="H8113" s="11">
        <v>4030293104297</v>
      </c>
      <c r="I8113" s="8">
        <v>300</v>
      </c>
      <c r="J8113" s="8">
        <v>84679900</v>
      </c>
    </row>
    <row r="8114" spans="1:10" ht="29.25" x14ac:dyDescent="0.25">
      <c r="A8114" s="7">
        <v>904513</v>
      </c>
      <c r="B8114" s="8" t="s">
        <v>4685</v>
      </c>
      <c r="C8114" s="8"/>
      <c r="D8114" s="9" t="s">
        <v>9705</v>
      </c>
      <c r="E8114" s="8">
        <v>0.20200000000000001</v>
      </c>
      <c r="F8114" s="10">
        <v>129.6</v>
      </c>
      <c r="G8114" s="10">
        <f t="shared" si="127"/>
        <v>159.40799999999999</v>
      </c>
      <c r="H8114" s="11">
        <v>4030293104259</v>
      </c>
      <c r="I8114" s="8">
        <v>300</v>
      </c>
      <c r="J8114" s="8">
        <v>84679900</v>
      </c>
    </row>
    <row r="8115" spans="1:10" x14ac:dyDescent="0.25">
      <c r="A8115" s="7">
        <v>904514</v>
      </c>
      <c r="B8115" s="8" t="s">
        <v>9798</v>
      </c>
      <c r="C8115" s="8"/>
      <c r="D8115" s="9"/>
      <c r="E8115" s="8">
        <v>0</v>
      </c>
      <c r="F8115" s="10">
        <v>355.2</v>
      </c>
      <c r="G8115" s="10">
        <f t="shared" si="127"/>
        <v>436.89599999999996</v>
      </c>
      <c r="H8115" s="11">
        <v>4030293104617</v>
      </c>
      <c r="I8115" s="8">
        <v>300</v>
      </c>
      <c r="J8115" s="8">
        <v>85030099</v>
      </c>
    </row>
    <row r="8116" spans="1:10" x14ac:dyDescent="0.25">
      <c r="A8116" s="7">
        <v>904644</v>
      </c>
      <c r="B8116" s="8" t="s">
        <v>4686</v>
      </c>
      <c r="C8116" s="8"/>
      <c r="D8116" s="9" t="s">
        <v>9706</v>
      </c>
      <c r="E8116" s="8">
        <v>2E-3</v>
      </c>
      <c r="F8116" s="10">
        <v>9.6</v>
      </c>
      <c r="G8116" s="10">
        <f t="shared" si="127"/>
        <v>11.808</v>
      </c>
      <c r="H8116" s="11">
        <v>4030293104440</v>
      </c>
      <c r="I8116" s="8">
        <v>300</v>
      </c>
      <c r="J8116" s="8">
        <v>73181595</v>
      </c>
    </row>
    <row r="8117" spans="1:10" x14ac:dyDescent="0.25">
      <c r="A8117" s="7">
        <v>905261</v>
      </c>
      <c r="B8117" s="8" t="s">
        <v>6035</v>
      </c>
      <c r="C8117" s="8"/>
      <c r="D8117" s="9"/>
      <c r="E8117" s="8"/>
      <c r="F8117" s="10">
        <v>336.47999999999996</v>
      </c>
      <c r="G8117" s="10">
        <f t="shared" si="127"/>
        <v>413.87039999999996</v>
      </c>
      <c r="H8117" s="11">
        <v>4030293109445</v>
      </c>
      <c r="I8117" s="8">
        <v>300</v>
      </c>
      <c r="J8117" s="8">
        <v>84662020</v>
      </c>
    </row>
    <row r="8118" spans="1:10" ht="29.25" x14ac:dyDescent="0.25">
      <c r="A8118" s="7">
        <v>905921</v>
      </c>
      <c r="B8118" s="8" t="s">
        <v>4687</v>
      </c>
      <c r="C8118" s="8"/>
      <c r="D8118" s="9"/>
      <c r="E8118" s="8">
        <v>0</v>
      </c>
      <c r="F8118" s="10">
        <v>1656</v>
      </c>
      <c r="G8118" s="10">
        <f t="shared" si="127"/>
        <v>2036.8799999999999</v>
      </c>
      <c r="H8118" s="11">
        <v>4030293105065</v>
      </c>
      <c r="I8118" s="8">
        <v>300</v>
      </c>
      <c r="J8118" s="8">
        <v>73079980</v>
      </c>
    </row>
    <row r="8119" spans="1:10" x14ac:dyDescent="0.25">
      <c r="A8119" s="7">
        <v>905942</v>
      </c>
      <c r="B8119" s="8" t="s">
        <v>4688</v>
      </c>
      <c r="C8119" s="8"/>
      <c r="D8119" s="9"/>
      <c r="E8119" s="8">
        <v>2.3E-2</v>
      </c>
      <c r="F8119" s="10">
        <v>153.6</v>
      </c>
      <c r="G8119" s="10">
        <f t="shared" si="127"/>
        <v>188.928</v>
      </c>
      <c r="H8119" s="11">
        <v>4030293117556</v>
      </c>
      <c r="I8119" s="8">
        <v>300</v>
      </c>
      <c r="J8119" s="8">
        <v>84834023</v>
      </c>
    </row>
    <row r="8120" spans="1:10" x14ac:dyDescent="0.25">
      <c r="A8120" s="7">
        <v>906043</v>
      </c>
      <c r="B8120" s="8" t="s">
        <v>4689</v>
      </c>
      <c r="C8120" s="8"/>
      <c r="D8120" s="9" t="s">
        <v>9707</v>
      </c>
      <c r="E8120" s="8">
        <v>2.9000000000000001E-2</v>
      </c>
      <c r="F8120" s="10">
        <v>14.399999999999999</v>
      </c>
      <c r="G8120" s="10">
        <f t="shared" si="127"/>
        <v>17.712</v>
      </c>
      <c r="H8120" s="11">
        <v>4030293114500</v>
      </c>
      <c r="I8120" s="8">
        <v>300</v>
      </c>
      <c r="J8120" s="8">
        <v>84679900</v>
      </c>
    </row>
    <row r="8121" spans="1:10" ht="29.25" x14ac:dyDescent="0.25">
      <c r="A8121" s="7">
        <v>906701</v>
      </c>
      <c r="B8121" s="8" t="s">
        <v>4690</v>
      </c>
      <c r="C8121" s="8"/>
      <c r="D8121" s="9" t="s">
        <v>9708</v>
      </c>
      <c r="E8121" s="8">
        <v>0.435</v>
      </c>
      <c r="F8121" s="10">
        <v>115.19999999999999</v>
      </c>
      <c r="G8121" s="10">
        <f t="shared" si="127"/>
        <v>141.696</v>
      </c>
      <c r="H8121" s="11">
        <v>4030293114463</v>
      </c>
      <c r="I8121" s="8">
        <v>300</v>
      </c>
      <c r="J8121" s="8">
        <v>39269097</v>
      </c>
    </row>
    <row r="8122" spans="1:10" ht="29.25" x14ac:dyDescent="0.25">
      <c r="A8122" s="7">
        <v>906705</v>
      </c>
      <c r="B8122" s="8" t="s">
        <v>4691</v>
      </c>
      <c r="C8122" s="8"/>
      <c r="D8122" s="9" t="s">
        <v>9709</v>
      </c>
      <c r="E8122" s="8">
        <v>0.16500000000000001</v>
      </c>
      <c r="F8122" s="10">
        <v>48</v>
      </c>
      <c r="G8122" s="10">
        <f t="shared" si="127"/>
        <v>59.04</v>
      </c>
      <c r="H8122" s="11">
        <v>4030293114487</v>
      </c>
      <c r="I8122" s="8">
        <v>300</v>
      </c>
      <c r="J8122" s="8">
        <v>84679900</v>
      </c>
    </row>
    <row r="8123" spans="1:10" x14ac:dyDescent="0.25">
      <c r="A8123" s="7">
        <v>906717</v>
      </c>
      <c r="B8123" s="8" t="s">
        <v>4692</v>
      </c>
      <c r="C8123" s="8"/>
      <c r="D8123" s="9"/>
      <c r="E8123" s="8">
        <v>6.8000000000000005E-2</v>
      </c>
      <c r="F8123" s="10">
        <v>19.2</v>
      </c>
      <c r="G8123" s="10">
        <f t="shared" si="127"/>
        <v>23.616</v>
      </c>
      <c r="H8123" s="11">
        <v>4030293114548</v>
      </c>
      <c r="I8123" s="8">
        <v>300</v>
      </c>
      <c r="J8123" s="8">
        <v>39269097</v>
      </c>
    </row>
    <row r="8124" spans="1:10" ht="29.25" x14ac:dyDescent="0.25">
      <c r="A8124" s="7">
        <v>906718</v>
      </c>
      <c r="B8124" s="8" t="s">
        <v>4693</v>
      </c>
      <c r="C8124" s="8"/>
      <c r="D8124" s="9"/>
      <c r="E8124" s="8">
        <v>1.7000000000000001E-2</v>
      </c>
      <c r="F8124" s="10">
        <v>9.6</v>
      </c>
      <c r="G8124" s="10">
        <f t="shared" si="127"/>
        <v>11.808</v>
      </c>
      <c r="H8124" s="11">
        <v>4030293114562</v>
      </c>
      <c r="I8124" s="8">
        <v>300</v>
      </c>
      <c r="J8124" s="8">
        <v>39269097</v>
      </c>
    </row>
    <row r="8125" spans="1:10" ht="29.25" x14ac:dyDescent="0.25">
      <c r="A8125" s="7">
        <v>906725</v>
      </c>
      <c r="B8125" s="8" t="s">
        <v>4678</v>
      </c>
      <c r="C8125" s="8"/>
      <c r="D8125" s="9" t="s">
        <v>9710</v>
      </c>
      <c r="E8125" s="8">
        <v>0.17</v>
      </c>
      <c r="F8125" s="10">
        <v>52.8</v>
      </c>
      <c r="G8125" s="10">
        <f t="shared" si="127"/>
        <v>64.944000000000003</v>
      </c>
      <c r="H8125" s="11">
        <v>4030293114456</v>
      </c>
      <c r="I8125" s="8">
        <v>300</v>
      </c>
      <c r="J8125" s="8">
        <v>84679900</v>
      </c>
    </row>
    <row r="8126" spans="1:10" ht="29.25" x14ac:dyDescent="0.25">
      <c r="A8126" s="7">
        <v>906726</v>
      </c>
      <c r="B8126" s="8" t="s">
        <v>4679</v>
      </c>
      <c r="C8126" s="8"/>
      <c r="D8126" s="9" t="s">
        <v>9711</v>
      </c>
      <c r="E8126" s="8">
        <v>0.17499999999999999</v>
      </c>
      <c r="F8126" s="10">
        <v>57.599999999999994</v>
      </c>
      <c r="G8126" s="10">
        <f t="shared" si="127"/>
        <v>70.847999999999999</v>
      </c>
      <c r="H8126" s="11">
        <v>4030293114678</v>
      </c>
      <c r="I8126" s="8">
        <v>300</v>
      </c>
      <c r="J8126" s="8">
        <v>84679900</v>
      </c>
    </row>
    <row r="8127" spans="1:10" x14ac:dyDescent="0.25">
      <c r="A8127" s="7">
        <v>906945</v>
      </c>
      <c r="B8127" s="8" t="s">
        <v>4680</v>
      </c>
      <c r="C8127" s="8"/>
      <c r="D8127" s="9"/>
      <c r="E8127" s="8">
        <v>0.193</v>
      </c>
      <c r="F8127" s="10">
        <v>48</v>
      </c>
      <c r="G8127" s="10">
        <f t="shared" si="127"/>
        <v>59.04</v>
      </c>
      <c r="H8127" s="11">
        <v>4030293115651</v>
      </c>
      <c r="I8127" s="8">
        <v>300</v>
      </c>
      <c r="J8127" s="8">
        <v>39269097</v>
      </c>
    </row>
    <row r="8128" spans="1:10" x14ac:dyDescent="0.25">
      <c r="A8128" s="7">
        <v>906949</v>
      </c>
      <c r="B8128" s="8" t="s">
        <v>4681</v>
      </c>
      <c r="C8128" s="8"/>
      <c r="D8128" s="9" t="s">
        <v>9712</v>
      </c>
      <c r="E8128" s="8">
        <v>1.4E-2</v>
      </c>
      <c r="F8128" s="10">
        <v>24</v>
      </c>
      <c r="G8128" s="10">
        <f t="shared" si="127"/>
        <v>29.52</v>
      </c>
      <c r="H8128" s="11">
        <v>4030293114593</v>
      </c>
      <c r="I8128" s="8">
        <v>300</v>
      </c>
      <c r="J8128" s="8">
        <v>39269097</v>
      </c>
    </row>
    <row r="8129" spans="1:16384" x14ac:dyDescent="0.25">
      <c r="A8129" s="7">
        <v>906952</v>
      </c>
      <c r="B8129" s="8" t="s">
        <v>10034</v>
      </c>
      <c r="C8129" s="8"/>
      <c r="D8129" s="9" t="s">
        <v>9713</v>
      </c>
      <c r="E8129" s="8">
        <v>4.0000000000000001E-3</v>
      </c>
      <c r="F8129" s="10">
        <v>9.6</v>
      </c>
      <c r="G8129" s="10">
        <f t="shared" si="127"/>
        <v>11.808</v>
      </c>
      <c r="H8129" s="11">
        <v>4030293114449</v>
      </c>
      <c r="I8129" s="8">
        <v>300</v>
      </c>
      <c r="J8129" s="8">
        <v>73181595</v>
      </c>
    </row>
    <row r="8130" spans="1:16384" x14ac:dyDescent="0.25">
      <c r="A8130" s="7">
        <v>907449</v>
      </c>
      <c r="B8130" s="8" t="s">
        <v>4682</v>
      </c>
      <c r="C8130" s="8"/>
      <c r="D8130" s="9"/>
      <c r="E8130" s="8">
        <v>2.5999999999999999E-2</v>
      </c>
      <c r="F8130" s="10">
        <v>14.399999999999999</v>
      </c>
      <c r="G8130" s="10">
        <f t="shared" si="127"/>
        <v>17.712</v>
      </c>
      <c r="H8130" s="11">
        <v>4030293115644</v>
      </c>
      <c r="I8130" s="8">
        <v>300</v>
      </c>
      <c r="J8130" s="8">
        <v>84679900</v>
      </c>
    </row>
    <row r="8131" spans="1:16384" x14ac:dyDescent="0.25">
      <c r="A8131" s="7">
        <v>908873</v>
      </c>
      <c r="B8131" s="8" t="s">
        <v>4683</v>
      </c>
      <c r="C8131" s="8"/>
      <c r="D8131" s="9" t="s">
        <v>9624</v>
      </c>
      <c r="E8131" s="8">
        <v>1E-3</v>
      </c>
      <c r="F8131" s="10">
        <v>4.8</v>
      </c>
      <c r="G8131" s="10">
        <f t="shared" si="127"/>
        <v>5.9039999999999999</v>
      </c>
      <c r="H8131" s="11">
        <v>4030293114586</v>
      </c>
      <c r="I8131" s="8">
        <v>300</v>
      </c>
      <c r="J8131" s="8">
        <v>73182900</v>
      </c>
    </row>
    <row r="8132" spans="1:16384" x14ac:dyDescent="0.25">
      <c r="A8132" s="7">
        <v>908939</v>
      </c>
      <c r="B8132" s="8" t="s">
        <v>10035</v>
      </c>
      <c r="C8132" s="8"/>
      <c r="D8132" s="9"/>
      <c r="E8132" s="8">
        <v>3.0000000000000001E-3</v>
      </c>
      <c r="F8132" s="10">
        <v>4.8</v>
      </c>
      <c r="G8132" s="10">
        <f t="shared" si="127"/>
        <v>5.9039999999999999</v>
      </c>
      <c r="H8132" s="11">
        <v>4030293114579</v>
      </c>
      <c r="I8132" s="8">
        <v>300</v>
      </c>
      <c r="J8132" s="8">
        <v>73181595</v>
      </c>
    </row>
    <row r="8133" spans="1:16384" ht="29.25" x14ac:dyDescent="0.25">
      <c r="A8133" s="7">
        <v>911450</v>
      </c>
      <c r="B8133" s="8" t="s">
        <v>248</v>
      </c>
      <c r="C8133" s="8"/>
      <c r="D8133" s="9" t="s">
        <v>9714</v>
      </c>
      <c r="E8133" s="8"/>
      <c r="F8133" s="10">
        <v>44.16</v>
      </c>
      <c r="G8133" s="10">
        <f t="shared" si="127"/>
        <v>54.316799999999994</v>
      </c>
      <c r="H8133" s="11">
        <v>4030293115774</v>
      </c>
      <c r="I8133" s="8">
        <v>300</v>
      </c>
      <c r="J8133" s="8">
        <v>84679900</v>
      </c>
    </row>
    <row r="8134" spans="1:16384" x14ac:dyDescent="0.25">
      <c r="A8134" s="7">
        <v>911451</v>
      </c>
      <c r="B8134" s="8" t="s">
        <v>3963</v>
      </c>
      <c r="C8134" s="8"/>
      <c r="D8134" s="9" t="s">
        <v>9715</v>
      </c>
      <c r="E8134" s="8">
        <v>0.185</v>
      </c>
      <c r="F8134" s="10">
        <v>72</v>
      </c>
      <c r="G8134" s="10">
        <f t="shared" si="127"/>
        <v>88.56</v>
      </c>
      <c r="H8134" s="11">
        <v>4030293115781</v>
      </c>
      <c r="I8134" s="8">
        <v>300</v>
      </c>
      <c r="J8134" s="8">
        <v>84679900</v>
      </c>
    </row>
    <row r="8135" spans="1:16384" x14ac:dyDescent="0.25">
      <c r="A8135" s="7">
        <v>911735</v>
      </c>
      <c r="B8135" s="8" t="s">
        <v>3964</v>
      </c>
      <c r="C8135" s="8"/>
      <c r="D8135" s="9"/>
      <c r="E8135" s="8">
        <v>0.26700000000000002</v>
      </c>
      <c r="F8135" s="10">
        <v>67.2</v>
      </c>
      <c r="G8135" s="10">
        <f t="shared" si="127"/>
        <v>82.656000000000006</v>
      </c>
      <c r="H8135" s="11">
        <v>4030293115095</v>
      </c>
      <c r="I8135" s="8">
        <v>300</v>
      </c>
      <c r="J8135" s="8">
        <v>84679900</v>
      </c>
    </row>
    <row r="8136" spans="1:16384" x14ac:dyDescent="0.25">
      <c r="A8136" s="7">
        <v>911741</v>
      </c>
      <c r="B8136" s="8" t="s">
        <v>9799</v>
      </c>
      <c r="C8136" s="8"/>
      <c r="D8136" s="9"/>
      <c r="E8136" s="8">
        <v>0.3</v>
      </c>
      <c r="F8136" s="10">
        <v>244.79999999999998</v>
      </c>
      <c r="G8136" s="10">
        <f t="shared" si="127"/>
        <v>301.10399999999998</v>
      </c>
      <c r="H8136" s="11">
        <v>4030293117532</v>
      </c>
      <c r="I8136" s="8">
        <v>300</v>
      </c>
      <c r="J8136" s="8">
        <v>85030099</v>
      </c>
    </row>
    <row r="8137" spans="1:16384" ht="29.25" x14ac:dyDescent="0.25">
      <c r="A8137" s="7">
        <v>911743</v>
      </c>
      <c r="B8137" s="8" t="s">
        <v>3965</v>
      </c>
      <c r="C8137" s="8"/>
      <c r="D8137" s="9"/>
      <c r="E8137" s="8">
        <v>0.36499999999999999</v>
      </c>
      <c r="F8137" s="10">
        <v>134.4</v>
      </c>
      <c r="G8137" s="10">
        <f t="shared" si="127"/>
        <v>165.31200000000001</v>
      </c>
      <c r="H8137" s="11">
        <v>4030293114975</v>
      </c>
      <c r="I8137" s="8">
        <v>300</v>
      </c>
      <c r="J8137" s="8">
        <v>85030099</v>
      </c>
    </row>
    <row r="8138" spans="1:16384" ht="29.25" x14ac:dyDescent="0.25">
      <c r="A8138" s="7">
        <v>912013</v>
      </c>
      <c r="B8138" s="8" t="s">
        <v>3966</v>
      </c>
      <c r="C8138" s="8"/>
      <c r="D8138" s="9"/>
      <c r="E8138" s="8">
        <v>0.14899999999999999</v>
      </c>
      <c r="F8138" s="10">
        <v>28.799999999999997</v>
      </c>
      <c r="G8138" s="10">
        <f t="shared" si="127"/>
        <v>35.423999999999999</v>
      </c>
      <c r="H8138" s="11">
        <v>4030293125186</v>
      </c>
      <c r="I8138" s="8">
        <v>300</v>
      </c>
      <c r="J8138" s="8">
        <v>84679900</v>
      </c>
    </row>
    <row r="8139" spans="1:16384" x14ac:dyDescent="0.25">
      <c r="A8139" s="7">
        <v>912618</v>
      </c>
      <c r="B8139" s="8" t="s">
        <v>3967</v>
      </c>
      <c r="C8139" s="8"/>
      <c r="D8139" s="9" t="s">
        <v>6645</v>
      </c>
      <c r="E8139" s="8">
        <v>3.0000000000000001E-3</v>
      </c>
      <c r="F8139" s="10">
        <v>38.4</v>
      </c>
      <c r="G8139" s="10">
        <f t="shared" si="127"/>
        <v>47.231999999999999</v>
      </c>
      <c r="H8139" s="11">
        <v>4030293119949</v>
      </c>
      <c r="I8139" s="8">
        <v>300</v>
      </c>
      <c r="J8139" s="8">
        <v>84679900</v>
      </c>
    </row>
    <row r="8140" spans="1:16384" ht="29.25" x14ac:dyDescent="0.25">
      <c r="A8140" s="7">
        <v>912757</v>
      </c>
      <c r="B8140" s="8" t="s">
        <v>3968</v>
      </c>
      <c r="C8140" s="8"/>
      <c r="D8140" s="9"/>
      <c r="E8140" s="8">
        <v>0.19800000000000001</v>
      </c>
      <c r="F8140" s="10">
        <v>43.199999999999996</v>
      </c>
      <c r="G8140" s="10">
        <f t="shared" si="127"/>
        <v>53.135999999999996</v>
      </c>
      <c r="H8140" s="11">
        <v>4030293114494</v>
      </c>
      <c r="I8140" s="8">
        <v>300</v>
      </c>
      <c r="J8140" s="8">
        <v>84679900</v>
      </c>
    </row>
    <row r="8141" spans="1:16384" x14ac:dyDescent="0.25">
      <c r="A8141" s="7">
        <v>912830</v>
      </c>
      <c r="B8141" s="8" t="s">
        <v>3969</v>
      </c>
      <c r="C8141" s="8"/>
      <c r="D8141" s="9"/>
      <c r="E8141" s="8">
        <v>3.4000000000000002E-2</v>
      </c>
      <c r="F8141" s="10">
        <v>48</v>
      </c>
      <c r="G8141" s="10">
        <f t="shared" si="127"/>
        <v>59.04</v>
      </c>
      <c r="H8141" s="11">
        <v>4030293115163</v>
      </c>
      <c r="I8141" s="8">
        <v>300</v>
      </c>
      <c r="J8141" s="8">
        <v>85365011</v>
      </c>
    </row>
    <row r="8142" spans="1:16384" x14ac:dyDescent="0.25">
      <c r="A8142" s="7">
        <v>913047</v>
      </c>
      <c r="B8142" s="8" t="s">
        <v>3970</v>
      </c>
      <c r="C8142" s="8" t="s">
        <v>1932</v>
      </c>
      <c r="D8142" s="9"/>
      <c r="E8142" s="8">
        <v>1.6779999999999999</v>
      </c>
      <c r="F8142" s="10">
        <v>148.79999999999998</v>
      </c>
      <c r="G8142" s="10">
        <f t="shared" si="127"/>
        <v>183.02399999999997</v>
      </c>
      <c r="H8142" s="11">
        <v>4030293114708</v>
      </c>
      <c r="I8142" s="8">
        <v>299</v>
      </c>
      <c r="J8142" s="8">
        <v>39269097</v>
      </c>
    </row>
    <row r="8143" spans="1:16384" x14ac:dyDescent="0.25">
      <c r="A8143" s="7">
        <v>913154</v>
      </c>
      <c r="B8143" s="8" t="s">
        <v>3971</v>
      </c>
      <c r="C8143" s="8"/>
      <c r="D8143" s="9"/>
      <c r="E8143" s="8">
        <v>8.0000000000000002E-3</v>
      </c>
      <c r="F8143" s="10">
        <v>91.2</v>
      </c>
      <c r="G8143" s="10">
        <f t="shared" si="127"/>
        <v>112.176</v>
      </c>
      <c r="H8143" s="11">
        <v>4030293125162</v>
      </c>
      <c r="I8143" s="8">
        <v>300</v>
      </c>
      <c r="J8143" s="8">
        <v>85365080</v>
      </c>
    </row>
    <row r="8144" spans="1:16384" x14ac:dyDescent="0.25">
      <c r="A8144" s="7">
        <v>494682</v>
      </c>
      <c r="B8144" s="8" t="s">
        <v>10263</v>
      </c>
      <c r="C8144" s="8"/>
      <c r="D8144" s="9"/>
      <c r="E8144" s="8">
        <v>2</v>
      </c>
      <c r="F8144" s="10">
        <v>264.23</v>
      </c>
      <c r="G8144" s="10">
        <f t="shared" si="127"/>
        <v>325.00290000000001</v>
      </c>
      <c r="H8144" s="11">
        <v>4030293224162</v>
      </c>
      <c r="I8144" s="8"/>
      <c r="J8144" s="8">
        <v>84672951</v>
      </c>
      <c r="K8144" s="7"/>
      <c r="L8144" s="8"/>
      <c r="M8144" s="8"/>
      <c r="N8144" s="9"/>
      <c r="O8144" s="8"/>
      <c r="P8144" s="10"/>
      <c r="Q8144" s="10"/>
      <c r="R8144" s="11"/>
      <c r="S8144" s="8"/>
      <c r="T8144" s="8"/>
      <c r="U8144" s="7"/>
      <c r="V8144" s="8"/>
      <c r="W8144" s="8"/>
      <c r="X8144" s="9"/>
      <c r="Y8144" s="8"/>
      <c r="Z8144" s="10"/>
      <c r="AA8144" s="10"/>
      <c r="AB8144" s="11"/>
      <c r="AC8144" s="8"/>
      <c r="AD8144" s="8"/>
      <c r="AE8144" s="7"/>
      <c r="AF8144" s="8"/>
      <c r="AG8144" s="8"/>
      <c r="AH8144" s="9"/>
      <c r="AI8144" s="8"/>
      <c r="AJ8144" s="10"/>
      <c r="AK8144" s="10"/>
      <c r="AL8144" s="11"/>
      <c r="AM8144" s="8"/>
      <c r="AN8144" s="8"/>
      <c r="AO8144" s="7"/>
      <c r="AP8144" s="8"/>
      <c r="AQ8144" s="8"/>
      <c r="AR8144" s="9"/>
      <c r="AS8144" s="8"/>
      <c r="AT8144" s="10"/>
      <c r="AU8144" s="10"/>
      <c r="AV8144" s="11"/>
      <c r="AW8144" s="8"/>
      <c r="AX8144" s="8"/>
      <c r="AY8144" s="7"/>
      <c r="AZ8144" s="8"/>
      <c r="BA8144" s="8"/>
      <c r="BB8144" s="9"/>
      <c r="BC8144" s="8"/>
      <c r="BD8144" s="10"/>
      <c r="BE8144" s="10"/>
      <c r="BF8144" s="11"/>
      <c r="BG8144" s="8"/>
      <c r="BH8144" s="8"/>
      <c r="BI8144" s="7"/>
      <c r="BJ8144" s="8"/>
      <c r="BK8144" s="8"/>
      <c r="BL8144" s="9"/>
      <c r="BM8144" s="8"/>
      <c r="BN8144" s="10"/>
      <c r="BO8144" s="10"/>
      <c r="BP8144" s="11"/>
      <c r="BQ8144" s="8"/>
      <c r="BR8144" s="8"/>
      <c r="BS8144" s="7"/>
      <c r="BT8144" s="8"/>
      <c r="BU8144" s="8"/>
      <c r="BV8144" s="9"/>
      <c r="BW8144" s="8"/>
      <c r="BX8144" s="10"/>
      <c r="BY8144" s="10"/>
      <c r="BZ8144" s="11"/>
      <c r="CA8144" s="8"/>
      <c r="CB8144" s="8"/>
      <c r="CC8144" s="7"/>
      <c r="CD8144" s="8"/>
      <c r="CE8144" s="8"/>
      <c r="CF8144" s="9"/>
      <c r="CG8144" s="8"/>
      <c r="CH8144" s="10"/>
      <c r="CI8144" s="10"/>
      <c r="CJ8144" s="11"/>
      <c r="CK8144" s="8"/>
      <c r="CL8144" s="8"/>
      <c r="CM8144" s="7"/>
      <c r="CN8144" s="8"/>
      <c r="CO8144" s="8"/>
      <c r="CP8144" s="9"/>
      <c r="CQ8144" s="8"/>
      <c r="CR8144" s="10"/>
      <c r="CS8144" s="10"/>
      <c r="CT8144" s="11"/>
      <c r="CU8144" s="8"/>
      <c r="CV8144" s="8"/>
      <c r="CW8144" s="7"/>
      <c r="CX8144" s="8"/>
      <c r="CY8144" s="8"/>
      <c r="CZ8144" s="9"/>
      <c r="DA8144" s="8"/>
      <c r="DB8144" s="10"/>
      <c r="DC8144" s="10"/>
      <c r="DD8144" s="11"/>
      <c r="DE8144" s="8"/>
      <c r="DF8144" s="8"/>
      <c r="DG8144" s="7"/>
      <c r="DH8144" s="8"/>
      <c r="DI8144" s="8"/>
      <c r="DJ8144" s="9"/>
      <c r="DK8144" s="8"/>
      <c r="DL8144" s="10"/>
      <c r="DM8144" s="10"/>
      <c r="DN8144" s="11"/>
      <c r="DO8144" s="8"/>
      <c r="DP8144" s="8"/>
      <c r="DQ8144" s="7"/>
      <c r="DR8144" s="8"/>
      <c r="DS8144" s="8"/>
      <c r="DT8144" s="9"/>
      <c r="DU8144" s="8"/>
      <c r="DV8144" s="10"/>
      <c r="DW8144" s="10"/>
      <c r="DX8144" s="11"/>
      <c r="DY8144" s="8"/>
      <c r="DZ8144" s="8"/>
      <c r="EA8144" s="7"/>
      <c r="EB8144" s="8"/>
      <c r="EC8144" s="8"/>
      <c r="ED8144" s="9"/>
      <c r="EE8144" s="8"/>
      <c r="EF8144" s="10"/>
      <c r="EG8144" s="10"/>
      <c r="EH8144" s="11"/>
      <c r="EI8144" s="8"/>
      <c r="EJ8144" s="8"/>
      <c r="EK8144" s="7"/>
      <c r="EL8144" s="8"/>
      <c r="EM8144" s="8"/>
      <c r="EN8144" s="9"/>
      <c r="EO8144" s="8"/>
      <c r="EP8144" s="10"/>
      <c r="EQ8144" s="10"/>
      <c r="ER8144" s="11"/>
      <c r="ES8144" s="8"/>
      <c r="ET8144" s="8"/>
      <c r="EU8144" s="7"/>
      <c r="EV8144" s="8"/>
      <c r="EW8144" s="8"/>
      <c r="EX8144" s="9"/>
      <c r="EY8144" s="8"/>
      <c r="EZ8144" s="10"/>
      <c r="FA8144" s="10"/>
      <c r="FB8144" s="11"/>
      <c r="FC8144" s="8"/>
      <c r="FD8144" s="8"/>
      <c r="FE8144" s="7"/>
      <c r="FF8144" s="8"/>
      <c r="FG8144" s="8"/>
      <c r="FH8144" s="9"/>
      <c r="FI8144" s="8"/>
      <c r="FJ8144" s="10"/>
      <c r="FK8144" s="10"/>
      <c r="FL8144" s="11"/>
      <c r="FM8144" s="8"/>
      <c r="FN8144" s="8"/>
      <c r="FO8144" s="7"/>
      <c r="FP8144" s="8"/>
      <c r="FQ8144" s="8"/>
      <c r="FR8144" s="9"/>
      <c r="FS8144" s="8"/>
      <c r="FT8144" s="10"/>
      <c r="FU8144" s="10"/>
      <c r="FV8144" s="11"/>
      <c r="FW8144" s="8"/>
      <c r="FX8144" s="8"/>
      <c r="FY8144" s="7"/>
      <c r="FZ8144" s="8"/>
      <c r="GA8144" s="8"/>
      <c r="GB8144" s="9"/>
      <c r="GC8144" s="8"/>
      <c r="GD8144" s="10"/>
      <c r="GE8144" s="10"/>
      <c r="GF8144" s="11"/>
      <c r="GG8144" s="8"/>
      <c r="GH8144" s="8"/>
      <c r="GI8144" s="7"/>
      <c r="GJ8144" s="8"/>
      <c r="GK8144" s="8"/>
      <c r="GL8144" s="9"/>
      <c r="GM8144" s="8"/>
      <c r="GN8144" s="10"/>
      <c r="GO8144" s="10"/>
      <c r="GP8144" s="11"/>
      <c r="GQ8144" s="8"/>
      <c r="GR8144" s="8"/>
      <c r="GS8144" s="7"/>
      <c r="GT8144" s="8"/>
      <c r="GU8144" s="8"/>
      <c r="GV8144" s="9"/>
      <c r="GW8144" s="8"/>
      <c r="GX8144" s="10"/>
      <c r="GY8144" s="10"/>
      <c r="GZ8144" s="11"/>
      <c r="HA8144" s="8"/>
      <c r="HB8144" s="8"/>
      <c r="HC8144" s="7"/>
      <c r="HD8144" s="8"/>
      <c r="HE8144" s="8"/>
      <c r="HF8144" s="9"/>
      <c r="HG8144" s="8"/>
      <c r="HH8144" s="10"/>
      <c r="HI8144" s="10"/>
      <c r="HJ8144" s="11"/>
      <c r="HK8144" s="8"/>
      <c r="HL8144" s="8"/>
      <c r="HM8144" s="7"/>
      <c r="HN8144" s="8"/>
      <c r="HO8144" s="8"/>
      <c r="HP8144" s="9"/>
      <c r="HQ8144" s="8"/>
      <c r="HR8144" s="10"/>
      <c r="HS8144" s="10"/>
      <c r="HT8144" s="11"/>
      <c r="HU8144" s="8"/>
      <c r="HV8144" s="8"/>
      <c r="HW8144" s="7"/>
      <c r="HX8144" s="8"/>
      <c r="HY8144" s="8"/>
      <c r="HZ8144" s="9"/>
      <c r="IA8144" s="8"/>
      <c r="IB8144" s="10"/>
      <c r="IC8144" s="10"/>
      <c r="ID8144" s="11"/>
      <c r="IE8144" s="8"/>
      <c r="IF8144" s="8"/>
      <c r="IG8144" s="7"/>
      <c r="IH8144" s="8"/>
      <c r="II8144" s="8"/>
      <c r="IJ8144" s="9"/>
      <c r="IK8144" s="8"/>
      <c r="IL8144" s="10"/>
      <c r="IM8144" s="10"/>
      <c r="IN8144" s="11"/>
      <c r="IO8144" s="8"/>
      <c r="IP8144" s="8"/>
      <c r="IQ8144" s="7"/>
      <c r="IR8144" s="8"/>
      <c r="IS8144" s="8"/>
      <c r="IT8144" s="9"/>
      <c r="IU8144" s="8"/>
      <c r="IV8144" s="10"/>
      <c r="IW8144" s="10"/>
      <c r="IX8144" s="11"/>
      <c r="IY8144" s="8"/>
      <c r="IZ8144" s="8"/>
      <c r="JA8144" s="7"/>
      <c r="JB8144" s="8"/>
      <c r="JC8144" s="8"/>
      <c r="JD8144" s="9"/>
      <c r="JE8144" s="8"/>
      <c r="JF8144" s="10"/>
      <c r="JG8144" s="10"/>
      <c r="JH8144" s="11"/>
      <c r="JI8144" s="8"/>
      <c r="JJ8144" s="8"/>
      <c r="JK8144" s="7"/>
      <c r="JL8144" s="8"/>
      <c r="JM8144" s="8"/>
      <c r="JN8144" s="9"/>
      <c r="JO8144" s="8"/>
      <c r="JP8144" s="10"/>
      <c r="JQ8144" s="10"/>
      <c r="JR8144" s="11"/>
      <c r="JS8144" s="8"/>
      <c r="JT8144" s="8"/>
      <c r="JU8144" s="7"/>
      <c r="JV8144" s="8"/>
      <c r="JW8144" s="8"/>
      <c r="JX8144" s="9"/>
      <c r="JY8144" s="8"/>
      <c r="JZ8144" s="10"/>
      <c r="KA8144" s="10"/>
      <c r="KB8144" s="11"/>
      <c r="KC8144" s="8"/>
      <c r="KD8144" s="8"/>
      <c r="KE8144" s="7"/>
      <c r="KF8144" s="8"/>
      <c r="KG8144" s="8"/>
      <c r="KH8144" s="9"/>
      <c r="KI8144" s="8"/>
      <c r="KJ8144" s="10"/>
      <c r="KK8144" s="10"/>
      <c r="KL8144" s="11"/>
      <c r="KM8144" s="8"/>
      <c r="KN8144" s="8"/>
      <c r="KO8144" s="7"/>
      <c r="KP8144" s="8"/>
      <c r="KQ8144" s="8"/>
      <c r="KR8144" s="9"/>
      <c r="KS8144" s="8"/>
      <c r="KT8144" s="10"/>
      <c r="KU8144" s="10"/>
      <c r="KV8144" s="11"/>
      <c r="KW8144" s="8"/>
      <c r="KX8144" s="8"/>
      <c r="KY8144" s="7"/>
      <c r="KZ8144" s="8"/>
      <c r="LA8144" s="8"/>
      <c r="LB8144" s="9"/>
      <c r="LC8144" s="8"/>
      <c r="LD8144" s="10"/>
      <c r="LE8144" s="10"/>
      <c r="LF8144" s="11"/>
      <c r="LG8144" s="8"/>
      <c r="LH8144" s="8"/>
      <c r="LI8144" s="7"/>
      <c r="LJ8144" s="8"/>
      <c r="LK8144" s="8"/>
      <c r="LL8144" s="9"/>
      <c r="LM8144" s="8"/>
      <c r="LN8144" s="10"/>
      <c r="LO8144" s="10"/>
      <c r="LP8144" s="11"/>
      <c r="LQ8144" s="8"/>
      <c r="LR8144" s="8"/>
      <c r="LS8144" s="7"/>
      <c r="LT8144" s="8"/>
      <c r="LU8144" s="8"/>
      <c r="LV8144" s="9"/>
      <c r="LW8144" s="8"/>
      <c r="LX8144" s="10"/>
      <c r="LY8144" s="10"/>
      <c r="LZ8144" s="11"/>
      <c r="MA8144" s="8"/>
      <c r="MB8144" s="8"/>
      <c r="MC8144" s="7"/>
      <c r="MD8144" s="8"/>
      <c r="ME8144" s="8"/>
      <c r="MF8144" s="9"/>
      <c r="MG8144" s="8"/>
      <c r="MH8144" s="10"/>
      <c r="MI8144" s="10"/>
      <c r="MJ8144" s="11"/>
      <c r="MK8144" s="8"/>
      <c r="ML8144" s="8"/>
      <c r="MM8144" s="7"/>
      <c r="MN8144" s="8"/>
      <c r="MO8144" s="8"/>
      <c r="MP8144" s="9"/>
      <c r="MQ8144" s="8"/>
      <c r="MR8144" s="10"/>
      <c r="MS8144" s="10"/>
      <c r="MT8144" s="11"/>
      <c r="MU8144" s="8"/>
      <c r="MV8144" s="8"/>
      <c r="MW8144" s="7"/>
      <c r="MX8144" s="8"/>
      <c r="MY8144" s="8"/>
      <c r="MZ8144" s="9"/>
      <c r="NA8144" s="8"/>
      <c r="NB8144" s="10"/>
      <c r="NC8144" s="10"/>
      <c r="ND8144" s="11"/>
      <c r="NE8144" s="8"/>
      <c r="NF8144" s="8"/>
      <c r="NG8144" s="7"/>
      <c r="NH8144" s="8"/>
      <c r="NI8144" s="8"/>
      <c r="NJ8144" s="9"/>
      <c r="NK8144" s="8"/>
      <c r="NL8144" s="10"/>
      <c r="NM8144" s="10"/>
      <c r="NN8144" s="11"/>
      <c r="NO8144" s="8"/>
      <c r="NP8144" s="8"/>
      <c r="NQ8144" s="7"/>
      <c r="NR8144" s="8"/>
      <c r="NS8144" s="8"/>
      <c r="NT8144" s="9"/>
      <c r="NU8144" s="8"/>
      <c r="NV8144" s="10"/>
      <c r="NW8144" s="10"/>
      <c r="NX8144" s="11"/>
      <c r="NY8144" s="8"/>
      <c r="NZ8144" s="8"/>
      <c r="OA8144" s="7"/>
      <c r="OB8144" s="8"/>
      <c r="OC8144" s="8"/>
      <c r="OD8144" s="9"/>
      <c r="OE8144" s="8"/>
      <c r="OF8144" s="10"/>
      <c r="OG8144" s="10"/>
      <c r="OH8144" s="11"/>
      <c r="OI8144" s="8"/>
      <c r="OJ8144" s="8"/>
      <c r="OK8144" s="7"/>
      <c r="OL8144" s="8"/>
      <c r="OM8144" s="8"/>
      <c r="ON8144" s="9"/>
      <c r="OO8144" s="8"/>
      <c r="OP8144" s="10"/>
      <c r="OQ8144" s="10"/>
      <c r="OR8144" s="11"/>
      <c r="OS8144" s="8"/>
      <c r="OT8144" s="8"/>
      <c r="OU8144" s="7"/>
      <c r="OV8144" s="8"/>
      <c r="OW8144" s="8"/>
      <c r="OX8144" s="9"/>
      <c r="OY8144" s="8"/>
      <c r="OZ8144" s="10"/>
      <c r="PA8144" s="10"/>
      <c r="PB8144" s="11"/>
      <c r="PC8144" s="8"/>
      <c r="PD8144" s="8"/>
      <c r="PE8144" s="7"/>
      <c r="PF8144" s="8"/>
      <c r="PG8144" s="8"/>
      <c r="PH8144" s="9"/>
      <c r="PI8144" s="8"/>
      <c r="PJ8144" s="10"/>
      <c r="PK8144" s="10"/>
      <c r="PL8144" s="11"/>
      <c r="PM8144" s="8"/>
      <c r="PN8144" s="8"/>
      <c r="PO8144" s="7"/>
      <c r="PP8144" s="8"/>
      <c r="PQ8144" s="8"/>
      <c r="PR8144" s="9"/>
      <c r="PS8144" s="8"/>
      <c r="PT8144" s="10"/>
      <c r="PU8144" s="10"/>
      <c r="PV8144" s="11"/>
      <c r="PW8144" s="8"/>
      <c r="PX8144" s="8"/>
      <c r="PY8144" s="7"/>
      <c r="PZ8144" s="8"/>
      <c r="QA8144" s="8"/>
      <c r="QB8144" s="9"/>
      <c r="QC8144" s="8"/>
      <c r="QD8144" s="10"/>
      <c r="QE8144" s="10"/>
      <c r="QF8144" s="11"/>
      <c r="QG8144" s="8"/>
      <c r="QH8144" s="8"/>
      <c r="QI8144" s="7"/>
      <c r="QJ8144" s="8"/>
      <c r="QK8144" s="8"/>
      <c r="QL8144" s="9"/>
      <c r="QM8144" s="8"/>
      <c r="QN8144" s="10"/>
      <c r="QO8144" s="10"/>
      <c r="QP8144" s="11"/>
      <c r="QQ8144" s="8"/>
      <c r="QR8144" s="8"/>
      <c r="QS8144" s="7"/>
      <c r="QT8144" s="8"/>
      <c r="QU8144" s="8"/>
      <c r="QV8144" s="9"/>
      <c r="QW8144" s="8"/>
      <c r="QX8144" s="10"/>
      <c r="QY8144" s="10"/>
      <c r="QZ8144" s="11"/>
      <c r="RA8144" s="8"/>
      <c r="RB8144" s="8"/>
      <c r="RC8144" s="7"/>
      <c r="RD8144" s="8"/>
      <c r="RE8144" s="8"/>
      <c r="RF8144" s="9"/>
      <c r="RG8144" s="8"/>
      <c r="RH8144" s="10"/>
      <c r="RI8144" s="10"/>
      <c r="RJ8144" s="11"/>
      <c r="RK8144" s="8"/>
      <c r="RL8144" s="8"/>
      <c r="RM8144" s="7"/>
      <c r="RN8144" s="8"/>
      <c r="RO8144" s="8"/>
      <c r="RP8144" s="9"/>
      <c r="RQ8144" s="8"/>
      <c r="RR8144" s="10"/>
      <c r="RS8144" s="10"/>
      <c r="RT8144" s="11"/>
      <c r="RU8144" s="8"/>
      <c r="RV8144" s="8"/>
      <c r="RW8144" s="7"/>
      <c r="RX8144" s="8"/>
      <c r="RY8144" s="8"/>
      <c r="RZ8144" s="9"/>
      <c r="SA8144" s="8"/>
      <c r="SB8144" s="10"/>
      <c r="SC8144" s="10"/>
      <c r="SD8144" s="11"/>
      <c r="SE8144" s="8"/>
      <c r="SF8144" s="8"/>
      <c r="SG8144" s="7"/>
      <c r="SH8144" s="8"/>
      <c r="SI8144" s="8"/>
      <c r="SJ8144" s="9"/>
      <c r="SK8144" s="8"/>
      <c r="SL8144" s="10"/>
      <c r="SM8144" s="10"/>
      <c r="SN8144" s="11"/>
      <c r="SO8144" s="8"/>
      <c r="SP8144" s="8"/>
      <c r="SQ8144" s="7"/>
      <c r="SR8144" s="8"/>
      <c r="SS8144" s="8"/>
      <c r="ST8144" s="9"/>
      <c r="SU8144" s="8"/>
      <c r="SV8144" s="10"/>
      <c r="SW8144" s="10"/>
      <c r="SX8144" s="11"/>
      <c r="SY8144" s="8"/>
      <c r="SZ8144" s="8"/>
      <c r="TA8144" s="7"/>
      <c r="TB8144" s="8"/>
      <c r="TC8144" s="8"/>
      <c r="TD8144" s="9"/>
      <c r="TE8144" s="8"/>
      <c r="TF8144" s="10"/>
      <c r="TG8144" s="10"/>
      <c r="TH8144" s="11"/>
      <c r="TI8144" s="8"/>
      <c r="TJ8144" s="8"/>
      <c r="TK8144" s="7"/>
      <c r="TL8144" s="8"/>
      <c r="TM8144" s="8"/>
      <c r="TN8144" s="9"/>
      <c r="TO8144" s="8"/>
      <c r="TP8144" s="10"/>
      <c r="TQ8144" s="10"/>
      <c r="TR8144" s="11"/>
      <c r="TS8144" s="8"/>
      <c r="TT8144" s="8"/>
      <c r="TU8144" s="7"/>
      <c r="TV8144" s="8"/>
      <c r="TW8144" s="8"/>
      <c r="TX8144" s="9"/>
      <c r="TY8144" s="8"/>
      <c r="TZ8144" s="10"/>
      <c r="UA8144" s="10"/>
      <c r="UB8144" s="11"/>
      <c r="UC8144" s="8"/>
      <c r="UD8144" s="8"/>
      <c r="UE8144" s="7"/>
      <c r="UF8144" s="8"/>
      <c r="UG8144" s="8"/>
      <c r="UH8144" s="9"/>
      <c r="UI8144" s="8"/>
      <c r="UJ8144" s="10"/>
      <c r="UK8144" s="10"/>
      <c r="UL8144" s="11"/>
      <c r="UM8144" s="8"/>
      <c r="UN8144" s="8"/>
      <c r="UO8144" s="7"/>
      <c r="UP8144" s="8"/>
      <c r="UQ8144" s="8"/>
      <c r="UR8144" s="9"/>
      <c r="US8144" s="8"/>
      <c r="UT8144" s="10"/>
      <c r="UU8144" s="10"/>
      <c r="UV8144" s="11"/>
      <c r="UW8144" s="8"/>
      <c r="UX8144" s="8"/>
      <c r="UY8144" s="7"/>
      <c r="UZ8144" s="8"/>
      <c r="VA8144" s="8"/>
      <c r="VB8144" s="9"/>
      <c r="VC8144" s="8"/>
      <c r="VD8144" s="10"/>
      <c r="VE8144" s="10"/>
      <c r="VF8144" s="11"/>
      <c r="VG8144" s="8"/>
      <c r="VH8144" s="8"/>
      <c r="VI8144" s="7"/>
      <c r="VJ8144" s="8"/>
      <c r="VK8144" s="8"/>
      <c r="VL8144" s="9"/>
      <c r="VM8144" s="8"/>
      <c r="VN8144" s="10"/>
      <c r="VO8144" s="10"/>
      <c r="VP8144" s="11"/>
      <c r="VQ8144" s="8"/>
      <c r="VR8144" s="8"/>
      <c r="VS8144" s="7"/>
      <c r="VT8144" s="8"/>
      <c r="VU8144" s="8"/>
      <c r="VV8144" s="9"/>
      <c r="VW8144" s="8"/>
      <c r="VX8144" s="10"/>
      <c r="VY8144" s="10"/>
      <c r="VZ8144" s="11"/>
      <c r="WA8144" s="8"/>
      <c r="WB8144" s="8"/>
      <c r="WC8144" s="7"/>
      <c r="WD8144" s="8"/>
      <c r="WE8144" s="8"/>
      <c r="WF8144" s="9"/>
      <c r="WG8144" s="8"/>
      <c r="WH8144" s="10"/>
      <c r="WI8144" s="10"/>
      <c r="WJ8144" s="11"/>
      <c r="WK8144" s="8"/>
      <c r="WL8144" s="8"/>
      <c r="WM8144" s="7"/>
      <c r="WN8144" s="8"/>
      <c r="WO8144" s="8"/>
      <c r="WP8144" s="9"/>
      <c r="WQ8144" s="8"/>
      <c r="WR8144" s="10"/>
      <c r="WS8144" s="10"/>
      <c r="WT8144" s="11"/>
      <c r="WU8144" s="8"/>
      <c r="WV8144" s="8"/>
      <c r="WW8144" s="7"/>
      <c r="WX8144" s="8"/>
      <c r="WY8144" s="8"/>
      <c r="WZ8144" s="9"/>
      <c r="XA8144" s="8"/>
      <c r="XB8144" s="10"/>
      <c r="XC8144" s="10"/>
      <c r="XD8144" s="11"/>
      <c r="XE8144" s="8"/>
      <c r="XF8144" s="8"/>
      <c r="XG8144" s="7"/>
      <c r="XH8144" s="8"/>
      <c r="XI8144" s="8"/>
      <c r="XJ8144" s="9"/>
      <c r="XK8144" s="8"/>
      <c r="XL8144" s="10"/>
      <c r="XM8144" s="10"/>
      <c r="XN8144" s="11"/>
      <c r="XO8144" s="8"/>
      <c r="XP8144" s="8"/>
      <c r="XQ8144" s="7"/>
      <c r="XR8144" s="8"/>
      <c r="XS8144" s="8"/>
      <c r="XT8144" s="9"/>
      <c r="XU8144" s="8"/>
      <c r="XV8144" s="10"/>
      <c r="XW8144" s="10"/>
      <c r="XX8144" s="11"/>
      <c r="XY8144" s="8"/>
      <c r="XZ8144" s="8"/>
      <c r="YA8144" s="7"/>
      <c r="YB8144" s="8"/>
      <c r="YC8144" s="8"/>
      <c r="YD8144" s="9"/>
      <c r="YE8144" s="8"/>
      <c r="YF8144" s="10"/>
      <c r="YG8144" s="10"/>
      <c r="YH8144" s="11"/>
      <c r="YI8144" s="8"/>
      <c r="YJ8144" s="8"/>
      <c r="YK8144" s="7"/>
      <c r="YL8144" s="8"/>
      <c r="YM8144" s="8"/>
      <c r="YN8144" s="9"/>
      <c r="YO8144" s="8"/>
      <c r="YP8144" s="10"/>
      <c r="YQ8144" s="10"/>
      <c r="YR8144" s="11"/>
      <c r="YS8144" s="8"/>
      <c r="YT8144" s="8"/>
      <c r="YU8144" s="7"/>
      <c r="YV8144" s="8"/>
      <c r="YW8144" s="8"/>
      <c r="YX8144" s="9"/>
      <c r="YY8144" s="8"/>
      <c r="YZ8144" s="10"/>
      <c r="ZA8144" s="10"/>
      <c r="ZB8144" s="11"/>
      <c r="ZC8144" s="8"/>
      <c r="ZD8144" s="8"/>
      <c r="ZE8144" s="7"/>
      <c r="ZF8144" s="8"/>
      <c r="ZG8144" s="8"/>
      <c r="ZH8144" s="9"/>
      <c r="ZI8144" s="8"/>
      <c r="ZJ8144" s="10"/>
      <c r="ZK8144" s="10"/>
      <c r="ZL8144" s="11"/>
      <c r="ZM8144" s="8"/>
      <c r="ZN8144" s="8"/>
      <c r="ZO8144" s="7"/>
      <c r="ZP8144" s="8"/>
      <c r="ZQ8144" s="8"/>
      <c r="ZR8144" s="9"/>
      <c r="ZS8144" s="8"/>
      <c r="ZT8144" s="10"/>
      <c r="ZU8144" s="10"/>
      <c r="ZV8144" s="11"/>
      <c r="ZW8144" s="8"/>
      <c r="ZX8144" s="8"/>
      <c r="ZY8144" s="7"/>
      <c r="ZZ8144" s="8"/>
      <c r="AAA8144" s="8"/>
      <c r="AAB8144" s="9"/>
      <c r="AAC8144" s="8"/>
      <c r="AAD8144" s="10"/>
      <c r="AAE8144" s="10"/>
      <c r="AAF8144" s="11"/>
      <c r="AAG8144" s="8"/>
      <c r="AAH8144" s="8"/>
      <c r="AAI8144" s="7"/>
      <c r="AAJ8144" s="8"/>
      <c r="AAK8144" s="8"/>
      <c r="AAL8144" s="9"/>
      <c r="AAM8144" s="8"/>
      <c r="AAN8144" s="10"/>
      <c r="AAO8144" s="10"/>
      <c r="AAP8144" s="11"/>
      <c r="AAQ8144" s="8"/>
      <c r="AAR8144" s="8"/>
      <c r="AAS8144" s="7"/>
      <c r="AAT8144" s="8"/>
      <c r="AAU8144" s="8"/>
      <c r="AAV8144" s="9"/>
      <c r="AAW8144" s="8"/>
      <c r="AAX8144" s="10"/>
      <c r="AAY8144" s="10"/>
      <c r="AAZ8144" s="11"/>
      <c r="ABA8144" s="8"/>
      <c r="ABB8144" s="8"/>
      <c r="ABC8144" s="7"/>
      <c r="ABD8144" s="8"/>
      <c r="ABE8144" s="8"/>
      <c r="ABF8144" s="9"/>
      <c r="ABG8144" s="8"/>
      <c r="ABH8144" s="10"/>
      <c r="ABI8144" s="10"/>
      <c r="ABJ8144" s="11"/>
      <c r="ABK8144" s="8"/>
      <c r="ABL8144" s="8"/>
      <c r="ABM8144" s="7"/>
      <c r="ABN8144" s="8"/>
      <c r="ABO8144" s="8"/>
      <c r="ABP8144" s="9"/>
      <c r="ABQ8144" s="8"/>
      <c r="ABR8144" s="10"/>
      <c r="ABS8144" s="10"/>
      <c r="ABT8144" s="11"/>
      <c r="ABU8144" s="8"/>
      <c r="ABV8144" s="8"/>
      <c r="ABW8144" s="7"/>
      <c r="ABX8144" s="8"/>
      <c r="ABY8144" s="8"/>
      <c r="ABZ8144" s="9"/>
      <c r="ACA8144" s="8"/>
      <c r="ACB8144" s="10"/>
      <c r="ACC8144" s="10"/>
      <c r="ACD8144" s="11"/>
      <c r="ACE8144" s="8"/>
      <c r="ACF8144" s="8"/>
      <c r="ACG8144" s="7"/>
      <c r="ACH8144" s="8"/>
      <c r="ACI8144" s="8"/>
      <c r="ACJ8144" s="9"/>
      <c r="ACK8144" s="8"/>
      <c r="ACL8144" s="10"/>
      <c r="ACM8144" s="10"/>
      <c r="ACN8144" s="11"/>
      <c r="ACO8144" s="8"/>
      <c r="ACP8144" s="8"/>
      <c r="ACQ8144" s="7"/>
      <c r="ACR8144" s="8"/>
      <c r="ACS8144" s="8"/>
      <c r="ACT8144" s="9"/>
      <c r="ACU8144" s="8"/>
      <c r="ACV8144" s="10"/>
      <c r="ACW8144" s="10"/>
      <c r="ACX8144" s="11"/>
      <c r="ACY8144" s="8"/>
      <c r="ACZ8144" s="8"/>
      <c r="ADA8144" s="7"/>
      <c r="ADB8144" s="8"/>
      <c r="ADC8144" s="8"/>
      <c r="ADD8144" s="9"/>
      <c r="ADE8144" s="8"/>
      <c r="ADF8144" s="10"/>
      <c r="ADG8144" s="10"/>
      <c r="ADH8144" s="11"/>
      <c r="ADI8144" s="8"/>
      <c r="ADJ8144" s="8"/>
      <c r="ADK8144" s="7"/>
      <c r="ADL8144" s="8"/>
      <c r="ADM8144" s="8"/>
      <c r="ADN8144" s="9"/>
      <c r="ADO8144" s="8"/>
      <c r="ADP8144" s="10"/>
      <c r="ADQ8144" s="10"/>
      <c r="ADR8144" s="11"/>
      <c r="ADS8144" s="8"/>
      <c r="ADT8144" s="8"/>
      <c r="ADU8144" s="7"/>
      <c r="ADV8144" s="8"/>
      <c r="ADW8144" s="8"/>
      <c r="ADX8144" s="9"/>
      <c r="ADY8144" s="8"/>
      <c r="ADZ8144" s="10"/>
      <c r="AEA8144" s="10"/>
      <c r="AEB8144" s="11"/>
      <c r="AEC8144" s="8"/>
      <c r="AED8144" s="8"/>
      <c r="AEE8144" s="7"/>
      <c r="AEF8144" s="8"/>
      <c r="AEG8144" s="8"/>
      <c r="AEH8144" s="9"/>
      <c r="AEI8144" s="8"/>
      <c r="AEJ8144" s="10"/>
      <c r="AEK8144" s="10"/>
      <c r="AEL8144" s="11"/>
      <c r="AEM8144" s="8"/>
      <c r="AEN8144" s="8"/>
      <c r="AEO8144" s="7"/>
      <c r="AEP8144" s="8"/>
      <c r="AEQ8144" s="8"/>
      <c r="AER8144" s="9"/>
      <c r="AES8144" s="8"/>
      <c r="AET8144" s="10"/>
      <c r="AEU8144" s="10"/>
      <c r="AEV8144" s="11"/>
      <c r="AEW8144" s="8"/>
      <c r="AEX8144" s="8"/>
      <c r="AEY8144" s="7"/>
      <c r="AEZ8144" s="8"/>
      <c r="AFA8144" s="8"/>
      <c r="AFB8144" s="9"/>
      <c r="AFC8144" s="8"/>
      <c r="AFD8144" s="10"/>
      <c r="AFE8144" s="10"/>
      <c r="AFF8144" s="11"/>
      <c r="AFG8144" s="8"/>
      <c r="AFH8144" s="8"/>
      <c r="AFI8144" s="7"/>
      <c r="AFJ8144" s="8"/>
      <c r="AFK8144" s="8"/>
      <c r="AFL8144" s="9"/>
      <c r="AFM8144" s="8"/>
      <c r="AFN8144" s="10"/>
      <c r="AFO8144" s="10"/>
      <c r="AFP8144" s="11"/>
      <c r="AFQ8144" s="8"/>
      <c r="AFR8144" s="8"/>
      <c r="AFS8144" s="7"/>
      <c r="AFT8144" s="8"/>
      <c r="AFU8144" s="8"/>
      <c r="AFV8144" s="9"/>
      <c r="AFW8144" s="8"/>
      <c r="AFX8144" s="10"/>
      <c r="AFY8144" s="10"/>
      <c r="AFZ8144" s="11"/>
      <c r="AGA8144" s="8"/>
      <c r="AGB8144" s="8"/>
      <c r="AGC8144" s="7"/>
      <c r="AGD8144" s="8"/>
      <c r="AGE8144" s="8"/>
      <c r="AGF8144" s="9"/>
      <c r="AGG8144" s="8"/>
      <c r="AGH8144" s="10"/>
      <c r="AGI8144" s="10"/>
      <c r="AGJ8144" s="11"/>
      <c r="AGK8144" s="8"/>
      <c r="AGL8144" s="8"/>
      <c r="AGM8144" s="7"/>
      <c r="AGN8144" s="8"/>
      <c r="AGO8144" s="8"/>
      <c r="AGP8144" s="9"/>
      <c r="AGQ8144" s="8"/>
      <c r="AGR8144" s="10"/>
      <c r="AGS8144" s="10"/>
      <c r="AGT8144" s="11"/>
      <c r="AGU8144" s="8"/>
      <c r="AGV8144" s="8"/>
      <c r="AGW8144" s="7"/>
      <c r="AGX8144" s="8"/>
      <c r="AGY8144" s="8"/>
      <c r="AGZ8144" s="9"/>
      <c r="AHA8144" s="8"/>
      <c r="AHB8144" s="10"/>
      <c r="AHC8144" s="10"/>
      <c r="AHD8144" s="11"/>
      <c r="AHE8144" s="8"/>
      <c r="AHF8144" s="8"/>
      <c r="AHG8144" s="7"/>
      <c r="AHH8144" s="8"/>
      <c r="AHI8144" s="8"/>
      <c r="AHJ8144" s="9"/>
      <c r="AHK8144" s="8"/>
      <c r="AHL8144" s="10"/>
      <c r="AHM8144" s="10"/>
      <c r="AHN8144" s="11"/>
      <c r="AHO8144" s="8"/>
      <c r="AHP8144" s="8"/>
      <c r="AHQ8144" s="7"/>
      <c r="AHR8144" s="8"/>
      <c r="AHS8144" s="8"/>
      <c r="AHT8144" s="9"/>
      <c r="AHU8144" s="8"/>
      <c r="AHV8144" s="10"/>
      <c r="AHW8144" s="10"/>
      <c r="AHX8144" s="11"/>
      <c r="AHY8144" s="8"/>
      <c r="AHZ8144" s="8"/>
      <c r="AIA8144" s="7"/>
      <c r="AIB8144" s="8"/>
      <c r="AIC8144" s="8"/>
      <c r="AID8144" s="9"/>
      <c r="AIE8144" s="8"/>
      <c r="AIF8144" s="10"/>
      <c r="AIG8144" s="10"/>
      <c r="AIH8144" s="11"/>
      <c r="AII8144" s="8"/>
      <c r="AIJ8144" s="8"/>
      <c r="AIK8144" s="7"/>
      <c r="AIL8144" s="8"/>
      <c r="AIM8144" s="8"/>
      <c r="AIN8144" s="9"/>
      <c r="AIO8144" s="8"/>
      <c r="AIP8144" s="10"/>
      <c r="AIQ8144" s="10"/>
      <c r="AIR8144" s="11"/>
      <c r="AIS8144" s="8"/>
      <c r="AIT8144" s="8"/>
      <c r="AIU8144" s="7"/>
      <c r="AIV8144" s="8"/>
      <c r="AIW8144" s="8"/>
      <c r="AIX8144" s="9"/>
      <c r="AIY8144" s="8"/>
      <c r="AIZ8144" s="10"/>
      <c r="AJA8144" s="10"/>
      <c r="AJB8144" s="11"/>
      <c r="AJC8144" s="8"/>
      <c r="AJD8144" s="8"/>
      <c r="AJE8144" s="7"/>
      <c r="AJF8144" s="8"/>
      <c r="AJG8144" s="8"/>
      <c r="AJH8144" s="9"/>
      <c r="AJI8144" s="8"/>
      <c r="AJJ8144" s="10"/>
      <c r="AJK8144" s="10"/>
      <c r="AJL8144" s="11"/>
      <c r="AJM8144" s="8"/>
      <c r="AJN8144" s="8"/>
      <c r="AJO8144" s="7"/>
      <c r="AJP8144" s="8"/>
      <c r="AJQ8144" s="8"/>
      <c r="AJR8144" s="9"/>
      <c r="AJS8144" s="8"/>
      <c r="AJT8144" s="10"/>
      <c r="AJU8144" s="10"/>
      <c r="AJV8144" s="11"/>
      <c r="AJW8144" s="8"/>
      <c r="AJX8144" s="8"/>
      <c r="AJY8144" s="7"/>
      <c r="AJZ8144" s="8"/>
      <c r="AKA8144" s="8"/>
      <c r="AKB8144" s="9"/>
      <c r="AKC8144" s="8"/>
      <c r="AKD8144" s="10"/>
      <c r="AKE8144" s="10"/>
      <c r="AKF8144" s="11"/>
      <c r="AKG8144" s="8"/>
      <c r="AKH8144" s="8"/>
      <c r="AKI8144" s="7"/>
      <c r="AKJ8144" s="8"/>
      <c r="AKK8144" s="8"/>
      <c r="AKL8144" s="9"/>
      <c r="AKM8144" s="8"/>
      <c r="AKN8144" s="10"/>
      <c r="AKO8144" s="10"/>
      <c r="AKP8144" s="11"/>
      <c r="AKQ8144" s="8"/>
      <c r="AKR8144" s="8"/>
      <c r="AKS8144" s="7"/>
      <c r="AKT8144" s="8"/>
      <c r="AKU8144" s="8"/>
      <c r="AKV8144" s="9"/>
      <c r="AKW8144" s="8"/>
      <c r="AKX8144" s="10"/>
      <c r="AKY8144" s="10"/>
      <c r="AKZ8144" s="11"/>
      <c r="ALA8144" s="8"/>
      <c r="ALB8144" s="8"/>
      <c r="ALC8144" s="7"/>
      <c r="ALD8144" s="8"/>
      <c r="ALE8144" s="8"/>
      <c r="ALF8144" s="9"/>
      <c r="ALG8144" s="8"/>
      <c r="ALH8144" s="10"/>
      <c r="ALI8144" s="10"/>
      <c r="ALJ8144" s="11"/>
      <c r="ALK8144" s="8"/>
      <c r="ALL8144" s="8"/>
      <c r="ALM8144" s="7"/>
      <c r="ALN8144" s="8"/>
      <c r="ALO8144" s="8"/>
      <c r="ALP8144" s="9"/>
      <c r="ALQ8144" s="8"/>
      <c r="ALR8144" s="10"/>
      <c r="ALS8144" s="10"/>
      <c r="ALT8144" s="11"/>
      <c r="ALU8144" s="8"/>
      <c r="ALV8144" s="8"/>
      <c r="ALW8144" s="7"/>
      <c r="ALX8144" s="8"/>
      <c r="ALY8144" s="8"/>
      <c r="ALZ8144" s="9"/>
      <c r="AMA8144" s="8"/>
      <c r="AMB8144" s="10"/>
      <c r="AMC8144" s="10"/>
      <c r="AMD8144" s="11"/>
      <c r="AME8144" s="8"/>
      <c r="AMF8144" s="8"/>
      <c r="AMG8144" s="7"/>
      <c r="AMH8144" s="8"/>
      <c r="AMI8144" s="8"/>
      <c r="AMJ8144" s="9"/>
      <c r="AMK8144" s="8"/>
      <c r="AML8144" s="10"/>
      <c r="AMM8144" s="10"/>
      <c r="AMN8144" s="11"/>
      <c r="AMO8144" s="8"/>
      <c r="AMP8144" s="8"/>
      <c r="AMQ8144" s="7"/>
      <c r="AMR8144" s="8"/>
      <c r="AMS8144" s="8"/>
      <c r="AMT8144" s="9"/>
      <c r="AMU8144" s="8"/>
      <c r="AMV8144" s="10"/>
      <c r="AMW8144" s="10"/>
      <c r="AMX8144" s="11"/>
      <c r="AMY8144" s="8"/>
      <c r="AMZ8144" s="8"/>
      <c r="ANA8144" s="7"/>
      <c r="ANB8144" s="8"/>
      <c r="ANC8144" s="8"/>
      <c r="AND8144" s="9"/>
      <c r="ANE8144" s="8"/>
      <c r="ANF8144" s="10"/>
      <c r="ANG8144" s="10"/>
      <c r="ANH8144" s="11"/>
      <c r="ANI8144" s="8"/>
      <c r="ANJ8144" s="8"/>
      <c r="ANK8144" s="7"/>
      <c r="ANL8144" s="8"/>
      <c r="ANM8144" s="8"/>
      <c r="ANN8144" s="9"/>
      <c r="ANO8144" s="8"/>
      <c r="ANP8144" s="10"/>
      <c r="ANQ8144" s="10"/>
      <c r="ANR8144" s="11"/>
      <c r="ANS8144" s="8"/>
      <c r="ANT8144" s="8"/>
      <c r="ANU8144" s="7"/>
      <c r="ANV8144" s="8"/>
      <c r="ANW8144" s="8"/>
      <c r="ANX8144" s="9"/>
      <c r="ANY8144" s="8"/>
      <c r="ANZ8144" s="10"/>
      <c r="AOA8144" s="10"/>
      <c r="AOB8144" s="11"/>
      <c r="AOC8144" s="8"/>
      <c r="AOD8144" s="8"/>
      <c r="AOE8144" s="7"/>
      <c r="AOF8144" s="8"/>
      <c r="AOG8144" s="8"/>
      <c r="AOH8144" s="9"/>
      <c r="AOI8144" s="8"/>
      <c r="AOJ8144" s="10"/>
      <c r="AOK8144" s="10"/>
      <c r="AOL8144" s="11"/>
      <c r="AOM8144" s="8"/>
      <c r="AON8144" s="8"/>
      <c r="AOO8144" s="7"/>
      <c r="AOP8144" s="8"/>
      <c r="AOQ8144" s="8"/>
      <c r="AOR8144" s="9"/>
      <c r="AOS8144" s="8"/>
      <c r="AOT8144" s="10"/>
      <c r="AOU8144" s="10"/>
      <c r="AOV8144" s="11"/>
      <c r="AOW8144" s="8"/>
      <c r="AOX8144" s="8"/>
      <c r="AOY8144" s="7"/>
      <c r="AOZ8144" s="8"/>
      <c r="APA8144" s="8"/>
      <c r="APB8144" s="9"/>
      <c r="APC8144" s="8"/>
      <c r="APD8144" s="10"/>
      <c r="APE8144" s="10"/>
      <c r="APF8144" s="11"/>
      <c r="APG8144" s="8"/>
      <c r="APH8144" s="8"/>
      <c r="API8144" s="7"/>
      <c r="APJ8144" s="8"/>
      <c r="APK8144" s="8"/>
      <c r="APL8144" s="9"/>
      <c r="APM8144" s="8"/>
      <c r="APN8144" s="10"/>
      <c r="APO8144" s="10"/>
      <c r="APP8144" s="11"/>
      <c r="APQ8144" s="8"/>
      <c r="APR8144" s="8"/>
      <c r="APS8144" s="7"/>
      <c r="APT8144" s="8"/>
      <c r="APU8144" s="8"/>
      <c r="APV8144" s="9"/>
      <c r="APW8144" s="8"/>
      <c r="APX8144" s="10"/>
      <c r="APY8144" s="10"/>
      <c r="APZ8144" s="11"/>
      <c r="AQA8144" s="8"/>
      <c r="AQB8144" s="8"/>
      <c r="AQC8144" s="7"/>
      <c r="AQD8144" s="8"/>
      <c r="AQE8144" s="8"/>
      <c r="AQF8144" s="9"/>
      <c r="AQG8144" s="8"/>
      <c r="AQH8144" s="10"/>
      <c r="AQI8144" s="10"/>
      <c r="AQJ8144" s="11"/>
      <c r="AQK8144" s="8"/>
      <c r="AQL8144" s="8"/>
      <c r="AQM8144" s="7"/>
      <c r="AQN8144" s="8"/>
      <c r="AQO8144" s="8"/>
      <c r="AQP8144" s="9"/>
      <c r="AQQ8144" s="8"/>
      <c r="AQR8144" s="10"/>
      <c r="AQS8144" s="10"/>
      <c r="AQT8144" s="11"/>
      <c r="AQU8144" s="8"/>
      <c r="AQV8144" s="8"/>
      <c r="AQW8144" s="7"/>
      <c r="AQX8144" s="8"/>
      <c r="AQY8144" s="8"/>
      <c r="AQZ8144" s="9"/>
      <c r="ARA8144" s="8"/>
      <c r="ARB8144" s="10"/>
      <c r="ARC8144" s="10"/>
      <c r="ARD8144" s="11"/>
      <c r="ARE8144" s="8"/>
      <c r="ARF8144" s="8"/>
      <c r="ARG8144" s="7"/>
      <c r="ARH8144" s="8"/>
      <c r="ARI8144" s="8"/>
      <c r="ARJ8144" s="9"/>
      <c r="ARK8144" s="8"/>
      <c r="ARL8144" s="10"/>
      <c r="ARM8144" s="10"/>
      <c r="ARN8144" s="11"/>
      <c r="ARO8144" s="8"/>
      <c r="ARP8144" s="8"/>
      <c r="ARQ8144" s="7"/>
      <c r="ARR8144" s="8"/>
      <c r="ARS8144" s="8"/>
      <c r="ART8144" s="9"/>
      <c r="ARU8144" s="8"/>
      <c r="ARV8144" s="10"/>
      <c r="ARW8144" s="10"/>
      <c r="ARX8144" s="11"/>
      <c r="ARY8144" s="8"/>
      <c r="ARZ8144" s="8"/>
      <c r="ASA8144" s="7"/>
      <c r="ASB8144" s="8"/>
      <c r="ASC8144" s="8"/>
      <c r="ASD8144" s="9"/>
      <c r="ASE8144" s="8"/>
      <c r="ASF8144" s="10"/>
      <c r="ASG8144" s="10"/>
      <c r="ASH8144" s="11"/>
      <c r="ASI8144" s="8"/>
      <c r="ASJ8144" s="8"/>
      <c r="ASK8144" s="7"/>
      <c r="ASL8144" s="8"/>
      <c r="ASM8144" s="8"/>
      <c r="ASN8144" s="9"/>
      <c r="ASO8144" s="8"/>
      <c r="ASP8144" s="10"/>
      <c r="ASQ8144" s="10"/>
      <c r="ASR8144" s="11"/>
      <c r="ASS8144" s="8"/>
      <c r="AST8144" s="8"/>
      <c r="ASU8144" s="7"/>
      <c r="ASV8144" s="8"/>
      <c r="ASW8144" s="8"/>
      <c r="ASX8144" s="9"/>
      <c r="ASY8144" s="8"/>
      <c r="ASZ8144" s="10"/>
      <c r="ATA8144" s="10"/>
      <c r="ATB8144" s="11"/>
      <c r="ATC8144" s="8"/>
      <c r="ATD8144" s="8"/>
      <c r="ATE8144" s="7"/>
      <c r="ATF8144" s="8"/>
      <c r="ATG8144" s="8"/>
      <c r="ATH8144" s="9"/>
      <c r="ATI8144" s="8"/>
      <c r="ATJ8144" s="10"/>
      <c r="ATK8144" s="10"/>
      <c r="ATL8144" s="11"/>
      <c r="ATM8144" s="8"/>
      <c r="ATN8144" s="8"/>
      <c r="ATO8144" s="7"/>
      <c r="ATP8144" s="8"/>
      <c r="ATQ8144" s="8"/>
      <c r="ATR8144" s="9"/>
      <c r="ATS8144" s="8"/>
      <c r="ATT8144" s="10"/>
      <c r="ATU8144" s="10"/>
      <c r="ATV8144" s="11"/>
      <c r="ATW8144" s="8"/>
      <c r="ATX8144" s="8"/>
      <c r="ATY8144" s="7"/>
      <c r="ATZ8144" s="8"/>
      <c r="AUA8144" s="8"/>
      <c r="AUB8144" s="9"/>
      <c r="AUC8144" s="8"/>
      <c r="AUD8144" s="10"/>
      <c r="AUE8144" s="10"/>
      <c r="AUF8144" s="11"/>
      <c r="AUG8144" s="8"/>
      <c r="AUH8144" s="8"/>
      <c r="AUI8144" s="7"/>
      <c r="AUJ8144" s="8"/>
      <c r="AUK8144" s="8"/>
      <c r="AUL8144" s="9"/>
      <c r="AUM8144" s="8"/>
      <c r="AUN8144" s="10"/>
      <c r="AUO8144" s="10"/>
      <c r="AUP8144" s="11"/>
      <c r="AUQ8144" s="8"/>
      <c r="AUR8144" s="8"/>
      <c r="AUS8144" s="7"/>
      <c r="AUT8144" s="8"/>
      <c r="AUU8144" s="8"/>
      <c r="AUV8144" s="9"/>
      <c r="AUW8144" s="8"/>
      <c r="AUX8144" s="10"/>
      <c r="AUY8144" s="10"/>
      <c r="AUZ8144" s="11"/>
      <c r="AVA8144" s="8"/>
      <c r="AVB8144" s="8"/>
      <c r="AVC8144" s="7"/>
      <c r="AVD8144" s="8"/>
      <c r="AVE8144" s="8"/>
      <c r="AVF8144" s="9"/>
      <c r="AVG8144" s="8"/>
      <c r="AVH8144" s="10"/>
      <c r="AVI8144" s="10"/>
      <c r="AVJ8144" s="11"/>
      <c r="AVK8144" s="8"/>
      <c r="AVL8144" s="8"/>
      <c r="AVM8144" s="7"/>
      <c r="AVN8144" s="8"/>
      <c r="AVO8144" s="8"/>
      <c r="AVP8144" s="9"/>
      <c r="AVQ8144" s="8"/>
      <c r="AVR8144" s="10"/>
      <c r="AVS8144" s="10"/>
      <c r="AVT8144" s="11"/>
      <c r="AVU8144" s="8"/>
      <c r="AVV8144" s="8"/>
      <c r="AVW8144" s="7"/>
      <c r="AVX8144" s="8"/>
      <c r="AVY8144" s="8"/>
      <c r="AVZ8144" s="9"/>
      <c r="AWA8144" s="8"/>
      <c r="AWB8144" s="10"/>
      <c r="AWC8144" s="10"/>
      <c r="AWD8144" s="11"/>
      <c r="AWE8144" s="8"/>
      <c r="AWF8144" s="8"/>
      <c r="AWG8144" s="7"/>
      <c r="AWH8144" s="8"/>
      <c r="AWI8144" s="8"/>
      <c r="AWJ8144" s="9"/>
      <c r="AWK8144" s="8"/>
      <c r="AWL8144" s="10"/>
      <c r="AWM8144" s="10"/>
      <c r="AWN8144" s="11"/>
      <c r="AWO8144" s="8"/>
      <c r="AWP8144" s="8"/>
      <c r="AWQ8144" s="7"/>
      <c r="AWR8144" s="8"/>
      <c r="AWS8144" s="8"/>
      <c r="AWT8144" s="9"/>
      <c r="AWU8144" s="8"/>
      <c r="AWV8144" s="10"/>
      <c r="AWW8144" s="10"/>
      <c r="AWX8144" s="11"/>
      <c r="AWY8144" s="8"/>
      <c r="AWZ8144" s="8"/>
      <c r="AXA8144" s="7"/>
      <c r="AXB8144" s="8"/>
      <c r="AXC8144" s="8"/>
      <c r="AXD8144" s="9"/>
      <c r="AXE8144" s="8"/>
      <c r="AXF8144" s="10"/>
      <c r="AXG8144" s="10"/>
      <c r="AXH8144" s="11"/>
      <c r="AXI8144" s="8"/>
      <c r="AXJ8144" s="8"/>
      <c r="AXK8144" s="7"/>
      <c r="AXL8144" s="8"/>
      <c r="AXM8144" s="8"/>
      <c r="AXN8144" s="9"/>
      <c r="AXO8144" s="8"/>
      <c r="AXP8144" s="10"/>
      <c r="AXQ8144" s="10"/>
      <c r="AXR8144" s="11"/>
      <c r="AXS8144" s="8"/>
      <c r="AXT8144" s="8"/>
      <c r="AXU8144" s="7"/>
      <c r="AXV8144" s="8"/>
      <c r="AXW8144" s="8"/>
      <c r="AXX8144" s="9"/>
      <c r="AXY8144" s="8"/>
      <c r="AXZ8144" s="10"/>
      <c r="AYA8144" s="10"/>
      <c r="AYB8144" s="11"/>
      <c r="AYC8144" s="8"/>
      <c r="AYD8144" s="8"/>
      <c r="AYE8144" s="7"/>
      <c r="AYF8144" s="8"/>
      <c r="AYG8144" s="8"/>
      <c r="AYH8144" s="9"/>
      <c r="AYI8144" s="8"/>
      <c r="AYJ8144" s="10"/>
      <c r="AYK8144" s="10"/>
      <c r="AYL8144" s="11"/>
      <c r="AYM8144" s="8"/>
      <c r="AYN8144" s="8"/>
      <c r="AYO8144" s="7"/>
      <c r="AYP8144" s="8"/>
      <c r="AYQ8144" s="8"/>
      <c r="AYR8144" s="9"/>
      <c r="AYS8144" s="8"/>
      <c r="AYT8144" s="10"/>
      <c r="AYU8144" s="10"/>
      <c r="AYV8144" s="11"/>
      <c r="AYW8144" s="8"/>
      <c r="AYX8144" s="8"/>
      <c r="AYY8144" s="7"/>
      <c r="AYZ8144" s="8"/>
      <c r="AZA8144" s="8"/>
      <c r="AZB8144" s="9"/>
      <c r="AZC8144" s="8"/>
      <c r="AZD8144" s="10"/>
      <c r="AZE8144" s="10"/>
      <c r="AZF8144" s="11"/>
      <c r="AZG8144" s="8"/>
      <c r="AZH8144" s="8"/>
      <c r="AZI8144" s="7"/>
      <c r="AZJ8144" s="8"/>
      <c r="AZK8144" s="8"/>
      <c r="AZL8144" s="9"/>
      <c r="AZM8144" s="8"/>
      <c r="AZN8144" s="10"/>
      <c r="AZO8144" s="10"/>
      <c r="AZP8144" s="11"/>
      <c r="AZQ8144" s="8"/>
      <c r="AZR8144" s="8"/>
      <c r="AZS8144" s="7"/>
      <c r="AZT8144" s="8"/>
      <c r="AZU8144" s="8"/>
      <c r="AZV8144" s="9"/>
      <c r="AZW8144" s="8"/>
      <c r="AZX8144" s="10"/>
      <c r="AZY8144" s="10"/>
      <c r="AZZ8144" s="11"/>
      <c r="BAA8144" s="8"/>
      <c r="BAB8144" s="8"/>
      <c r="BAC8144" s="7"/>
      <c r="BAD8144" s="8"/>
      <c r="BAE8144" s="8"/>
      <c r="BAF8144" s="9"/>
      <c r="BAG8144" s="8"/>
      <c r="BAH8144" s="10"/>
      <c r="BAI8144" s="10"/>
      <c r="BAJ8144" s="11"/>
      <c r="BAK8144" s="8"/>
      <c r="BAL8144" s="8"/>
      <c r="BAM8144" s="7"/>
      <c r="BAN8144" s="8"/>
      <c r="BAO8144" s="8"/>
      <c r="BAP8144" s="9"/>
      <c r="BAQ8144" s="8"/>
      <c r="BAR8144" s="10"/>
      <c r="BAS8144" s="10"/>
      <c r="BAT8144" s="11"/>
      <c r="BAU8144" s="8"/>
      <c r="BAV8144" s="8"/>
      <c r="BAW8144" s="7"/>
      <c r="BAX8144" s="8"/>
      <c r="BAY8144" s="8"/>
      <c r="BAZ8144" s="9"/>
      <c r="BBA8144" s="8"/>
      <c r="BBB8144" s="10"/>
      <c r="BBC8144" s="10"/>
      <c r="BBD8144" s="11"/>
      <c r="BBE8144" s="8"/>
      <c r="BBF8144" s="8"/>
      <c r="BBG8144" s="7"/>
      <c r="BBH8144" s="8"/>
      <c r="BBI8144" s="8"/>
      <c r="BBJ8144" s="9"/>
      <c r="BBK8144" s="8"/>
      <c r="BBL8144" s="10"/>
      <c r="BBM8144" s="10"/>
      <c r="BBN8144" s="11"/>
      <c r="BBO8144" s="8"/>
      <c r="BBP8144" s="8"/>
      <c r="BBQ8144" s="7"/>
      <c r="BBR8144" s="8"/>
      <c r="BBS8144" s="8"/>
      <c r="BBT8144" s="9"/>
      <c r="BBU8144" s="8"/>
      <c r="BBV8144" s="10"/>
      <c r="BBW8144" s="10"/>
      <c r="BBX8144" s="11"/>
      <c r="BBY8144" s="8"/>
      <c r="BBZ8144" s="8"/>
      <c r="BCA8144" s="7"/>
      <c r="BCB8144" s="8"/>
      <c r="BCC8144" s="8"/>
      <c r="BCD8144" s="9"/>
      <c r="BCE8144" s="8"/>
      <c r="BCF8144" s="10"/>
      <c r="BCG8144" s="10"/>
      <c r="BCH8144" s="11"/>
      <c r="BCI8144" s="8"/>
      <c r="BCJ8144" s="8"/>
      <c r="BCK8144" s="7"/>
      <c r="BCL8144" s="8"/>
      <c r="BCM8144" s="8"/>
      <c r="BCN8144" s="9"/>
      <c r="BCO8144" s="8"/>
      <c r="BCP8144" s="10"/>
      <c r="BCQ8144" s="10"/>
      <c r="BCR8144" s="11"/>
      <c r="BCS8144" s="8"/>
      <c r="BCT8144" s="8"/>
      <c r="BCU8144" s="7"/>
      <c r="BCV8144" s="8"/>
      <c r="BCW8144" s="8"/>
      <c r="BCX8144" s="9"/>
      <c r="BCY8144" s="8"/>
      <c r="BCZ8144" s="10"/>
      <c r="BDA8144" s="10"/>
      <c r="BDB8144" s="11"/>
      <c r="BDC8144" s="8"/>
      <c r="BDD8144" s="8"/>
      <c r="BDE8144" s="7"/>
      <c r="BDF8144" s="8"/>
      <c r="BDG8144" s="8"/>
      <c r="BDH8144" s="9"/>
      <c r="BDI8144" s="8"/>
      <c r="BDJ8144" s="10"/>
      <c r="BDK8144" s="10"/>
      <c r="BDL8144" s="11"/>
      <c r="BDM8144" s="8"/>
      <c r="BDN8144" s="8"/>
      <c r="BDO8144" s="7"/>
      <c r="BDP8144" s="8"/>
      <c r="BDQ8144" s="8"/>
      <c r="BDR8144" s="9"/>
      <c r="BDS8144" s="8"/>
      <c r="BDT8144" s="10"/>
      <c r="BDU8144" s="10"/>
      <c r="BDV8144" s="11"/>
      <c r="BDW8144" s="8"/>
      <c r="BDX8144" s="8"/>
      <c r="BDY8144" s="7"/>
      <c r="BDZ8144" s="8"/>
      <c r="BEA8144" s="8"/>
      <c r="BEB8144" s="9"/>
      <c r="BEC8144" s="8"/>
      <c r="BED8144" s="10"/>
      <c r="BEE8144" s="10"/>
      <c r="BEF8144" s="11"/>
      <c r="BEG8144" s="8"/>
      <c r="BEH8144" s="8"/>
      <c r="BEI8144" s="7"/>
      <c r="BEJ8144" s="8"/>
      <c r="BEK8144" s="8"/>
      <c r="BEL8144" s="9"/>
      <c r="BEM8144" s="8"/>
      <c r="BEN8144" s="10"/>
      <c r="BEO8144" s="10"/>
      <c r="BEP8144" s="11"/>
      <c r="BEQ8144" s="8"/>
      <c r="BER8144" s="8"/>
      <c r="BES8144" s="7"/>
      <c r="BET8144" s="8"/>
      <c r="BEU8144" s="8"/>
      <c r="BEV8144" s="9"/>
      <c r="BEW8144" s="8"/>
      <c r="BEX8144" s="10"/>
      <c r="BEY8144" s="10"/>
      <c r="BEZ8144" s="11"/>
      <c r="BFA8144" s="8"/>
      <c r="BFB8144" s="8"/>
      <c r="BFC8144" s="7"/>
      <c r="BFD8144" s="8"/>
      <c r="BFE8144" s="8"/>
      <c r="BFF8144" s="9"/>
      <c r="BFG8144" s="8"/>
      <c r="BFH8144" s="10"/>
      <c r="BFI8144" s="10"/>
      <c r="BFJ8144" s="11"/>
      <c r="BFK8144" s="8"/>
      <c r="BFL8144" s="8"/>
      <c r="BFM8144" s="7"/>
      <c r="BFN8144" s="8"/>
      <c r="BFO8144" s="8"/>
      <c r="BFP8144" s="9"/>
      <c r="BFQ8144" s="8"/>
      <c r="BFR8144" s="10"/>
      <c r="BFS8144" s="10"/>
      <c r="BFT8144" s="11"/>
      <c r="BFU8144" s="8"/>
      <c r="BFV8144" s="8"/>
      <c r="BFW8144" s="7"/>
      <c r="BFX8144" s="8"/>
      <c r="BFY8144" s="8"/>
      <c r="BFZ8144" s="9"/>
      <c r="BGA8144" s="8"/>
      <c r="BGB8144" s="10"/>
      <c r="BGC8144" s="10"/>
      <c r="BGD8144" s="11"/>
      <c r="BGE8144" s="8"/>
      <c r="BGF8144" s="8"/>
      <c r="BGG8144" s="7"/>
      <c r="BGH8144" s="8"/>
      <c r="BGI8144" s="8"/>
      <c r="BGJ8144" s="9"/>
      <c r="BGK8144" s="8"/>
      <c r="BGL8144" s="10"/>
      <c r="BGM8144" s="10"/>
      <c r="BGN8144" s="11"/>
      <c r="BGO8144" s="8"/>
      <c r="BGP8144" s="8"/>
      <c r="BGQ8144" s="7"/>
      <c r="BGR8144" s="8"/>
      <c r="BGS8144" s="8"/>
      <c r="BGT8144" s="9"/>
      <c r="BGU8144" s="8"/>
      <c r="BGV8144" s="10"/>
      <c r="BGW8144" s="10"/>
      <c r="BGX8144" s="11"/>
      <c r="BGY8144" s="8"/>
      <c r="BGZ8144" s="8"/>
      <c r="BHA8144" s="7"/>
      <c r="BHB8144" s="8"/>
      <c r="BHC8144" s="8"/>
      <c r="BHD8144" s="9"/>
      <c r="BHE8144" s="8"/>
      <c r="BHF8144" s="10"/>
      <c r="BHG8144" s="10"/>
      <c r="BHH8144" s="11"/>
      <c r="BHI8144" s="8"/>
      <c r="BHJ8144" s="8"/>
      <c r="BHK8144" s="7"/>
      <c r="BHL8144" s="8"/>
      <c r="BHM8144" s="8"/>
      <c r="BHN8144" s="9"/>
      <c r="BHO8144" s="8"/>
      <c r="BHP8144" s="10"/>
      <c r="BHQ8144" s="10"/>
      <c r="BHR8144" s="11"/>
      <c r="BHS8144" s="8"/>
      <c r="BHT8144" s="8"/>
      <c r="BHU8144" s="7"/>
      <c r="BHV8144" s="8"/>
      <c r="BHW8144" s="8"/>
      <c r="BHX8144" s="9"/>
      <c r="BHY8144" s="8"/>
      <c r="BHZ8144" s="10"/>
      <c r="BIA8144" s="10"/>
      <c r="BIB8144" s="11"/>
      <c r="BIC8144" s="8"/>
      <c r="BID8144" s="8"/>
      <c r="BIE8144" s="7"/>
      <c r="BIF8144" s="8"/>
      <c r="BIG8144" s="8"/>
      <c r="BIH8144" s="9"/>
      <c r="BII8144" s="8"/>
      <c r="BIJ8144" s="10"/>
      <c r="BIK8144" s="10"/>
      <c r="BIL8144" s="11"/>
      <c r="BIM8144" s="8"/>
      <c r="BIN8144" s="8"/>
      <c r="BIO8144" s="7"/>
      <c r="BIP8144" s="8"/>
      <c r="BIQ8144" s="8"/>
      <c r="BIR8144" s="9"/>
      <c r="BIS8144" s="8"/>
      <c r="BIT8144" s="10"/>
      <c r="BIU8144" s="10"/>
      <c r="BIV8144" s="11"/>
      <c r="BIW8144" s="8"/>
      <c r="BIX8144" s="8"/>
      <c r="BIY8144" s="7"/>
      <c r="BIZ8144" s="8"/>
      <c r="BJA8144" s="8"/>
      <c r="BJB8144" s="9"/>
      <c r="BJC8144" s="8"/>
      <c r="BJD8144" s="10"/>
      <c r="BJE8144" s="10"/>
      <c r="BJF8144" s="11"/>
      <c r="BJG8144" s="8"/>
      <c r="BJH8144" s="8"/>
      <c r="BJI8144" s="7"/>
      <c r="BJJ8144" s="8"/>
      <c r="BJK8144" s="8"/>
      <c r="BJL8144" s="9"/>
      <c r="BJM8144" s="8"/>
      <c r="BJN8144" s="10"/>
      <c r="BJO8144" s="10"/>
      <c r="BJP8144" s="11"/>
      <c r="BJQ8144" s="8"/>
      <c r="BJR8144" s="8"/>
      <c r="BJS8144" s="7"/>
      <c r="BJT8144" s="8"/>
      <c r="BJU8144" s="8"/>
      <c r="BJV8144" s="9"/>
      <c r="BJW8144" s="8"/>
      <c r="BJX8144" s="10"/>
      <c r="BJY8144" s="10"/>
      <c r="BJZ8144" s="11"/>
      <c r="BKA8144" s="8"/>
      <c r="BKB8144" s="8"/>
      <c r="BKC8144" s="7"/>
      <c r="BKD8144" s="8"/>
      <c r="BKE8144" s="8"/>
      <c r="BKF8144" s="9"/>
      <c r="BKG8144" s="8"/>
      <c r="BKH8144" s="10"/>
      <c r="BKI8144" s="10"/>
      <c r="BKJ8144" s="11"/>
      <c r="BKK8144" s="8"/>
      <c r="BKL8144" s="8"/>
      <c r="BKM8144" s="7"/>
      <c r="BKN8144" s="8"/>
      <c r="BKO8144" s="8"/>
      <c r="BKP8144" s="9"/>
      <c r="BKQ8144" s="8"/>
      <c r="BKR8144" s="10"/>
      <c r="BKS8144" s="10"/>
      <c r="BKT8144" s="11"/>
      <c r="BKU8144" s="8"/>
      <c r="BKV8144" s="8"/>
      <c r="BKW8144" s="7"/>
      <c r="BKX8144" s="8"/>
      <c r="BKY8144" s="8"/>
      <c r="BKZ8144" s="9"/>
      <c r="BLA8144" s="8"/>
      <c r="BLB8144" s="10"/>
      <c r="BLC8144" s="10"/>
      <c r="BLD8144" s="11"/>
      <c r="BLE8144" s="8"/>
      <c r="BLF8144" s="8"/>
      <c r="BLG8144" s="7"/>
      <c r="BLH8144" s="8"/>
      <c r="BLI8144" s="8"/>
      <c r="BLJ8144" s="9"/>
      <c r="BLK8144" s="8"/>
      <c r="BLL8144" s="10"/>
      <c r="BLM8144" s="10"/>
      <c r="BLN8144" s="11"/>
      <c r="BLO8144" s="8"/>
      <c r="BLP8144" s="8"/>
      <c r="BLQ8144" s="7"/>
      <c r="BLR8144" s="8"/>
      <c r="BLS8144" s="8"/>
      <c r="BLT8144" s="9"/>
      <c r="BLU8144" s="8"/>
      <c r="BLV8144" s="10"/>
      <c r="BLW8144" s="10"/>
      <c r="BLX8144" s="11"/>
      <c r="BLY8144" s="8"/>
      <c r="BLZ8144" s="8"/>
      <c r="BMA8144" s="7"/>
      <c r="BMB8144" s="8"/>
      <c r="BMC8144" s="8"/>
      <c r="BMD8144" s="9"/>
      <c r="BME8144" s="8"/>
      <c r="BMF8144" s="10"/>
      <c r="BMG8144" s="10"/>
      <c r="BMH8144" s="11"/>
      <c r="BMI8144" s="8"/>
      <c r="BMJ8144" s="8"/>
      <c r="BMK8144" s="7"/>
      <c r="BML8144" s="8"/>
      <c r="BMM8144" s="8"/>
      <c r="BMN8144" s="9"/>
      <c r="BMO8144" s="8"/>
      <c r="BMP8144" s="10"/>
      <c r="BMQ8144" s="10"/>
      <c r="BMR8144" s="11"/>
      <c r="BMS8144" s="8"/>
      <c r="BMT8144" s="8"/>
      <c r="BMU8144" s="7"/>
      <c r="BMV8144" s="8"/>
      <c r="BMW8144" s="8"/>
      <c r="BMX8144" s="9"/>
      <c r="BMY8144" s="8"/>
      <c r="BMZ8144" s="10"/>
      <c r="BNA8144" s="10"/>
      <c r="BNB8144" s="11"/>
      <c r="BNC8144" s="8"/>
      <c r="BND8144" s="8"/>
      <c r="BNE8144" s="7"/>
      <c r="BNF8144" s="8"/>
      <c r="BNG8144" s="8"/>
      <c r="BNH8144" s="9"/>
      <c r="BNI8144" s="8"/>
      <c r="BNJ8144" s="10"/>
      <c r="BNK8144" s="10"/>
      <c r="BNL8144" s="11"/>
      <c r="BNM8144" s="8"/>
      <c r="BNN8144" s="8"/>
      <c r="BNO8144" s="7"/>
      <c r="BNP8144" s="8"/>
      <c r="BNQ8144" s="8"/>
      <c r="BNR8144" s="9"/>
      <c r="BNS8144" s="8"/>
      <c r="BNT8144" s="10"/>
      <c r="BNU8144" s="10"/>
      <c r="BNV8144" s="11"/>
      <c r="BNW8144" s="8"/>
      <c r="BNX8144" s="8"/>
      <c r="BNY8144" s="7"/>
      <c r="BNZ8144" s="8"/>
      <c r="BOA8144" s="8"/>
      <c r="BOB8144" s="9"/>
      <c r="BOC8144" s="8"/>
      <c r="BOD8144" s="10"/>
      <c r="BOE8144" s="10"/>
      <c r="BOF8144" s="11"/>
      <c r="BOG8144" s="8"/>
      <c r="BOH8144" s="8"/>
      <c r="BOI8144" s="7"/>
      <c r="BOJ8144" s="8"/>
      <c r="BOK8144" s="8"/>
      <c r="BOL8144" s="9"/>
      <c r="BOM8144" s="8"/>
      <c r="BON8144" s="10"/>
      <c r="BOO8144" s="10"/>
      <c r="BOP8144" s="11"/>
      <c r="BOQ8144" s="8"/>
      <c r="BOR8144" s="8"/>
      <c r="BOS8144" s="7"/>
      <c r="BOT8144" s="8"/>
      <c r="BOU8144" s="8"/>
      <c r="BOV8144" s="9"/>
      <c r="BOW8144" s="8"/>
      <c r="BOX8144" s="10"/>
      <c r="BOY8144" s="10"/>
      <c r="BOZ8144" s="11"/>
      <c r="BPA8144" s="8"/>
      <c r="BPB8144" s="8"/>
      <c r="BPC8144" s="7"/>
      <c r="BPD8144" s="8"/>
      <c r="BPE8144" s="8"/>
      <c r="BPF8144" s="9"/>
      <c r="BPG8144" s="8"/>
      <c r="BPH8144" s="10"/>
      <c r="BPI8144" s="10"/>
      <c r="BPJ8144" s="11"/>
      <c r="BPK8144" s="8"/>
      <c r="BPL8144" s="8"/>
      <c r="BPM8144" s="7"/>
      <c r="BPN8144" s="8"/>
      <c r="BPO8144" s="8"/>
      <c r="BPP8144" s="9"/>
      <c r="BPQ8144" s="8"/>
      <c r="BPR8144" s="10"/>
      <c r="BPS8144" s="10"/>
      <c r="BPT8144" s="11"/>
      <c r="BPU8144" s="8"/>
      <c r="BPV8144" s="8"/>
      <c r="BPW8144" s="7"/>
      <c r="BPX8144" s="8"/>
      <c r="BPY8144" s="8"/>
      <c r="BPZ8144" s="9"/>
      <c r="BQA8144" s="8"/>
      <c r="BQB8144" s="10"/>
      <c r="BQC8144" s="10"/>
      <c r="BQD8144" s="11"/>
      <c r="BQE8144" s="8"/>
      <c r="BQF8144" s="8"/>
      <c r="BQG8144" s="7"/>
      <c r="BQH8144" s="8"/>
      <c r="BQI8144" s="8"/>
      <c r="BQJ8144" s="9"/>
      <c r="BQK8144" s="8"/>
      <c r="BQL8144" s="10"/>
      <c r="BQM8144" s="10"/>
      <c r="BQN8144" s="11"/>
      <c r="BQO8144" s="8"/>
      <c r="BQP8144" s="8"/>
      <c r="BQQ8144" s="7"/>
      <c r="BQR8144" s="8"/>
      <c r="BQS8144" s="8"/>
      <c r="BQT8144" s="9"/>
      <c r="BQU8144" s="8"/>
      <c r="BQV8144" s="10"/>
      <c r="BQW8144" s="10"/>
      <c r="BQX8144" s="11"/>
      <c r="BQY8144" s="8"/>
      <c r="BQZ8144" s="8"/>
      <c r="BRA8144" s="7"/>
      <c r="BRB8144" s="8"/>
      <c r="BRC8144" s="8"/>
      <c r="BRD8144" s="9"/>
      <c r="BRE8144" s="8"/>
      <c r="BRF8144" s="10"/>
      <c r="BRG8144" s="10"/>
      <c r="BRH8144" s="11"/>
      <c r="BRI8144" s="8"/>
      <c r="BRJ8144" s="8"/>
      <c r="BRK8144" s="7"/>
      <c r="BRL8144" s="8"/>
      <c r="BRM8144" s="8"/>
      <c r="BRN8144" s="9"/>
      <c r="BRO8144" s="8"/>
      <c r="BRP8144" s="10"/>
      <c r="BRQ8144" s="10"/>
      <c r="BRR8144" s="11"/>
      <c r="BRS8144" s="8"/>
      <c r="BRT8144" s="8"/>
      <c r="BRU8144" s="7"/>
      <c r="BRV8144" s="8"/>
      <c r="BRW8144" s="8"/>
      <c r="BRX8144" s="9"/>
      <c r="BRY8144" s="8"/>
      <c r="BRZ8144" s="10"/>
      <c r="BSA8144" s="10"/>
      <c r="BSB8144" s="11"/>
      <c r="BSC8144" s="8"/>
      <c r="BSD8144" s="8"/>
      <c r="BSE8144" s="7"/>
      <c r="BSF8144" s="8"/>
      <c r="BSG8144" s="8"/>
      <c r="BSH8144" s="9"/>
      <c r="BSI8144" s="8"/>
      <c r="BSJ8144" s="10"/>
      <c r="BSK8144" s="10"/>
      <c r="BSL8144" s="11"/>
      <c r="BSM8144" s="8"/>
      <c r="BSN8144" s="8"/>
      <c r="BSO8144" s="7"/>
      <c r="BSP8144" s="8"/>
      <c r="BSQ8144" s="8"/>
      <c r="BSR8144" s="9"/>
      <c r="BSS8144" s="8"/>
      <c r="BST8144" s="10"/>
      <c r="BSU8144" s="10"/>
      <c r="BSV8144" s="11"/>
      <c r="BSW8144" s="8"/>
      <c r="BSX8144" s="8"/>
      <c r="BSY8144" s="7"/>
      <c r="BSZ8144" s="8"/>
      <c r="BTA8144" s="8"/>
      <c r="BTB8144" s="9"/>
      <c r="BTC8144" s="8"/>
      <c r="BTD8144" s="10"/>
      <c r="BTE8144" s="10"/>
      <c r="BTF8144" s="11"/>
      <c r="BTG8144" s="8"/>
      <c r="BTH8144" s="8"/>
      <c r="BTI8144" s="7"/>
      <c r="BTJ8144" s="8"/>
      <c r="BTK8144" s="8"/>
      <c r="BTL8144" s="9"/>
      <c r="BTM8144" s="8"/>
      <c r="BTN8144" s="10"/>
      <c r="BTO8144" s="10"/>
      <c r="BTP8144" s="11"/>
      <c r="BTQ8144" s="8"/>
      <c r="BTR8144" s="8"/>
      <c r="BTS8144" s="7"/>
      <c r="BTT8144" s="8"/>
      <c r="BTU8144" s="8"/>
      <c r="BTV8144" s="9"/>
      <c r="BTW8144" s="8"/>
      <c r="BTX8144" s="10"/>
      <c r="BTY8144" s="10"/>
      <c r="BTZ8144" s="11"/>
      <c r="BUA8144" s="8"/>
      <c r="BUB8144" s="8"/>
      <c r="BUC8144" s="7"/>
      <c r="BUD8144" s="8"/>
      <c r="BUE8144" s="8"/>
      <c r="BUF8144" s="9"/>
      <c r="BUG8144" s="8"/>
      <c r="BUH8144" s="10"/>
      <c r="BUI8144" s="10"/>
      <c r="BUJ8144" s="11"/>
      <c r="BUK8144" s="8"/>
      <c r="BUL8144" s="8"/>
      <c r="BUM8144" s="7"/>
      <c r="BUN8144" s="8"/>
      <c r="BUO8144" s="8"/>
      <c r="BUP8144" s="9"/>
      <c r="BUQ8144" s="8"/>
      <c r="BUR8144" s="10"/>
      <c r="BUS8144" s="10"/>
      <c r="BUT8144" s="11"/>
      <c r="BUU8144" s="8"/>
      <c r="BUV8144" s="8"/>
      <c r="BUW8144" s="7"/>
      <c r="BUX8144" s="8"/>
      <c r="BUY8144" s="8"/>
      <c r="BUZ8144" s="9"/>
      <c r="BVA8144" s="8"/>
      <c r="BVB8144" s="10"/>
      <c r="BVC8144" s="10"/>
      <c r="BVD8144" s="11"/>
      <c r="BVE8144" s="8"/>
      <c r="BVF8144" s="8"/>
      <c r="BVG8144" s="7"/>
      <c r="BVH8144" s="8"/>
      <c r="BVI8144" s="8"/>
      <c r="BVJ8144" s="9"/>
      <c r="BVK8144" s="8"/>
      <c r="BVL8144" s="10"/>
      <c r="BVM8144" s="10"/>
      <c r="BVN8144" s="11"/>
      <c r="BVO8144" s="8"/>
      <c r="BVP8144" s="8"/>
      <c r="BVQ8144" s="7"/>
      <c r="BVR8144" s="8"/>
      <c r="BVS8144" s="8"/>
      <c r="BVT8144" s="9"/>
      <c r="BVU8144" s="8"/>
      <c r="BVV8144" s="10"/>
      <c r="BVW8144" s="10"/>
      <c r="BVX8144" s="11"/>
      <c r="BVY8144" s="8"/>
      <c r="BVZ8144" s="8"/>
      <c r="BWA8144" s="7"/>
      <c r="BWB8144" s="8"/>
      <c r="BWC8144" s="8"/>
      <c r="BWD8144" s="9"/>
      <c r="BWE8144" s="8"/>
      <c r="BWF8144" s="10"/>
      <c r="BWG8144" s="10"/>
      <c r="BWH8144" s="11"/>
      <c r="BWI8144" s="8"/>
      <c r="BWJ8144" s="8"/>
      <c r="BWK8144" s="7"/>
      <c r="BWL8144" s="8"/>
      <c r="BWM8144" s="8"/>
      <c r="BWN8144" s="9"/>
      <c r="BWO8144" s="8"/>
      <c r="BWP8144" s="10"/>
      <c r="BWQ8144" s="10"/>
      <c r="BWR8144" s="11"/>
      <c r="BWS8144" s="8"/>
      <c r="BWT8144" s="8"/>
      <c r="BWU8144" s="7"/>
      <c r="BWV8144" s="8"/>
      <c r="BWW8144" s="8"/>
      <c r="BWX8144" s="9"/>
      <c r="BWY8144" s="8"/>
      <c r="BWZ8144" s="10"/>
      <c r="BXA8144" s="10"/>
      <c r="BXB8144" s="11"/>
      <c r="BXC8144" s="8"/>
      <c r="BXD8144" s="8"/>
      <c r="BXE8144" s="7"/>
      <c r="BXF8144" s="8"/>
      <c r="BXG8144" s="8"/>
      <c r="BXH8144" s="9"/>
      <c r="BXI8144" s="8"/>
      <c r="BXJ8144" s="10"/>
      <c r="BXK8144" s="10"/>
      <c r="BXL8144" s="11"/>
      <c r="BXM8144" s="8"/>
      <c r="BXN8144" s="8"/>
      <c r="BXO8144" s="7"/>
      <c r="BXP8144" s="8"/>
      <c r="BXQ8144" s="8"/>
      <c r="BXR8144" s="9"/>
      <c r="BXS8144" s="8"/>
      <c r="BXT8144" s="10"/>
      <c r="BXU8144" s="10"/>
      <c r="BXV8144" s="11"/>
      <c r="BXW8144" s="8"/>
      <c r="BXX8144" s="8"/>
      <c r="BXY8144" s="7"/>
      <c r="BXZ8144" s="8"/>
      <c r="BYA8144" s="8"/>
      <c r="BYB8144" s="9"/>
      <c r="BYC8144" s="8"/>
      <c r="BYD8144" s="10"/>
      <c r="BYE8144" s="10"/>
      <c r="BYF8144" s="11"/>
      <c r="BYG8144" s="8"/>
      <c r="BYH8144" s="8"/>
      <c r="BYI8144" s="7"/>
      <c r="BYJ8144" s="8"/>
      <c r="BYK8144" s="8"/>
      <c r="BYL8144" s="9"/>
      <c r="BYM8144" s="8"/>
      <c r="BYN8144" s="10"/>
      <c r="BYO8144" s="10"/>
      <c r="BYP8144" s="11"/>
      <c r="BYQ8144" s="8"/>
      <c r="BYR8144" s="8"/>
      <c r="BYS8144" s="7"/>
      <c r="BYT8144" s="8"/>
      <c r="BYU8144" s="8"/>
      <c r="BYV8144" s="9"/>
      <c r="BYW8144" s="8"/>
      <c r="BYX8144" s="10"/>
      <c r="BYY8144" s="10"/>
      <c r="BYZ8144" s="11"/>
      <c r="BZA8144" s="8"/>
      <c r="BZB8144" s="8"/>
      <c r="BZC8144" s="7"/>
      <c r="BZD8144" s="8"/>
      <c r="BZE8144" s="8"/>
      <c r="BZF8144" s="9"/>
      <c r="BZG8144" s="8"/>
      <c r="BZH8144" s="10"/>
      <c r="BZI8144" s="10"/>
      <c r="BZJ8144" s="11"/>
      <c r="BZK8144" s="8"/>
      <c r="BZL8144" s="8"/>
      <c r="BZM8144" s="7"/>
      <c r="BZN8144" s="8"/>
      <c r="BZO8144" s="8"/>
      <c r="BZP8144" s="9"/>
      <c r="BZQ8144" s="8"/>
      <c r="BZR8144" s="10"/>
      <c r="BZS8144" s="10"/>
      <c r="BZT8144" s="11"/>
      <c r="BZU8144" s="8"/>
      <c r="BZV8144" s="8"/>
      <c r="BZW8144" s="7"/>
      <c r="BZX8144" s="8"/>
      <c r="BZY8144" s="8"/>
      <c r="BZZ8144" s="9"/>
      <c r="CAA8144" s="8"/>
      <c r="CAB8144" s="10"/>
      <c r="CAC8144" s="10"/>
      <c r="CAD8144" s="11"/>
      <c r="CAE8144" s="8"/>
      <c r="CAF8144" s="8"/>
      <c r="CAG8144" s="7"/>
      <c r="CAH8144" s="8"/>
      <c r="CAI8144" s="8"/>
      <c r="CAJ8144" s="9"/>
      <c r="CAK8144" s="8"/>
      <c r="CAL8144" s="10"/>
      <c r="CAM8144" s="10"/>
      <c r="CAN8144" s="11"/>
      <c r="CAO8144" s="8"/>
      <c r="CAP8144" s="8"/>
      <c r="CAQ8144" s="7"/>
      <c r="CAR8144" s="8"/>
      <c r="CAS8144" s="8"/>
      <c r="CAT8144" s="9"/>
      <c r="CAU8144" s="8"/>
      <c r="CAV8144" s="10"/>
      <c r="CAW8144" s="10"/>
      <c r="CAX8144" s="11"/>
      <c r="CAY8144" s="8"/>
      <c r="CAZ8144" s="8"/>
      <c r="CBA8144" s="7"/>
      <c r="CBB8144" s="8"/>
      <c r="CBC8144" s="8"/>
      <c r="CBD8144" s="9"/>
      <c r="CBE8144" s="8"/>
      <c r="CBF8144" s="10"/>
      <c r="CBG8144" s="10"/>
      <c r="CBH8144" s="11"/>
      <c r="CBI8144" s="8"/>
      <c r="CBJ8144" s="8"/>
      <c r="CBK8144" s="7"/>
      <c r="CBL8144" s="8"/>
      <c r="CBM8144" s="8"/>
      <c r="CBN8144" s="9"/>
      <c r="CBO8144" s="8"/>
      <c r="CBP8144" s="10"/>
      <c r="CBQ8144" s="10"/>
      <c r="CBR8144" s="11"/>
      <c r="CBS8144" s="8"/>
      <c r="CBT8144" s="8"/>
      <c r="CBU8144" s="7"/>
      <c r="CBV8144" s="8"/>
      <c r="CBW8144" s="8"/>
      <c r="CBX8144" s="9"/>
      <c r="CBY8144" s="8"/>
      <c r="CBZ8144" s="10"/>
      <c r="CCA8144" s="10"/>
      <c r="CCB8144" s="11"/>
      <c r="CCC8144" s="8"/>
      <c r="CCD8144" s="8"/>
      <c r="CCE8144" s="7"/>
      <c r="CCF8144" s="8"/>
      <c r="CCG8144" s="8"/>
      <c r="CCH8144" s="9"/>
      <c r="CCI8144" s="8"/>
      <c r="CCJ8144" s="10"/>
      <c r="CCK8144" s="10"/>
      <c r="CCL8144" s="11"/>
      <c r="CCM8144" s="8"/>
      <c r="CCN8144" s="8"/>
      <c r="CCO8144" s="7"/>
      <c r="CCP8144" s="8"/>
      <c r="CCQ8144" s="8"/>
      <c r="CCR8144" s="9"/>
      <c r="CCS8144" s="8"/>
      <c r="CCT8144" s="10"/>
      <c r="CCU8144" s="10"/>
      <c r="CCV8144" s="11"/>
      <c r="CCW8144" s="8"/>
      <c r="CCX8144" s="8"/>
      <c r="CCY8144" s="7"/>
      <c r="CCZ8144" s="8"/>
      <c r="CDA8144" s="8"/>
      <c r="CDB8144" s="9"/>
      <c r="CDC8144" s="8"/>
      <c r="CDD8144" s="10"/>
      <c r="CDE8144" s="10"/>
      <c r="CDF8144" s="11"/>
      <c r="CDG8144" s="8"/>
      <c r="CDH8144" s="8"/>
      <c r="CDI8144" s="7"/>
      <c r="CDJ8144" s="8"/>
      <c r="CDK8144" s="8"/>
      <c r="CDL8144" s="9"/>
      <c r="CDM8144" s="8"/>
      <c r="CDN8144" s="10"/>
      <c r="CDO8144" s="10"/>
      <c r="CDP8144" s="11"/>
      <c r="CDQ8144" s="8"/>
      <c r="CDR8144" s="8"/>
      <c r="CDS8144" s="7"/>
      <c r="CDT8144" s="8"/>
      <c r="CDU8144" s="8"/>
      <c r="CDV8144" s="9"/>
      <c r="CDW8144" s="8"/>
      <c r="CDX8144" s="10"/>
      <c r="CDY8144" s="10"/>
      <c r="CDZ8144" s="11"/>
      <c r="CEA8144" s="8"/>
      <c r="CEB8144" s="8"/>
      <c r="CEC8144" s="7"/>
      <c r="CED8144" s="8"/>
      <c r="CEE8144" s="8"/>
      <c r="CEF8144" s="9"/>
      <c r="CEG8144" s="8"/>
      <c r="CEH8144" s="10"/>
      <c r="CEI8144" s="10"/>
      <c r="CEJ8144" s="11"/>
      <c r="CEK8144" s="8"/>
      <c r="CEL8144" s="8"/>
      <c r="CEM8144" s="7"/>
      <c r="CEN8144" s="8"/>
      <c r="CEO8144" s="8"/>
      <c r="CEP8144" s="9"/>
      <c r="CEQ8144" s="8"/>
      <c r="CER8144" s="10"/>
      <c r="CES8144" s="10"/>
      <c r="CET8144" s="11"/>
      <c r="CEU8144" s="8"/>
      <c r="CEV8144" s="8"/>
      <c r="CEW8144" s="7"/>
      <c r="CEX8144" s="8"/>
      <c r="CEY8144" s="8"/>
      <c r="CEZ8144" s="9"/>
      <c r="CFA8144" s="8"/>
      <c r="CFB8144" s="10"/>
      <c r="CFC8144" s="10"/>
      <c r="CFD8144" s="11"/>
      <c r="CFE8144" s="8"/>
      <c r="CFF8144" s="8"/>
      <c r="CFG8144" s="7"/>
      <c r="CFH8144" s="8"/>
      <c r="CFI8144" s="8"/>
      <c r="CFJ8144" s="9"/>
      <c r="CFK8144" s="8"/>
      <c r="CFL8144" s="10"/>
      <c r="CFM8144" s="10"/>
      <c r="CFN8144" s="11"/>
      <c r="CFO8144" s="8"/>
      <c r="CFP8144" s="8"/>
      <c r="CFQ8144" s="7"/>
      <c r="CFR8144" s="8"/>
      <c r="CFS8144" s="8"/>
      <c r="CFT8144" s="9"/>
      <c r="CFU8144" s="8"/>
      <c r="CFV8144" s="10"/>
      <c r="CFW8144" s="10"/>
      <c r="CFX8144" s="11"/>
      <c r="CFY8144" s="8"/>
      <c r="CFZ8144" s="8"/>
      <c r="CGA8144" s="7"/>
      <c r="CGB8144" s="8"/>
      <c r="CGC8144" s="8"/>
      <c r="CGD8144" s="9"/>
      <c r="CGE8144" s="8"/>
      <c r="CGF8144" s="10"/>
      <c r="CGG8144" s="10"/>
      <c r="CGH8144" s="11"/>
      <c r="CGI8144" s="8"/>
      <c r="CGJ8144" s="8"/>
      <c r="CGK8144" s="7"/>
      <c r="CGL8144" s="8"/>
      <c r="CGM8144" s="8"/>
      <c r="CGN8144" s="9"/>
      <c r="CGO8144" s="8"/>
      <c r="CGP8144" s="10"/>
      <c r="CGQ8144" s="10"/>
      <c r="CGR8144" s="11"/>
      <c r="CGS8144" s="8"/>
      <c r="CGT8144" s="8"/>
      <c r="CGU8144" s="7"/>
      <c r="CGV8144" s="8"/>
      <c r="CGW8144" s="8"/>
      <c r="CGX8144" s="9"/>
      <c r="CGY8144" s="8"/>
      <c r="CGZ8144" s="10"/>
      <c r="CHA8144" s="10"/>
      <c r="CHB8144" s="11"/>
      <c r="CHC8144" s="8"/>
      <c r="CHD8144" s="8"/>
      <c r="CHE8144" s="7"/>
      <c r="CHF8144" s="8"/>
      <c r="CHG8144" s="8"/>
      <c r="CHH8144" s="9"/>
      <c r="CHI8144" s="8"/>
      <c r="CHJ8144" s="10"/>
      <c r="CHK8144" s="10"/>
      <c r="CHL8144" s="11"/>
      <c r="CHM8144" s="8"/>
      <c r="CHN8144" s="8"/>
      <c r="CHO8144" s="7"/>
      <c r="CHP8144" s="8"/>
      <c r="CHQ8144" s="8"/>
      <c r="CHR8144" s="9"/>
      <c r="CHS8144" s="8"/>
      <c r="CHT8144" s="10"/>
      <c r="CHU8144" s="10"/>
      <c r="CHV8144" s="11"/>
      <c r="CHW8144" s="8"/>
      <c r="CHX8144" s="8"/>
      <c r="CHY8144" s="7"/>
      <c r="CHZ8144" s="8"/>
      <c r="CIA8144" s="8"/>
      <c r="CIB8144" s="9"/>
      <c r="CIC8144" s="8"/>
      <c r="CID8144" s="10"/>
      <c r="CIE8144" s="10"/>
      <c r="CIF8144" s="11"/>
      <c r="CIG8144" s="8"/>
      <c r="CIH8144" s="8"/>
      <c r="CII8144" s="7"/>
      <c r="CIJ8144" s="8"/>
      <c r="CIK8144" s="8"/>
      <c r="CIL8144" s="9"/>
      <c r="CIM8144" s="8"/>
      <c r="CIN8144" s="10"/>
      <c r="CIO8144" s="10"/>
      <c r="CIP8144" s="11"/>
      <c r="CIQ8144" s="8"/>
      <c r="CIR8144" s="8"/>
      <c r="CIS8144" s="7"/>
      <c r="CIT8144" s="8"/>
      <c r="CIU8144" s="8"/>
      <c r="CIV8144" s="9"/>
      <c r="CIW8144" s="8"/>
      <c r="CIX8144" s="10"/>
      <c r="CIY8144" s="10"/>
      <c r="CIZ8144" s="11"/>
      <c r="CJA8144" s="8"/>
      <c r="CJB8144" s="8"/>
      <c r="CJC8144" s="7"/>
      <c r="CJD8144" s="8"/>
      <c r="CJE8144" s="8"/>
      <c r="CJF8144" s="9"/>
      <c r="CJG8144" s="8"/>
      <c r="CJH8144" s="10"/>
      <c r="CJI8144" s="10"/>
      <c r="CJJ8144" s="11"/>
      <c r="CJK8144" s="8"/>
      <c r="CJL8144" s="8"/>
      <c r="CJM8144" s="7"/>
      <c r="CJN8144" s="8"/>
      <c r="CJO8144" s="8"/>
      <c r="CJP8144" s="9"/>
      <c r="CJQ8144" s="8"/>
      <c r="CJR8144" s="10"/>
      <c r="CJS8144" s="10"/>
      <c r="CJT8144" s="11"/>
      <c r="CJU8144" s="8"/>
      <c r="CJV8144" s="8"/>
      <c r="CJW8144" s="7"/>
      <c r="CJX8144" s="8"/>
      <c r="CJY8144" s="8"/>
      <c r="CJZ8144" s="9"/>
      <c r="CKA8144" s="8"/>
      <c r="CKB8144" s="10"/>
      <c r="CKC8144" s="10"/>
      <c r="CKD8144" s="11"/>
      <c r="CKE8144" s="8"/>
      <c r="CKF8144" s="8"/>
      <c r="CKG8144" s="7"/>
      <c r="CKH8144" s="8"/>
      <c r="CKI8144" s="8"/>
      <c r="CKJ8144" s="9"/>
      <c r="CKK8144" s="8"/>
      <c r="CKL8144" s="10"/>
      <c r="CKM8144" s="10"/>
      <c r="CKN8144" s="11"/>
      <c r="CKO8144" s="8"/>
      <c r="CKP8144" s="8"/>
      <c r="CKQ8144" s="7"/>
      <c r="CKR8144" s="8"/>
      <c r="CKS8144" s="8"/>
      <c r="CKT8144" s="9"/>
      <c r="CKU8144" s="8"/>
      <c r="CKV8144" s="10"/>
      <c r="CKW8144" s="10"/>
      <c r="CKX8144" s="11"/>
      <c r="CKY8144" s="8"/>
      <c r="CKZ8144" s="8"/>
      <c r="CLA8144" s="7"/>
      <c r="CLB8144" s="8"/>
      <c r="CLC8144" s="8"/>
      <c r="CLD8144" s="9"/>
      <c r="CLE8144" s="8"/>
      <c r="CLF8144" s="10"/>
      <c r="CLG8144" s="10"/>
      <c r="CLH8144" s="11"/>
      <c r="CLI8144" s="8"/>
      <c r="CLJ8144" s="8"/>
      <c r="CLK8144" s="7"/>
      <c r="CLL8144" s="8"/>
      <c r="CLM8144" s="8"/>
      <c r="CLN8144" s="9"/>
      <c r="CLO8144" s="8"/>
      <c r="CLP8144" s="10"/>
      <c r="CLQ8144" s="10"/>
      <c r="CLR8144" s="11"/>
      <c r="CLS8144" s="8"/>
      <c r="CLT8144" s="8"/>
      <c r="CLU8144" s="7"/>
      <c r="CLV8144" s="8"/>
      <c r="CLW8144" s="8"/>
      <c r="CLX8144" s="9"/>
      <c r="CLY8144" s="8"/>
      <c r="CLZ8144" s="10"/>
      <c r="CMA8144" s="10"/>
      <c r="CMB8144" s="11"/>
      <c r="CMC8144" s="8"/>
      <c r="CMD8144" s="8"/>
      <c r="CME8144" s="7"/>
      <c r="CMF8144" s="8"/>
      <c r="CMG8144" s="8"/>
      <c r="CMH8144" s="9"/>
      <c r="CMI8144" s="8"/>
      <c r="CMJ8144" s="10"/>
      <c r="CMK8144" s="10"/>
      <c r="CML8144" s="11"/>
      <c r="CMM8144" s="8"/>
      <c r="CMN8144" s="8"/>
      <c r="CMO8144" s="7"/>
      <c r="CMP8144" s="8"/>
      <c r="CMQ8144" s="8"/>
      <c r="CMR8144" s="9"/>
      <c r="CMS8144" s="8"/>
      <c r="CMT8144" s="10"/>
      <c r="CMU8144" s="10"/>
      <c r="CMV8144" s="11"/>
      <c r="CMW8144" s="8"/>
      <c r="CMX8144" s="8"/>
      <c r="CMY8144" s="7"/>
      <c r="CMZ8144" s="8"/>
      <c r="CNA8144" s="8"/>
      <c r="CNB8144" s="9"/>
      <c r="CNC8144" s="8"/>
      <c r="CND8144" s="10"/>
      <c r="CNE8144" s="10"/>
      <c r="CNF8144" s="11"/>
      <c r="CNG8144" s="8"/>
      <c r="CNH8144" s="8"/>
      <c r="CNI8144" s="7"/>
      <c r="CNJ8144" s="8"/>
      <c r="CNK8144" s="8"/>
      <c r="CNL8144" s="9"/>
      <c r="CNM8144" s="8"/>
      <c r="CNN8144" s="10"/>
      <c r="CNO8144" s="10"/>
      <c r="CNP8144" s="11"/>
      <c r="CNQ8144" s="8"/>
      <c r="CNR8144" s="8"/>
      <c r="CNS8144" s="7"/>
      <c r="CNT8144" s="8"/>
      <c r="CNU8144" s="8"/>
      <c r="CNV8144" s="9"/>
      <c r="CNW8144" s="8"/>
      <c r="CNX8144" s="10"/>
      <c r="CNY8144" s="10"/>
      <c r="CNZ8144" s="11"/>
      <c r="COA8144" s="8"/>
      <c r="COB8144" s="8"/>
      <c r="COC8144" s="7"/>
      <c r="COD8144" s="8"/>
      <c r="COE8144" s="8"/>
      <c r="COF8144" s="9"/>
      <c r="COG8144" s="8"/>
      <c r="COH8144" s="10"/>
      <c r="COI8144" s="10"/>
      <c r="COJ8144" s="11"/>
      <c r="COK8144" s="8"/>
      <c r="COL8144" s="8"/>
      <c r="COM8144" s="7"/>
      <c r="CON8144" s="8"/>
      <c r="COO8144" s="8"/>
      <c r="COP8144" s="9"/>
      <c r="COQ8144" s="8"/>
      <c r="COR8144" s="10"/>
      <c r="COS8144" s="10"/>
      <c r="COT8144" s="11"/>
      <c r="COU8144" s="8"/>
      <c r="COV8144" s="8"/>
      <c r="COW8144" s="7"/>
      <c r="COX8144" s="8"/>
      <c r="COY8144" s="8"/>
      <c r="COZ8144" s="9"/>
      <c r="CPA8144" s="8"/>
      <c r="CPB8144" s="10"/>
      <c r="CPC8144" s="10"/>
      <c r="CPD8144" s="11"/>
      <c r="CPE8144" s="8"/>
      <c r="CPF8144" s="8"/>
      <c r="CPG8144" s="7"/>
      <c r="CPH8144" s="8"/>
      <c r="CPI8144" s="8"/>
      <c r="CPJ8144" s="9"/>
      <c r="CPK8144" s="8"/>
      <c r="CPL8144" s="10"/>
      <c r="CPM8144" s="10"/>
      <c r="CPN8144" s="11"/>
      <c r="CPO8144" s="8"/>
      <c r="CPP8144" s="8"/>
      <c r="CPQ8144" s="7"/>
      <c r="CPR8144" s="8"/>
      <c r="CPS8144" s="8"/>
      <c r="CPT8144" s="9"/>
      <c r="CPU8144" s="8"/>
      <c r="CPV8144" s="10"/>
      <c r="CPW8144" s="10"/>
      <c r="CPX8144" s="11"/>
      <c r="CPY8144" s="8"/>
      <c r="CPZ8144" s="8"/>
      <c r="CQA8144" s="7"/>
      <c r="CQB8144" s="8"/>
      <c r="CQC8144" s="8"/>
      <c r="CQD8144" s="9"/>
      <c r="CQE8144" s="8"/>
      <c r="CQF8144" s="10"/>
      <c r="CQG8144" s="10"/>
      <c r="CQH8144" s="11"/>
      <c r="CQI8144" s="8"/>
      <c r="CQJ8144" s="8"/>
      <c r="CQK8144" s="7"/>
      <c r="CQL8144" s="8"/>
      <c r="CQM8144" s="8"/>
      <c r="CQN8144" s="9"/>
      <c r="CQO8144" s="8"/>
      <c r="CQP8144" s="10"/>
      <c r="CQQ8144" s="10"/>
      <c r="CQR8144" s="11"/>
      <c r="CQS8144" s="8"/>
      <c r="CQT8144" s="8"/>
      <c r="CQU8144" s="7"/>
      <c r="CQV8144" s="8"/>
      <c r="CQW8144" s="8"/>
      <c r="CQX8144" s="9"/>
      <c r="CQY8144" s="8"/>
      <c r="CQZ8144" s="10"/>
      <c r="CRA8144" s="10"/>
      <c r="CRB8144" s="11"/>
      <c r="CRC8144" s="8"/>
      <c r="CRD8144" s="8"/>
      <c r="CRE8144" s="7"/>
      <c r="CRF8144" s="8"/>
      <c r="CRG8144" s="8"/>
      <c r="CRH8144" s="9"/>
      <c r="CRI8144" s="8"/>
      <c r="CRJ8144" s="10"/>
      <c r="CRK8144" s="10"/>
      <c r="CRL8144" s="11"/>
      <c r="CRM8144" s="8"/>
      <c r="CRN8144" s="8"/>
      <c r="CRO8144" s="7"/>
      <c r="CRP8144" s="8"/>
      <c r="CRQ8144" s="8"/>
      <c r="CRR8144" s="9"/>
      <c r="CRS8144" s="8"/>
      <c r="CRT8144" s="10"/>
      <c r="CRU8144" s="10"/>
      <c r="CRV8144" s="11"/>
      <c r="CRW8144" s="8"/>
      <c r="CRX8144" s="8"/>
      <c r="CRY8144" s="7"/>
      <c r="CRZ8144" s="8"/>
      <c r="CSA8144" s="8"/>
      <c r="CSB8144" s="9"/>
      <c r="CSC8144" s="8"/>
      <c r="CSD8144" s="10"/>
      <c r="CSE8144" s="10"/>
      <c r="CSF8144" s="11"/>
      <c r="CSG8144" s="8"/>
      <c r="CSH8144" s="8"/>
      <c r="CSI8144" s="7"/>
      <c r="CSJ8144" s="8"/>
      <c r="CSK8144" s="8"/>
      <c r="CSL8144" s="9"/>
      <c r="CSM8144" s="8"/>
      <c r="CSN8144" s="10"/>
      <c r="CSO8144" s="10"/>
      <c r="CSP8144" s="11"/>
      <c r="CSQ8144" s="8"/>
      <c r="CSR8144" s="8"/>
      <c r="CSS8144" s="7"/>
      <c r="CST8144" s="8"/>
      <c r="CSU8144" s="8"/>
      <c r="CSV8144" s="9"/>
      <c r="CSW8144" s="8"/>
      <c r="CSX8144" s="10"/>
      <c r="CSY8144" s="10"/>
      <c r="CSZ8144" s="11"/>
      <c r="CTA8144" s="8"/>
      <c r="CTB8144" s="8"/>
      <c r="CTC8144" s="7"/>
      <c r="CTD8144" s="8"/>
      <c r="CTE8144" s="8"/>
      <c r="CTF8144" s="9"/>
      <c r="CTG8144" s="8"/>
      <c r="CTH8144" s="10"/>
      <c r="CTI8144" s="10"/>
      <c r="CTJ8144" s="11"/>
      <c r="CTK8144" s="8"/>
      <c r="CTL8144" s="8"/>
      <c r="CTM8144" s="7"/>
      <c r="CTN8144" s="8"/>
      <c r="CTO8144" s="8"/>
      <c r="CTP8144" s="9"/>
      <c r="CTQ8144" s="8"/>
      <c r="CTR8144" s="10"/>
      <c r="CTS8144" s="10"/>
      <c r="CTT8144" s="11"/>
      <c r="CTU8144" s="8"/>
      <c r="CTV8144" s="8"/>
      <c r="CTW8144" s="7"/>
      <c r="CTX8144" s="8"/>
      <c r="CTY8144" s="8"/>
      <c r="CTZ8144" s="9"/>
      <c r="CUA8144" s="8"/>
      <c r="CUB8144" s="10"/>
      <c r="CUC8144" s="10"/>
      <c r="CUD8144" s="11"/>
      <c r="CUE8144" s="8"/>
      <c r="CUF8144" s="8"/>
      <c r="CUG8144" s="7"/>
      <c r="CUH8144" s="8"/>
      <c r="CUI8144" s="8"/>
      <c r="CUJ8144" s="9"/>
      <c r="CUK8144" s="8"/>
      <c r="CUL8144" s="10"/>
      <c r="CUM8144" s="10"/>
      <c r="CUN8144" s="11"/>
      <c r="CUO8144" s="8"/>
      <c r="CUP8144" s="8"/>
      <c r="CUQ8144" s="7"/>
      <c r="CUR8144" s="8"/>
      <c r="CUS8144" s="8"/>
      <c r="CUT8144" s="9"/>
      <c r="CUU8144" s="8"/>
      <c r="CUV8144" s="10"/>
      <c r="CUW8144" s="10"/>
      <c r="CUX8144" s="11"/>
      <c r="CUY8144" s="8"/>
      <c r="CUZ8144" s="8"/>
      <c r="CVA8144" s="7"/>
      <c r="CVB8144" s="8"/>
      <c r="CVC8144" s="8"/>
      <c r="CVD8144" s="9"/>
      <c r="CVE8144" s="8"/>
      <c r="CVF8144" s="10"/>
      <c r="CVG8144" s="10"/>
      <c r="CVH8144" s="11"/>
      <c r="CVI8144" s="8"/>
      <c r="CVJ8144" s="8"/>
      <c r="CVK8144" s="7"/>
      <c r="CVL8144" s="8"/>
      <c r="CVM8144" s="8"/>
      <c r="CVN8144" s="9"/>
      <c r="CVO8144" s="8"/>
      <c r="CVP8144" s="10"/>
      <c r="CVQ8144" s="10"/>
      <c r="CVR8144" s="11"/>
      <c r="CVS8144" s="8"/>
      <c r="CVT8144" s="8"/>
      <c r="CVU8144" s="7"/>
      <c r="CVV8144" s="8"/>
      <c r="CVW8144" s="8"/>
      <c r="CVX8144" s="9"/>
      <c r="CVY8144" s="8"/>
      <c r="CVZ8144" s="10"/>
      <c r="CWA8144" s="10"/>
      <c r="CWB8144" s="11"/>
      <c r="CWC8144" s="8"/>
      <c r="CWD8144" s="8"/>
      <c r="CWE8144" s="7"/>
      <c r="CWF8144" s="8"/>
      <c r="CWG8144" s="8"/>
      <c r="CWH8144" s="9"/>
      <c r="CWI8144" s="8"/>
      <c r="CWJ8144" s="10"/>
      <c r="CWK8144" s="10"/>
      <c r="CWL8144" s="11"/>
      <c r="CWM8144" s="8"/>
      <c r="CWN8144" s="8"/>
      <c r="CWO8144" s="7"/>
      <c r="CWP8144" s="8"/>
      <c r="CWQ8144" s="8"/>
      <c r="CWR8144" s="9"/>
      <c r="CWS8144" s="8"/>
      <c r="CWT8144" s="10"/>
      <c r="CWU8144" s="10"/>
      <c r="CWV8144" s="11"/>
      <c r="CWW8144" s="8"/>
      <c r="CWX8144" s="8"/>
      <c r="CWY8144" s="7"/>
      <c r="CWZ8144" s="8"/>
      <c r="CXA8144" s="8"/>
      <c r="CXB8144" s="9"/>
      <c r="CXC8144" s="8"/>
      <c r="CXD8144" s="10"/>
      <c r="CXE8144" s="10"/>
      <c r="CXF8144" s="11"/>
      <c r="CXG8144" s="8"/>
      <c r="CXH8144" s="8"/>
      <c r="CXI8144" s="7"/>
      <c r="CXJ8144" s="8"/>
      <c r="CXK8144" s="8"/>
      <c r="CXL8144" s="9"/>
      <c r="CXM8144" s="8"/>
      <c r="CXN8144" s="10"/>
      <c r="CXO8144" s="10"/>
      <c r="CXP8144" s="11"/>
      <c r="CXQ8144" s="8"/>
      <c r="CXR8144" s="8"/>
      <c r="CXS8144" s="7"/>
      <c r="CXT8144" s="8"/>
      <c r="CXU8144" s="8"/>
      <c r="CXV8144" s="9"/>
      <c r="CXW8144" s="8"/>
      <c r="CXX8144" s="10"/>
      <c r="CXY8144" s="10"/>
      <c r="CXZ8144" s="11"/>
      <c r="CYA8144" s="8"/>
      <c r="CYB8144" s="8"/>
      <c r="CYC8144" s="7"/>
      <c r="CYD8144" s="8"/>
      <c r="CYE8144" s="8"/>
      <c r="CYF8144" s="9"/>
      <c r="CYG8144" s="8"/>
      <c r="CYH8144" s="10"/>
      <c r="CYI8144" s="10"/>
      <c r="CYJ8144" s="11"/>
      <c r="CYK8144" s="8"/>
      <c r="CYL8144" s="8"/>
      <c r="CYM8144" s="7"/>
      <c r="CYN8144" s="8"/>
      <c r="CYO8144" s="8"/>
      <c r="CYP8144" s="9"/>
      <c r="CYQ8144" s="8"/>
      <c r="CYR8144" s="10"/>
      <c r="CYS8144" s="10"/>
      <c r="CYT8144" s="11"/>
      <c r="CYU8144" s="8"/>
      <c r="CYV8144" s="8"/>
      <c r="CYW8144" s="7"/>
      <c r="CYX8144" s="8"/>
      <c r="CYY8144" s="8"/>
      <c r="CYZ8144" s="9"/>
      <c r="CZA8144" s="8"/>
      <c r="CZB8144" s="10"/>
      <c r="CZC8144" s="10"/>
      <c r="CZD8144" s="11"/>
      <c r="CZE8144" s="8"/>
      <c r="CZF8144" s="8"/>
      <c r="CZG8144" s="7"/>
      <c r="CZH8144" s="8"/>
      <c r="CZI8144" s="8"/>
      <c r="CZJ8144" s="9"/>
      <c r="CZK8144" s="8"/>
      <c r="CZL8144" s="10"/>
      <c r="CZM8144" s="10"/>
      <c r="CZN8144" s="11"/>
      <c r="CZO8144" s="8"/>
      <c r="CZP8144" s="8"/>
      <c r="CZQ8144" s="7"/>
      <c r="CZR8144" s="8"/>
      <c r="CZS8144" s="8"/>
      <c r="CZT8144" s="9"/>
      <c r="CZU8144" s="8"/>
      <c r="CZV8144" s="10"/>
      <c r="CZW8144" s="10"/>
      <c r="CZX8144" s="11"/>
      <c r="CZY8144" s="8"/>
      <c r="CZZ8144" s="8"/>
      <c r="DAA8144" s="7"/>
      <c r="DAB8144" s="8"/>
      <c r="DAC8144" s="8"/>
      <c r="DAD8144" s="9"/>
      <c r="DAE8144" s="8"/>
      <c r="DAF8144" s="10"/>
      <c r="DAG8144" s="10"/>
      <c r="DAH8144" s="11"/>
      <c r="DAI8144" s="8"/>
      <c r="DAJ8144" s="8"/>
      <c r="DAK8144" s="7"/>
      <c r="DAL8144" s="8"/>
      <c r="DAM8144" s="8"/>
      <c r="DAN8144" s="9"/>
      <c r="DAO8144" s="8"/>
      <c r="DAP8144" s="10"/>
      <c r="DAQ8144" s="10"/>
      <c r="DAR8144" s="11"/>
      <c r="DAS8144" s="8"/>
      <c r="DAT8144" s="8"/>
      <c r="DAU8144" s="7"/>
      <c r="DAV8144" s="8"/>
      <c r="DAW8144" s="8"/>
      <c r="DAX8144" s="9"/>
      <c r="DAY8144" s="8"/>
      <c r="DAZ8144" s="10"/>
      <c r="DBA8144" s="10"/>
      <c r="DBB8144" s="11"/>
      <c r="DBC8144" s="8"/>
      <c r="DBD8144" s="8"/>
      <c r="DBE8144" s="7"/>
      <c r="DBF8144" s="8"/>
      <c r="DBG8144" s="8"/>
      <c r="DBH8144" s="9"/>
      <c r="DBI8144" s="8"/>
      <c r="DBJ8144" s="10"/>
      <c r="DBK8144" s="10"/>
      <c r="DBL8144" s="11"/>
      <c r="DBM8144" s="8"/>
      <c r="DBN8144" s="8"/>
      <c r="DBO8144" s="7"/>
      <c r="DBP8144" s="8"/>
      <c r="DBQ8144" s="8"/>
      <c r="DBR8144" s="9"/>
      <c r="DBS8144" s="8"/>
      <c r="DBT8144" s="10"/>
      <c r="DBU8144" s="10"/>
      <c r="DBV8144" s="11"/>
      <c r="DBW8144" s="8"/>
      <c r="DBX8144" s="8"/>
      <c r="DBY8144" s="7"/>
      <c r="DBZ8144" s="8"/>
      <c r="DCA8144" s="8"/>
      <c r="DCB8144" s="9"/>
      <c r="DCC8144" s="8"/>
      <c r="DCD8144" s="10"/>
      <c r="DCE8144" s="10"/>
      <c r="DCF8144" s="11"/>
      <c r="DCG8144" s="8"/>
      <c r="DCH8144" s="8"/>
      <c r="DCI8144" s="7"/>
      <c r="DCJ8144" s="8"/>
      <c r="DCK8144" s="8"/>
      <c r="DCL8144" s="9"/>
      <c r="DCM8144" s="8"/>
      <c r="DCN8144" s="10"/>
      <c r="DCO8144" s="10"/>
      <c r="DCP8144" s="11"/>
      <c r="DCQ8144" s="8"/>
      <c r="DCR8144" s="8"/>
      <c r="DCS8144" s="7"/>
      <c r="DCT8144" s="8"/>
      <c r="DCU8144" s="8"/>
      <c r="DCV8144" s="9"/>
      <c r="DCW8144" s="8"/>
      <c r="DCX8144" s="10"/>
      <c r="DCY8144" s="10"/>
      <c r="DCZ8144" s="11"/>
      <c r="DDA8144" s="8"/>
      <c r="DDB8144" s="8"/>
      <c r="DDC8144" s="7"/>
      <c r="DDD8144" s="8"/>
      <c r="DDE8144" s="8"/>
      <c r="DDF8144" s="9"/>
      <c r="DDG8144" s="8"/>
      <c r="DDH8144" s="10"/>
      <c r="DDI8144" s="10"/>
      <c r="DDJ8144" s="11"/>
      <c r="DDK8144" s="8"/>
      <c r="DDL8144" s="8"/>
      <c r="DDM8144" s="7"/>
      <c r="DDN8144" s="8"/>
      <c r="DDO8144" s="8"/>
      <c r="DDP8144" s="9"/>
      <c r="DDQ8144" s="8"/>
      <c r="DDR8144" s="10"/>
      <c r="DDS8144" s="10"/>
      <c r="DDT8144" s="11"/>
      <c r="DDU8144" s="8"/>
      <c r="DDV8144" s="8"/>
      <c r="DDW8144" s="7"/>
      <c r="DDX8144" s="8"/>
      <c r="DDY8144" s="8"/>
      <c r="DDZ8144" s="9"/>
      <c r="DEA8144" s="8"/>
      <c r="DEB8144" s="10"/>
      <c r="DEC8144" s="10"/>
      <c r="DED8144" s="11"/>
      <c r="DEE8144" s="8"/>
      <c r="DEF8144" s="8"/>
      <c r="DEG8144" s="7"/>
      <c r="DEH8144" s="8"/>
      <c r="DEI8144" s="8"/>
      <c r="DEJ8144" s="9"/>
      <c r="DEK8144" s="8"/>
      <c r="DEL8144" s="10"/>
      <c r="DEM8144" s="10"/>
      <c r="DEN8144" s="11"/>
      <c r="DEO8144" s="8"/>
      <c r="DEP8144" s="8"/>
      <c r="DEQ8144" s="7"/>
      <c r="DER8144" s="8"/>
      <c r="DES8144" s="8"/>
      <c r="DET8144" s="9"/>
      <c r="DEU8144" s="8"/>
      <c r="DEV8144" s="10"/>
      <c r="DEW8144" s="10"/>
      <c r="DEX8144" s="11"/>
      <c r="DEY8144" s="8"/>
      <c r="DEZ8144" s="8"/>
      <c r="DFA8144" s="7"/>
      <c r="DFB8144" s="8"/>
      <c r="DFC8144" s="8"/>
      <c r="DFD8144" s="9"/>
      <c r="DFE8144" s="8"/>
      <c r="DFF8144" s="10"/>
      <c r="DFG8144" s="10"/>
      <c r="DFH8144" s="11"/>
      <c r="DFI8144" s="8"/>
      <c r="DFJ8144" s="8"/>
      <c r="DFK8144" s="7"/>
      <c r="DFL8144" s="8"/>
      <c r="DFM8144" s="8"/>
      <c r="DFN8144" s="9"/>
      <c r="DFO8144" s="8"/>
      <c r="DFP8144" s="10"/>
      <c r="DFQ8144" s="10"/>
      <c r="DFR8144" s="11"/>
      <c r="DFS8144" s="8"/>
      <c r="DFT8144" s="8"/>
      <c r="DFU8144" s="7"/>
      <c r="DFV8144" s="8"/>
      <c r="DFW8144" s="8"/>
      <c r="DFX8144" s="9"/>
      <c r="DFY8144" s="8"/>
      <c r="DFZ8144" s="10"/>
      <c r="DGA8144" s="10"/>
      <c r="DGB8144" s="11"/>
      <c r="DGC8144" s="8"/>
      <c r="DGD8144" s="8"/>
      <c r="DGE8144" s="7"/>
      <c r="DGF8144" s="8"/>
      <c r="DGG8144" s="8"/>
      <c r="DGH8144" s="9"/>
      <c r="DGI8144" s="8"/>
      <c r="DGJ8144" s="10"/>
      <c r="DGK8144" s="10"/>
      <c r="DGL8144" s="11"/>
      <c r="DGM8144" s="8"/>
      <c r="DGN8144" s="8"/>
      <c r="DGO8144" s="7"/>
      <c r="DGP8144" s="8"/>
      <c r="DGQ8144" s="8"/>
      <c r="DGR8144" s="9"/>
      <c r="DGS8144" s="8"/>
      <c r="DGT8144" s="10"/>
      <c r="DGU8144" s="10"/>
      <c r="DGV8144" s="11"/>
      <c r="DGW8144" s="8"/>
      <c r="DGX8144" s="8"/>
      <c r="DGY8144" s="7"/>
      <c r="DGZ8144" s="8"/>
      <c r="DHA8144" s="8"/>
      <c r="DHB8144" s="9"/>
      <c r="DHC8144" s="8"/>
      <c r="DHD8144" s="10"/>
      <c r="DHE8144" s="10"/>
      <c r="DHF8144" s="11"/>
      <c r="DHG8144" s="8"/>
      <c r="DHH8144" s="8"/>
      <c r="DHI8144" s="7"/>
      <c r="DHJ8144" s="8"/>
      <c r="DHK8144" s="8"/>
      <c r="DHL8144" s="9"/>
      <c r="DHM8144" s="8"/>
      <c r="DHN8144" s="10"/>
      <c r="DHO8144" s="10"/>
      <c r="DHP8144" s="11"/>
      <c r="DHQ8144" s="8"/>
      <c r="DHR8144" s="8"/>
      <c r="DHS8144" s="7"/>
      <c r="DHT8144" s="8"/>
      <c r="DHU8144" s="8"/>
      <c r="DHV8144" s="9"/>
      <c r="DHW8144" s="8"/>
      <c r="DHX8144" s="10"/>
      <c r="DHY8144" s="10"/>
      <c r="DHZ8144" s="11"/>
      <c r="DIA8144" s="8"/>
      <c r="DIB8144" s="8"/>
      <c r="DIC8144" s="7"/>
      <c r="DID8144" s="8"/>
      <c r="DIE8144" s="8"/>
      <c r="DIF8144" s="9"/>
      <c r="DIG8144" s="8"/>
      <c r="DIH8144" s="10"/>
      <c r="DII8144" s="10"/>
      <c r="DIJ8144" s="11"/>
      <c r="DIK8144" s="8"/>
      <c r="DIL8144" s="8"/>
      <c r="DIM8144" s="7"/>
      <c r="DIN8144" s="8"/>
      <c r="DIO8144" s="8"/>
      <c r="DIP8144" s="9"/>
      <c r="DIQ8144" s="8"/>
      <c r="DIR8144" s="10"/>
      <c r="DIS8144" s="10"/>
      <c r="DIT8144" s="11"/>
      <c r="DIU8144" s="8"/>
      <c r="DIV8144" s="8"/>
      <c r="DIW8144" s="7"/>
      <c r="DIX8144" s="8"/>
      <c r="DIY8144" s="8"/>
      <c r="DIZ8144" s="9"/>
      <c r="DJA8144" s="8"/>
      <c r="DJB8144" s="10"/>
      <c r="DJC8144" s="10"/>
      <c r="DJD8144" s="11"/>
      <c r="DJE8144" s="8"/>
      <c r="DJF8144" s="8"/>
      <c r="DJG8144" s="7"/>
      <c r="DJH8144" s="8"/>
      <c r="DJI8144" s="8"/>
      <c r="DJJ8144" s="9"/>
      <c r="DJK8144" s="8"/>
      <c r="DJL8144" s="10"/>
      <c r="DJM8144" s="10"/>
      <c r="DJN8144" s="11"/>
      <c r="DJO8144" s="8"/>
      <c r="DJP8144" s="8"/>
      <c r="DJQ8144" s="7"/>
      <c r="DJR8144" s="8"/>
      <c r="DJS8144" s="8"/>
      <c r="DJT8144" s="9"/>
      <c r="DJU8144" s="8"/>
      <c r="DJV8144" s="10"/>
      <c r="DJW8144" s="10"/>
      <c r="DJX8144" s="11"/>
      <c r="DJY8144" s="8"/>
      <c r="DJZ8144" s="8"/>
      <c r="DKA8144" s="7"/>
      <c r="DKB8144" s="8"/>
      <c r="DKC8144" s="8"/>
      <c r="DKD8144" s="9"/>
      <c r="DKE8144" s="8"/>
      <c r="DKF8144" s="10"/>
      <c r="DKG8144" s="10"/>
      <c r="DKH8144" s="11"/>
      <c r="DKI8144" s="8"/>
      <c r="DKJ8144" s="8"/>
      <c r="DKK8144" s="7"/>
      <c r="DKL8144" s="8"/>
      <c r="DKM8144" s="8"/>
      <c r="DKN8144" s="9"/>
      <c r="DKO8144" s="8"/>
      <c r="DKP8144" s="10"/>
      <c r="DKQ8144" s="10"/>
      <c r="DKR8144" s="11"/>
      <c r="DKS8144" s="8"/>
      <c r="DKT8144" s="8"/>
      <c r="DKU8144" s="7"/>
      <c r="DKV8144" s="8"/>
      <c r="DKW8144" s="8"/>
      <c r="DKX8144" s="9"/>
      <c r="DKY8144" s="8"/>
      <c r="DKZ8144" s="10"/>
      <c r="DLA8144" s="10"/>
      <c r="DLB8144" s="11"/>
      <c r="DLC8144" s="8"/>
      <c r="DLD8144" s="8"/>
      <c r="DLE8144" s="7"/>
      <c r="DLF8144" s="8"/>
      <c r="DLG8144" s="8"/>
      <c r="DLH8144" s="9"/>
      <c r="DLI8144" s="8"/>
      <c r="DLJ8144" s="10"/>
      <c r="DLK8144" s="10"/>
      <c r="DLL8144" s="11"/>
      <c r="DLM8144" s="8"/>
      <c r="DLN8144" s="8"/>
      <c r="DLO8144" s="7"/>
      <c r="DLP8144" s="8"/>
      <c r="DLQ8144" s="8"/>
      <c r="DLR8144" s="9"/>
      <c r="DLS8144" s="8"/>
      <c r="DLT8144" s="10"/>
      <c r="DLU8144" s="10"/>
      <c r="DLV8144" s="11"/>
      <c r="DLW8144" s="8"/>
      <c r="DLX8144" s="8"/>
      <c r="DLY8144" s="7"/>
      <c r="DLZ8144" s="8"/>
      <c r="DMA8144" s="8"/>
      <c r="DMB8144" s="9"/>
      <c r="DMC8144" s="8"/>
      <c r="DMD8144" s="10"/>
      <c r="DME8144" s="10"/>
      <c r="DMF8144" s="11"/>
      <c r="DMG8144" s="8"/>
      <c r="DMH8144" s="8"/>
      <c r="DMI8144" s="7"/>
      <c r="DMJ8144" s="8"/>
      <c r="DMK8144" s="8"/>
      <c r="DML8144" s="9"/>
      <c r="DMM8144" s="8"/>
      <c r="DMN8144" s="10"/>
      <c r="DMO8144" s="10"/>
      <c r="DMP8144" s="11"/>
      <c r="DMQ8144" s="8"/>
      <c r="DMR8144" s="8"/>
      <c r="DMS8144" s="7"/>
      <c r="DMT8144" s="8"/>
      <c r="DMU8144" s="8"/>
      <c r="DMV8144" s="9"/>
      <c r="DMW8144" s="8"/>
      <c r="DMX8144" s="10"/>
      <c r="DMY8144" s="10"/>
      <c r="DMZ8144" s="11"/>
      <c r="DNA8144" s="8"/>
      <c r="DNB8144" s="8"/>
      <c r="DNC8144" s="7"/>
      <c r="DND8144" s="8"/>
      <c r="DNE8144" s="8"/>
      <c r="DNF8144" s="9"/>
      <c r="DNG8144" s="8"/>
      <c r="DNH8144" s="10"/>
      <c r="DNI8144" s="10"/>
      <c r="DNJ8144" s="11"/>
      <c r="DNK8144" s="8"/>
      <c r="DNL8144" s="8"/>
      <c r="DNM8144" s="7"/>
      <c r="DNN8144" s="8"/>
      <c r="DNO8144" s="8"/>
      <c r="DNP8144" s="9"/>
      <c r="DNQ8144" s="8"/>
      <c r="DNR8144" s="10"/>
      <c r="DNS8144" s="10"/>
      <c r="DNT8144" s="11"/>
      <c r="DNU8144" s="8"/>
      <c r="DNV8144" s="8"/>
      <c r="DNW8144" s="7"/>
      <c r="DNX8144" s="8"/>
      <c r="DNY8144" s="8"/>
      <c r="DNZ8144" s="9"/>
      <c r="DOA8144" s="8"/>
      <c r="DOB8144" s="10"/>
      <c r="DOC8144" s="10"/>
      <c r="DOD8144" s="11"/>
      <c r="DOE8144" s="8"/>
      <c r="DOF8144" s="8"/>
      <c r="DOG8144" s="7"/>
      <c r="DOH8144" s="8"/>
      <c r="DOI8144" s="8"/>
      <c r="DOJ8144" s="9"/>
      <c r="DOK8144" s="8"/>
      <c r="DOL8144" s="10"/>
      <c r="DOM8144" s="10"/>
      <c r="DON8144" s="11"/>
      <c r="DOO8144" s="8"/>
      <c r="DOP8144" s="8"/>
      <c r="DOQ8144" s="7"/>
      <c r="DOR8144" s="8"/>
      <c r="DOS8144" s="8"/>
      <c r="DOT8144" s="9"/>
      <c r="DOU8144" s="8"/>
      <c r="DOV8144" s="10"/>
      <c r="DOW8144" s="10"/>
      <c r="DOX8144" s="11"/>
      <c r="DOY8144" s="8"/>
      <c r="DOZ8144" s="8"/>
      <c r="DPA8144" s="7"/>
      <c r="DPB8144" s="8"/>
      <c r="DPC8144" s="8"/>
      <c r="DPD8144" s="9"/>
      <c r="DPE8144" s="8"/>
      <c r="DPF8144" s="10"/>
      <c r="DPG8144" s="10"/>
      <c r="DPH8144" s="11"/>
      <c r="DPI8144" s="8"/>
      <c r="DPJ8144" s="8"/>
      <c r="DPK8144" s="7"/>
      <c r="DPL8144" s="8"/>
      <c r="DPM8144" s="8"/>
      <c r="DPN8144" s="9"/>
      <c r="DPO8144" s="8"/>
      <c r="DPP8144" s="10"/>
      <c r="DPQ8144" s="10"/>
      <c r="DPR8144" s="11"/>
      <c r="DPS8144" s="8"/>
      <c r="DPT8144" s="8"/>
      <c r="DPU8144" s="7"/>
      <c r="DPV8144" s="8"/>
      <c r="DPW8144" s="8"/>
      <c r="DPX8144" s="9"/>
      <c r="DPY8144" s="8"/>
      <c r="DPZ8144" s="10"/>
      <c r="DQA8144" s="10"/>
      <c r="DQB8144" s="11"/>
      <c r="DQC8144" s="8"/>
      <c r="DQD8144" s="8"/>
      <c r="DQE8144" s="7"/>
      <c r="DQF8144" s="8"/>
      <c r="DQG8144" s="8"/>
      <c r="DQH8144" s="9"/>
      <c r="DQI8144" s="8"/>
      <c r="DQJ8144" s="10"/>
      <c r="DQK8144" s="10"/>
      <c r="DQL8144" s="11"/>
      <c r="DQM8144" s="8"/>
      <c r="DQN8144" s="8"/>
      <c r="DQO8144" s="7"/>
      <c r="DQP8144" s="8"/>
      <c r="DQQ8144" s="8"/>
      <c r="DQR8144" s="9"/>
      <c r="DQS8144" s="8"/>
      <c r="DQT8144" s="10"/>
      <c r="DQU8144" s="10"/>
      <c r="DQV8144" s="11"/>
      <c r="DQW8144" s="8"/>
      <c r="DQX8144" s="8"/>
      <c r="DQY8144" s="7"/>
      <c r="DQZ8144" s="8"/>
      <c r="DRA8144" s="8"/>
      <c r="DRB8144" s="9"/>
      <c r="DRC8144" s="8"/>
      <c r="DRD8144" s="10"/>
      <c r="DRE8144" s="10"/>
      <c r="DRF8144" s="11"/>
      <c r="DRG8144" s="8"/>
      <c r="DRH8144" s="8"/>
      <c r="DRI8144" s="7"/>
      <c r="DRJ8144" s="8"/>
      <c r="DRK8144" s="8"/>
      <c r="DRL8144" s="9"/>
      <c r="DRM8144" s="8"/>
      <c r="DRN8144" s="10"/>
      <c r="DRO8144" s="10"/>
      <c r="DRP8144" s="11"/>
      <c r="DRQ8144" s="8"/>
      <c r="DRR8144" s="8"/>
      <c r="DRS8144" s="7"/>
      <c r="DRT8144" s="8"/>
      <c r="DRU8144" s="8"/>
      <c r="DRV8144" s="9"/>
      <c r="DRW8144" s="8"/>
      <c r="DRX8144" s="10"/>
      <c r="DRY8144" s="10"/>
      <c r="DRZ8144" s="11"/>
      <c r="DSA8144" s="8"/>
      <c r="DSB8144" s="8"/>
      <c r="DSC8144" s="7"/>
      <c r="DSD8144" s="8"/>
      <c r="DSE8144" s="8"/>
      <c r="DSF8144" s="9"/>
      <c r="DSG8144" s="8"/>
      <c r="DSH8144" s="10"/>
      <c r="DSI8144" s="10"/>
      <c r="DSJ8144" s="11"/>
      <c r="DSK8144" s="8"/>
      <c r="DSL8144" s="8"/>
      <c r="DSM8144" s="7"/>
      <c r="DSN8144" s="8"/>
      <c r="DSO8144" s="8"/>
      <c r="DSP8144" s="9"/>
      <c r="DSQ8144" s="8"/>
      <c r="DSR8144" s="10"/>
      <c r="DSS8144" s="10"/>
      <c r="DST8144" s="11"/>
      <c r="DSU8144" s="8"/>
      <c r="DSV8144" s="8"/>
      <c r="DSW8144" s="7"/>
      <c r="DSX8144" s="8"/>
      <c r="DSY8144" s="8"/>
      <c r="DSZ8144" s="9"/>
      <c r="DTA8144" s="8"/>
      <c r="DTB8144" s="10"/>
      <c r="DTC8144" s="10"/>
      <c r="DTD8144" s="11"/>
      <c r="DTE8144" s="8"/>
      <c r="DTF8144" s="8"/>
      <c r="DTG8144" s="7"/>
      <c r="DTH8144" s="8"/>
      <c r="DTI8144" s="8"/>
      <c r="DTJ8144" s="9"/>
      <c r="DTK8144" s="8"/>
      <c r="DTL8144" s="10"/>
      <c r="DTM8144" s="10"/>
      <c r="DTN8144" s="11"/>
      <c r="DTO8144" s="8"/>
      <c r="DTP8144" s="8"/>
      <c r="DTQ8144" s="7"/>
      <c r="DTR8144" s="8"/>
      <c r="DTS8144" s="8"/>
      <c r="DTT8144" s="9"/>
      <c r="DTU8144" s="8"/>
      <c r="DTV8144" s="10"/>
      <c r="DTW8144" s="10"/>
      <c r="DTX8144" s="11"/>
      <c r="DTY8144" s="8"/>
      <c r="DTZ8144" s="8"/>
      <c r="DUA8144" s="7"/>
      <c r="DUB8144" s="8"/>
      <c r="DUC8144" s="8"/>
      <c r="DUD8144" s="9"/>
      <c r="DUE8144" s="8"/>
      <c r="DUF8144" s="10"/>
      <c r="DUG8144" s="10"/>
      <c r="DUH8144" s="11"/>
      <c r="DUI8144" s="8"/>
      <c r="DUJ8144" s="8"/>
      <c r="DUK8144" s="7"/>
      <c r="DUL8144" s="8"/>
      <c r="DUM8144" s="8"/>
      <c r="DUN8144" s="9"/>
      <c r="DUO8144" s="8"/>
      <c r="DUP8144" s="10"/>
      <c r="DUQ8144" s="10"/>
      <c r="DUR8144" s="11"/>
      <c r="DUS8144" s="8"/>
      <c r="DUT8144" s="8"/>
      <c r="DUU8144" s="7"/>
      <c r="DUV8144" s="8"/>
      <c r="DUW8144" s="8"/>
      <c r="DUX8144" s="9"/>
      <c r="DUY8144" s="8"/>
      <c r="DUZ8144" s="10"/>
      <c r="DVA8144" s="10"/>
      <c r="DVB8144" s="11"/>
      <c r="DVC8144" s="8"/>
      <c r="DVD8144" s="8"/>
      <c r="DVE8144" s="7"/>
      <c r="DVF8144" s="8"/>
      <c r="DVG8144" s="8"/>
      <c r="DVH8144" s="9"/>
      <c r="DVI8144" s="8"/>
      <c r="DVJ8144" s="10"/>
      <c r="DVK8144" s="10"/>
      <c r="DVL8144" s="11"/>
      <c r="DVM8144" s="8"/>
      <c r="DVN8144" s="8"/>
      <c r="DVO8144" s="7"/>
      <c r="DVP8144" s="8"/>
      <c r="DVQ8144" s="8"/>
      <c r="DVR8144" s="9"/>
      <c r="DVS8144" s="8"/>
      <c r="DVT8144" s="10"/>
      <c r="DVU8144" s="10"/>
      <c r="DVV8144" s="11"/>
      <c r="DVW8144" s="8"/>
      <c r="DVX8144" s="8"/>
      <c r="DVY8144" s="7"/>
      <c r="DVZ8144" s="8"/>
      <c r="DWA8144" s="8"/>
      <c r="DWB8144" s="9"/>
      <c r="DWC8144" s="8"/>
      <c r="DWD8144" s="10"/>
      <c r="DWE8144" s="10"/>
      <c r="DWF8144" s="11"/>
      <c r="DWG8144" s="8"/>
      <c r="DWH8144" s="8"/>
      <c r="DWI8144" s="7"/>
      <c r="DWJ8144" s="8"/>
      <c r="DWK8144" s="8"/>
      <c r="DWL8144" s="9"/>
      <c r="DWM8144" s="8"/>
      <c r="DWN8144" s="10"/>
      <c r="DWO8144" s="10"/>
      <c r="DWP8144" s="11"/>
      <c r="DWQ8144" s="8"/>
      <c r="DWR8144" s="8"/>
      <c r="DWS8144" s="7"/>
      <c r="DWT8144" s="8"/>
      <c r="DWU8144" s="8"/>
      <c r="DWV8144" s="9"/>
      <c r="DWW8144" s="8"/>
      <c r="DWX8144" s="10"/>
      <c r="DWY8144" s="10"/>
      <c r="DWZ8144" s="11"/>
      <c r="DXA8144" s="8"/>
      <c r="DXB8144" s="8"/>
      <c r="DXC8144" s="7"/>
      <c r="DXD8144" s="8"/>
      <c r="DXE8144" s="8"/>
      <c r="DXF8144" s="9"/>
      <c r="DXG8144" s="8"/>
      <c r="DXH8144" s="10"/>
      <c r="DXI8144" s="10"/>
      <c r="DXJ8144" s="11"/>
      <c r="DXK8144" s="8"/>
      <c r="DXL8144" s="8"/>
      <c r="DXM8144" s="7"/>
      <c r="DXN8144" s="8"/>
      <c r="DXO8144" s="8"/>
      <c r="DXP8144" s="9"/>
      <c r="DXQ8144" s="8"/>
      <c r="DXR8144" s="10"/>
      <c r="DXS8144" s="10"/>
      <c r="DXT8144" s="11"/>
      <c r="DXU8144" s="8"/>
      <c r="DXV8144" s="8"/>
      <c r="DXW8144" s="7"/>
      <c r="DXX8144" s="8"/>
      <c r="DXY8144" s="8"/>
      <c r="DXZ8144" s="9"/>
      <c r="DYA8144" s="8"/>
      <c r="DYB8144" s="10"/>
      <c r="DYC8144" s="10"/>
      <c r="DYD8144" s="11"/>
      <c r="DYE8144" s="8"/>
      <c r="DYF8144" s="8"/>
      <c r="DYG8144" s="7"/>
      <c r="DYH8144" s="8"/>
      <c r="DYI8144" s="8"/>
      <c r="DYJ8144" s="9"/>
      <c r="DYK8144" s="8"/>
      <c r="DYL8144" s="10"/>
      <c r="DYM8144" s="10"/>
      <c r="DYN8144" s="11"/>
      <c r="DYO8144" s="8"/>
      <c r="DYP8144" s="8"/>
      <c r="DYQ8144" s="7"/>
      <c r="DYR8144" s="8"/>
      <c r="DYS8144" s="8"/>
      <c r="DYT8144" s="9"/>
      <c r="DYU8144" s="8"/>
      <c r="DYV8144" s="10"/>
      <c r="DYW8144" s="10"/>
      <c r="DYX8144" s="11"/>
      <c r="DYY8144" s="8"/>
      <c r="DYZ8144" s="8"/>
      <c r="DZA8144" s="7"/>
      <c r="DZB8144" s="8"/>
      <c r="DZC8144" s="8"/>
      <c r="DZD8144" s="9"/>
      <c r="DZE8144" s="8"/>
      <c r="DZF8144" s="10"/>
      <c r="DZG8144" s="10"/>
      <c r="DZH8144" s="11"/>
      <c r="DZI8144" s="8"/>
      <c r="DZJ8144" s="8"/>
      <c r="DZK8144" s="7"/>
      <c r="DZL8144" s="8"/>
      <c r="DZM8144" s="8"/>
      <c r="DZN8144" s="9"/>
      <c r="DZO8144" s="8"/>
      <c r="DZP8144" s="10"/>
      <c r="DZQ8144" s="10"/>
      <c r="DZR8144" s="11"/>
      <c r="DZS8144" s="8"/>
      <c r="DZT8144" s="8"/>
      <c r="DZU8144" s="7"/>
      <c r="DZV8144" s="8"/>
      <c r="DZW8144" s="8"/>
      <c r="DZX8144" s="9"/>
      <c r="DZY8144" s="8"/>
      <c r="DZZ8144" s="10"/>
      <c r="EAA8144" s="10"/>
      <c r="EAB8144" s="11"/>
      <c r="EAC8144" s="8"/>
      <c r="EAD8144" s="8"/>
      <c r="EAE8144" s="7"/>
      <c r="EAF8144" s="8"/>
      <c r="EAG8144" s="8"/>
      <c r="EAH8144" s="9"/>
      <c r="EAI8144" s="8"/>
      <c r="EAJ8144" s="10"/>
      <c r="EAK8144" s="10"/>
      <c r="EAL8144" s="11"/>
      <c r="EAM8144" s="8"/>
      <c r="EAN8144" s="8"/>
      <c r="EAO8144" s="7"/>
      <c r="EAP8144" s="8"/>
      <c r="EAQ8144" s="8"/>
      <c r="EAR8144" s="9"/>
      <c r="EAS8144" s="8"/>
      <c r="EAT8144" s="10"/>
      <c r="EAU8144" s="10"/>
      <c r="EAV8144" s="11"/>
      <c r="EAW8144" s="8"/>
      <c r="EAX8144" s="8"/>
      <c r="EAY8144" s="7"/>
      <c r="EAZ8144" s="8"/>
      <c r="EBA8144" s="8"/>
      <c r="EBB8144" s="9"/>
      <c r="EBC8144" s="8"/>
      <c r="EBD8144" s="10"/>
      <c r="EBE8144" s="10"/>
      <c r="EBF8144" s="11"/>
      <c r="EBG8144" s="8"/>
      <c r="EBH8144" s="8"/>
      <c r="EBI8144" s="7"/>
      <c r="EBJ8144" s="8"/>
      <c r="EBK8144" s="8"/>
      <c r="EBL8144" s="9"/>
      <c r="EBM8144" s="8"/>
      <c r="EBN8144" s="10"/>
      <c r="EBO8144" s="10"/>
      <c r="EBP8144" s="11"/>
      <c r="EBQ8144" s="8"/>
      <c r="EBR8144" s="8"/>
      <c r="EBS8144" s="7"/>
      <c r="EBT8144" s="8"/>
      <c r="EBU8144" s="8"/>
      <c r="EBV8144" s="9"/>
      <c r="EBW8144" s="8"/>
      <c r="EBX8144" s="10"/>
      <c r="EBY8144" s="10"/>
      <c r="EBZ8144" s="11"/>
      <c r="ECA8144" s="8"/>
      <c r="ECB8144" s="8"/>
      <c r="ECC8144" s="7"/>
      <c r="ECD8144" s="8"/>
      <c r="ECE8144" s="8"/>
      <c r="ECF8144" s="9"/>
      <c r="ECG8144" s="8"/>
      <c r="ECH8144" s="10"/>
      <c r="ECI8144" s="10"/>
      <c r="ECJ8144" s="11"/>
      <c r="ECK8144" s="8"/>
      <c r="ECL8144" s="8"/>
      <c r="ECM8144" s="7"/>
      <c r="ECN8144" s="8"/>
      <c r="ECO8144" s="8"/>
      <c r="ECP8144" s="9"/>
      <c r="ECQ8144" s="8"/>
      <c r="ECR8144" s="10"/>
      <c r="ECS8144" s="10"/>
      <c r="ECT8144" s="11"/>
      <c r="ECU8144" s="8"/>
      <c r="ECV8144" s="8"/>
      <c r="ECW8144" s="7"/>
      <c r="ECX8144" s="8"/>
      <c r="ECY8144" s="8"/>
      <c r="ECZ8144" s="9"/>
      <c r="EDA8144" s="8"/>
      <c r="EDB8144" s="10"/>
      <c r="EDC8144" s="10"/>
      <c r="EDD8144" s="11"/>
      <c r="EDE8144" s="8"/>
      <c r="EDF8144" s="8"/>
      <c r="EDG8144" s="7"/>
      <c r="EDH8144" s="8"/>
      <c r="EDI8144" s="8"/>
      <c r="EDJ8144" s="9"/>
      <c r="EDK8144" s="8"/>
      <c r="EDL8144" s="10"/>
      <c r="EDM8144" s="10"/>
      <c r="EDN8144" s="11"/>
      <c r="EDO8144" s="8"/>
      <c r="EDP8144" s="8"/>
      <c r="EDQ8144" s="7"/>
      <c r="EDR8144" s="8"/>
      <c r="EDS8144" s="8"/>
      <c r="EDT8144" s="9"/>
      <c r="EDU8144" s="8"/>
      <c r="EDV8144" s="10"/>
      <c r="EDW8144" s="10"/>
      <c r="EDX8144" s="11"/>
      <c r="EDY8144" s="8"/>
      <c r="EDZ8144" s="8"/>
      <c r="EEA8144" s="7"/>
      <c r="EEB8144" s="8"/>
      <c r="EEC8144" s="8"/>
      <c r="EED8144" s="9"/>
      <c r="EEE8144" s="8"/>
      <c r="EEF8144" s="10"/>
      <c r="EEG8144" s="10"/>
      <c r="EEH8144" s="11"/>
      <c r="EEI8144" s="8"/>
      <c r="EEJ8144" s="8"/>
      <c r="EEK8144" s="7"/>
      <c r="EEL8144" s="8"/>
      <c r="EEM8144" s="8"/>
      <c r="EEN8144" s="9"/>
      <c r="EEO8144" s="8"/>
      <c r="EEP8144" s="10"/>
      <c r="EEQ8144" s="10"/>
      <c r="EER8144" s="11"/>
      <c r="EES8144" s="8"/>
      <c r="EET8144" s="8"/>
      <c r="EEU8144" s="7"/>
      <c r="EEV8144" s="8"/>
      <c r="EEW8144" s="8"/>
      <c r="EEX8144" s="9"/>
      <c r="EEY8144" s="8"/>
      <c r="EEZ8144" s="10"/>
      <c r="EFA8144" s="10"/>
      <c r="EFB8144" s="11"/>
      <c r="EFC8144" s="8"/>
      <c r="EFD8144" s="8"/>
      <c r="EFE8144" s="7"/>
      <c r="EFF8144" s="8"/>
      <c r="EFG8144" s="8"/>
      <c r="EFH8144" s="9"/>
      <c r="EFI8144" s="8"/>
      <c r="EFJ8144" s="10"/>
      <c r="EFK8144" s="10"/>
      <c r="EFL8144" s="11"/>
      <c r="EFM8144" s="8"/>
      <c r="EFN8144" s="8"/>
      <c r="EFO8144" s="7"/>
      <c r="EFP8144" s="8"/>
      <c r="EFQ8144" s="8"/>
      <c r="EFR8144" s="9"/>
      <c r="EFS8144" s="8"/>
      <c r="EFT8144" s="10"/>
      <c r="EFU8144" s="10"/>
      <c r="EFV8144" s="11"/>
      <c r="EFW8144" s="8"/>
      <c r="EFX8144" s="8"/>
      <c r="EFY8144" s="7"/>
      <c r="EFZ8144" s="8"/>
      <c r="EGA8144" s="8"/>
      <c r="EGB8144" s="9"/>
      <c r="EGC8144" s="8"/>
      <c r="EGD8144" s="10"/>
      <c r="EGE8144" s="10"/>
      <c r="EGF8144" s="11"/>
      <c r="EGG8144" s="8"/>
      <c r="EGH8144" s="8"/>
      <c r="EGI8144" s="7"/>
      <c r="EGJ8144" s="8"/>
      <c r="EGK8144" s="8"/>
      <c r="EGL8144" s="9"/>
      <c r="EGM8144" s="8"/>
      <c r="EGN8144" s="10"/>
      <c r="EGO8144" s="10"/>
      <c r="EGP8144" s="11"/>
      <c r="EGQ8144" s="8"/>
      <c r="EGR8144" s="8"/>
      <c r="EGS8144" s="7"/>
      <c r="EGT8144" s="8"/>
      <c r="EGU8144" s="8"/>
      <c r="EGV8144" s="9"/>
      <c r="EGW8144" s="8"/>
      <c r="EGX8144" s="10"/>
      <c r="EGY8144" s="10"/>
      <c r="EGZ8144" s="11"/>
      <c r="EHA8144" s="8"/>
      <c r="EHB8144" s="8"/>
      <c r="EHC8144" s="7"/>
      <c r="EHD8144" s="8"/>
      <c r="EHE8144" s="8"/>
      <c r="EHF8144" s="9"/>
      <c r="EHG8144" s="8"/>
      <c r="EHH8144" s="10"/>
      <c r="EHI8144" s="10"/>
      <c r="EHJ8144" s="11"/>
      <c r="EHK8144" s="8"/>
      <c r="EHL8144" s="8"/>
      <c r="EHM8144" s="7"/>
      <c r="EHN8144" s="8"/>
      <c r="EHO8144" s="8"/>
      <c r="EHP8144" s="9"/>
      <c r="EHQ8144" s="8"/>
      <c r="EHR8144" s="10"/>
      <c r="EHS8144" s="10"/>
      <c r="EHT8144" s="11"/>
      <c r="EHU8144" s="8"/>
      <c r="EHV8144" s="8"/>
      <c r="EHW8144" s="7"/>
      <c r="EHX8144" s="8"/>
      <c r="EHY8144" s="8"/>
      <c r="EHZ8144" s="9"/>
      <c r="EIA8144" s="8"/>
      <c r="EIB8144" s="10"/>
      <c r="EIC8144" s="10"/>
      <c r="EID8144" s="11"/>
      <c r="EIE8144" s="8"/>
      <c r="EIF8144" s="8"/>
      <c r="EIG8144" s="7"/>
      <c r="EIH8144" s="8"/>
      <c r="EII8144" s="8"/>
      <c r="EIJ8144" s="9"/>
      <c r="EIK8144" s="8"/>
      <c r="EIL8144" s="10"/>
      <c r="EIM8144" s="10"/>
      <c r="EIN8144" s="11"/>
      <c r="EIO8144" s="8"/>
      <c r="EIP8144" s="8"/>
      <c r="EIQ8144" s="7"/>
      <c r="EIR8144" s="8"/>
      <c r="EIS8144" s="8"/>
      <c r="EIT8144" s="9"/>
      <c r="EIU8144" s="8"/>
      <c r="EIV8144" s="10"/>
      <c r="EIW8144" s="10"/>
      <c r="EIX8144" s="11"/>
      <c r="EIY8144" s="8"/>
      <c r="EIZ8144" s="8"/>
      <c r="EJA8144" s="7"/>
      <c r="EJB8144" s="8"/>
      <c r="EJC8144" s="8"/>
      <c r="EJD8144" s="9"/>
      <c r="EJE8144" s="8"/>
      <c r="EJF8144" s="10"/>
      <c r="EJG8144" s="10"/>
      <c r="EJH8144" s="11"/>
      <c r="EJI8144" s="8"/>
      <c r="EJJ8144" s="8"/>
      <c r="EJK8144" s="7"/>
      <c r="EJL8144" s="8"/>
      <c r="EJM8144" s="8"/>
      <c r="EJN8144" s="9"/>
      <c r="EJO8144" s="8"/>
      <c r="EJP8144" s="10"/>
      <c r="EJQ8144" s="10"/>
      <c r="EJR8144" s="11"/>
      <c r="EJS8144" s="8"/>
      <c r="EJT8144" s="8"/>
      <c r="EJU8144" s="7"/>
      <c r="EJV8144" s="8"/>
      <c r="EJW8144" s="8"/>
      <c r="EJX8144" s="9"/>
      <c r="EJY8144" s="8"/>
      <c r="EJZ8144" s="10"/>
      <c r="EKA8144" s="10"/>
      <c r="EKB8144" s="11"/>
      <c r="EKC8144" s="8"/>
      <c r="EKD8144" s="8"/>
      <c r="EKE8144" s="7"/>
      <c r="EKF8144" s="8"/>
      <c r="EKG8144" s="8"/>
      <c r="EKH8144" s="9"/>
      <c r="EKI8144" s="8"/>
      <c r="EKJ8144" s="10"/>
      <c r="EKK8144" s="10"/>
      <c r="EKL8144" s="11"/>
      <c r="EKM8144" s="8"/>
      <c r="EKN8144" s="8"/>
      <c r="EKO8144" s="7"/>
      <c r="EKP8144" s="8"/>
      <c r="EKQ8144" s="8"/>
      <c r="EKR8144" s="9"/>
      <c r="EKS8144" s="8"/>
      <c r="EKT8144" s="10"/>
      <c r="EKU8144" s="10"/>
      <c r="EKV8144" s="11"/>
      <c r="EKW8144" s="8"/>
      <c r="EKX8144" s="8"/>
      <c r="EKY8144" s="7"/>
      <c r="EKZ8144" s="8"/>
      <c r="ELA8144" s="8"/>
      <c r="ELB8144" s="9"/>
      <c r="ELC8144" s="8"/>
      <c r="ELD8144" s="10"/>
      <c r="ELE8144" s="10"/>
      <c r="ELF8144" s="11"/>
      <c r="ELG8144" s="8"/>
      <c r="ELH8144" s="8"/>
      <c r="ELI8144" s="7"/>
      <c r="ELJ8144" s="8"/>
      <c r="ELK8144" s="8"/>
      <c r="ELL8144" s="9"/>
      <c r="ELM8144" s="8"/>
      <c r="ELN8144" s="10"/>
      <c r="ELO8144" s="10"/>
      <c r="ELP8144" s="11"/>
      <c r="ELQ8144" s="8"/>
      <c r="ELR8144" s="8"/>
      <c r="ELS8144" s="7"/>
      <c r="ELT8144" s="8"/>
      <c r="ELU8144" s="8"/>
      <c r="ELV8144" s="9"/>
      <c r="ELW8144" s="8"/>
      <c r="ELX8144" s="10"/>
      <c r="ELY8144" s="10"/>
      <c r="ELZ8144" s="11"/>
      <c r="EMA8144" s="8"/>
      <c r="EMB8144" s="8"/>
      <c r="EMC8144" s="7"/>
      <c r="EMD8144" s="8"/>
      <c r="EME8144" s="8"/>
      <c r="EMF8144" s="9"/>
      <c r="EMG8144" s="8"/>
      <c r="EMH8144" s="10"/>
      <c r="EMI8144" s="10"/>
      <c r="EMJ8144" s="11"/>
      <c r="EMK8144" s="8"/>
      <c r="EML8144" s="8"/>
      <c r="EMM8144" s="7"/>
      <c r="EMN8144" s="8"/>
      <c r="EMO8144" s="8"/>
      <c r="EMP8144" s="9"/>
      <c r="EMQ8144" s="8"/>
      <c r="EMR8144" s="10"/>
      <c r="EMS8144" s="10"/>
      <c r="EMT8144" s="11"/>
      <c r="EMU8144" s="8"/>
      <c r="EMV8144" s="8"/>
      <c r="EMW8144" s="7"/>
      <c r="EMX8144" s="8"/>
      <c r="EMY8144" s="8"/>
      <c r="EMZ8144" s="9"/>
      <c r="ENA8144" s="8"/>
      <c r="ENB8144" s="10"/>
      <c r="ENC8144" s="10"/>
      <c r="END8144" s="11"/>
      <c r="ENE8144" s="8"/>
      <c r="ENF8144" s="8"/>
      <c r="ENG8144" s="7"/>
      <c r="ENH8144" s="8"/>
      <c r="ENI8144" s="8"/>
      <c r="ENJ8144" s="9"/>
      <c r="ENK8144" s="8"/>
      <c r="ENL8144" s="10"/>
      <c r="ENM8144" s="10"/>
      <c r="ENN8144" s="11"/>
      <c r="ENO8144" s="8"/>
      <c r="ENP8144" s="8"/>
      <c r="ENQ8144" s="7"/>
      <c r="ENR8144" s="8"/>
      <c r="ENS8144" s="8"/>
      <c r="ENT8144" s="9"/>
      <c r="ENU8144" s="8"/>
      <c r="ENV8144" s="10"/>
      <c r="ENW8144" s="10"/>
      <c r="ENX8144" s="11"/>
      <c r="ENY8144" s="8"/>
      <c r="ENZ8144" s="8"/>
      <c r="EOA8144" s="7"/>
      <c r="EOB8144" s="8"/>
      <c r="EOC8144" s="8"/>
      <c r="EOD8144" s="9"/>
      <c r="EOE8144" s="8"/>
      <c r="EOF8144" s="10"/>
      <c r="EOG8144" s="10"/>
      <c r="EOH8144" s="11"/>
      <c r="EOI8144" s="8"/>
      <c r="EOJ8144" s="8"/>
      <c r="EOK8144" s="7"/>
      <c r="EOL8144" s="8"/>
      <c r="EOM8144" s="8"/>
      <c r="EON8144" s="9"/>
      <c r="EOO8144" s="8"/>
      <c r="EOP8144" s="10"/>
      <c r="EOQ8144" s="10"/>
      <c r="EOR8144" s="11"/>
      <c r="EOS8144" s="8"/>
      <c r="EOT8144" s="8"/>
      <c r="EOU8144" s="7"/>
      <c r="EOV8144" s="8"/>
      <c r="EOW8144" s="8"/>
      <c r="EOX8144" s="9"/>
      <c r="EOY8144" s="8"/>
      <c r="EOZ8144" s="10"/>
      <c r="EPA8144" s="10"/>
      <c r="EPB8144" s="11"/>
      <c r="EPC8144" s="8"/>
      <c r="EPD8144" s="8"/>
      <c r="EPE8144" s="7"/>
      <c r="EPF8144" s="8"/>
      <c r="EPG8144" s="8"/>
      <c r="EPH8144" s="9"/>
      <c r="EPI8144" s="8"/>
      <c r="EPJ8144" s="10"/>
      <c r="EPK8144" s="10"/>
      <c r="EPL8144" s="11"/>
      <c r="EPM8144" s="8"/>
      <c r="EPN8144" s="8"/>
      <c r="EPO8144" s="7"/>
      <c r="EPP8144" s="8"/>
      <c r="EPQ8144" s="8"/>
      <c r="EPR8144" s="9"/>
      <c r="EPS8144" s="8"/>
      <c r="EPT8144" s="10"/>
      <c r="EPU8144" s="10"/>
      <c r="EPV8144" s="11"/>
      <c r="EPW8144" s="8"/>
      <c r="EPX8144" s="8"/>
      <c r="EPY8144" s="7"/>
      <c r="EPZ8144" s="8"/>
      <c r="EQA8144" s="8"/>
      <c r="EQB8144" s="9"/>
      <c r="EQC8144" s="8"/>
      <c r="EQD8144" s="10"/>
      <c r="EQE8144" s="10"/>
      <c r="EQF8144" s="11"/>
      <c r="EQG8144" s="8"/>
      <c r="EQH8144" s="8"/>
      <c r="EQI8144" s="7"/>
      <c r="EQJ8144" s="8"/>
      <c r="EQK8144" s="8"/>
      <c r="EQL8144" s="9"/>
      <c r="EQM8144" s="8"/>
      <c r="EQN8144" s="10"/>
      <c r="EQO8144" s="10"/>
      <c r="EQP8144" s="11"/>
      <c r="EQQ8144" s="8"/>
      <c r="EQR8144" s="8"/>
      <c r="EQS8144" s="7"/>
      <c r="EQT8144" s="8"/>
      <c r="EQU8144" s="8"/>
      <c r="EQV8144" s="9"/>
      <c r="EQW8144" s="8"/>
      <c r="EQX8144" s="10"/>
      <c r="EQY8144" s="10"/>
      <c r="EQZ8144" s="11"/>
      <c r="ERA8144" s="8"/>
      <c r="ERB8144" s="8"/>
      <c r="ERC8144" s="7"/>
      <c r="ERD8144" s="8"/>
      <c r="ERE8144" s="8"/>
      <c r="ERF8144" s="9"/>
      <c r="ERG8144" s="8"/>
      <c r="ERH8144" s="10"/>
      <c r="ERI8144" s="10"/>
      <c r="ERJ8144" s="11"/>
      <c r="ERK8144" s="8"/>
      <c r="ERL8144" s="8"/>
      <c r="ERM8144" s="7"/>
      <c r="ERN8144" s="8"/>
      <c r="ERO8144" s="8"/>
      <c r="ERP8144" s="9"/>
      <c r="ERQ8144" s="8"/>
      <c r="ERR8144" s="10"/>
      <c r="ERS8144" s="10"/>
      <c r="ERT8144" s="11"/>
      <c r="ERU8144" s="8"/>
      <c r="ERV8144" s="8"/>
      <c r="ERW8144" s="7"/>
      <c r="ERX8144" s="8"/>
      <c r="ERY8144" s="8"/>
      <c r="ERZ8144" s="9"/>
      <c r="ESA8144" s="8"/>
      <c r="ESB8144" s="10"/>
      <c r="ESC8144" s="10"/>
      <c r="ESD8144" s="11"/>
      <c r="ESE8144" s="8"/>
      <c r="ESF8144" s="8"/>
      <c r="ESG8144" s="7"/>
      <c r="ESH8144" s="8"/>
      <c r="ESI8144" s="8"/>
      <c r="ESJ8144" s="9"/>
      <c r="ESK8144" s="8"/>
      <c r="ESL8144" s="10"/>
      <c r="ESM8144" s="10"/>
      <c r="ESN8144" s="11"/>
      <c r="ESO8144" s="8"/>
      <c r="ESP8144" s="8"/>
      <c r="ESQ8144" s="7"/>
      <c r="ESR8144" s="8"/>
      <c r="ESS8144" s="8"/>
      <c r="EST8144" s="9"/>
      <c r="ESU8144" s="8"/>
      <c r="ESV8144" s="10"/>
      <c r="ESW8144" s="10"/>
      <c r="ESX8144" s="11"/>
      <c r="ESY8144" s="8"/>
      <c r="ESZ8144" s="8"/>
      <c r="ETA8144" s="7"/>
      <c r="ETB8144" s="8"/>
      <c r="ETC8144" s="8"/>
      <c r="ETD8144" s="9"/>
      <c r="ETE8144" s="8"/>
      <c r="ETF8144" s="10"/>
      <c r="ETG8144" s="10"/>
      <c r="ETH8144" s="11"/>
      <c r="ETI8144" s="8"/>
      <c r="ETJ8144" s="8"/>
      <c r="ETK8144" s="7"/>
      <c r="ETL8144" s="8"/>
      <c r="ETM8144" s="8"/>
      <c r="ETN8144" s="9"/>
      <c r="ETO8144" s="8"/>
      <c r="ETP8144" s="10"/>
      <c r="ETQ8144" s="10"/>
      <c r="ETR8144" s="11"/>
      <c r="ETS8144" s="8"/>
      <c r="ETT8144" s="8"/>
      <c r="ETU8144" s="7"/>
      <c r="ETV8144" s="8"/>
      <c r="ETW8144" s="8"/>
      <c r="ETX8144" s="9"/>
      <c r="ETY8144" s="8"/>
      <c r="ETZ8144" s="10"/>
      <c r="EUA8144" s="10"/>
      <c r="EUB8144" s="11"/>
      <c r="EUC8144" s="8"/>
      <c r="EUD8144" s="8"/>
      <c r="EUE8144" s="7"/>
      <c r="EUF8144" s="8"/>
      <c r="EUG8144" s="8"/>
      <c r="EUH8144" s="9"/>
      <c r="EUI8144" s="8"/>
      <c r="EUJ8144" s="10"/>
      <c r="EUK8144" s="10"/>
      <c r="EUL8144" s="11"/>
      <c r="EUM8144" s="8"/>
      <c r="EUN8144" s="8"/>
      <c r="EUO8144" s="7"/>
      <c r="EUP8144" s="8"/>
      <c r="EUQ8144" s="8"/>
      <c r="EUR8144" s="9"/>
      <c r="EUS8144" s="8"/>
      <c r="EUT8144" s="10"/>
      <c r="EUU8144" s="10"/>
      <c r="EUV8144" s="11"/>
      <c r="EUW8144" s="8"/>
      <c r="EUX8144" s="8"/>
      <c r="EUY8144" s="7"/>
      <c r="EUZ8144" s="8"/>
      <c r="EVA8144" s="8"/>
      <c r="EVB8144" s="9"/>
      <c r="EVC8144" s="8"/>
      <c r="EVD8144" s="10"/>
      <c r="EVE8144" s="10"/>
      <c r="EVF8144" s="11"/>
      <c r="EVG8144" s="8"/>
      <c r="EVH8144" s="8"/>
      <c r="EVI8144" s="7"/>
      <c r="EVJ8144" s="8"/>
      <c r="EVK8144" s="8"/>
      <c r="EVL8144" s="9"/>
      <c r="EVM8144" s="8"/>
      <c r="EVN8144" s="10"/>
      <c r="EVO8144" s="10"/>
      <c r="EVP8144" s="11"/>
      <c r="EVQ8144" s="8"/>
      <c r="EVR8144" s="8"/>
      <c r="EVS8144" s="7"/>
      <c r="EVT8144" s="8"/>
      <c r="EVU8144" s="8"/>
      <c r="EVV8144" s="9"/>
      <c r="EVW8144" s="8"/>
      <c r="EVX8144" s="10"/>
      <c r="EVY8144" s="10"/>
      <c r="EVZ8144" s="11"/>
      <c r="EWA8144" s="8"/>
      <c r="EWB8144" s="8"/>
      <c r="EWC8144" s="7"/>
      <c r="EWD8144" s="8"/>
      <c r="EWE8144" s="8"/>
      <c r="EWF8144" s="9"/>
      <c r="EWG8144" s="8"/>
      <c r="EWH8144" s="10"/>
      <c r="EWI8144" s="10"/>
      <c r="EWJ8144" s="11"/>
      <c r="EWK8144" s="8"/>
      <c r="EWL8144" s="8"/>
      <c r="EWM8144" s="7"/>
      <c r="EWN8144" s="8"/>
      <c r="EWO8144" s="8"/>
      <c r="EWP8144" s="9"/>
      <c r="EWQ8144" s="8"/>
      <c r="EWR8144" s="10"/>
      <c r="EWS8144" s="10"/>
      <c r="EWT8144" s="11"/>
      <c r="EWU8144" s="8"/>
      <c r="EWV8144" s="8"/>
      <c r="EWW8144" s="7"/>
      <c r="EWX8144" s="8"/>
      <c r="EWY8144" s="8"/>
      <c r="EWZ8144" s="9"/>
      <c r="EXA8144" s="8"/>
      <c r="EXB8144" s="10"/>
      <c r="EXC8144" s="10"/>
      <c r="EXD8144" s="11"/>
      <c r="EXE8144" s="8"/>
      <c r="EXF8144" s="8"/>
      <c r="EXG8144" s="7"/>
      <c r="EXH8144" s="8"/>
      <c r="EXI8144" s="8"/>
      <c r="EXJ8144" s="9"/>
      <c r="EXK8144" s="8"/>
      <c r="EXL8144" s="10"/>
      <c r="EXM8144" s="10"/>
      <c r="EXN8144" s="11"/>
      <c r="EXO8144" s="8"/>
      <c r="EXP8144" s="8"/>
      <c r="EXQ8144" s="7"/>
      <c r="EXR8144" s="8"/>
      <c r="EXS8144" s="8"/>
      <c r="EXT8144" s="9"/>
      <c r="EXU8144" s="8"/>
      <c r="EXV8144" s="10"/>
      <c r="EXW8144" s="10"/>
      <c r="EXX8144" s="11"/>
      <c r="EXY8144" s="8"/>
      <c r="EXZ8144" s="8"/>
      <c r="EYA8144" s="7"/>
      <c r="EYB8144" s="8"/>
      <c r="EYC8144" s="8"/>
      <c r="EYD8144" s="9"/>
      <c r="EYE8144" s="8"/>
      <c r="EYF8144" s="10"/>
      <c r="EYG8144" s="10"/>
      <c r="EYH8144" s="11"/>
      <c r="EYI8144" s="8"/>
      <c r="EYJ8144" s="8"/>
      <c r="EYK8144" s="7"/>
      <c r="EYL8144" s="8"/>
      <c r="EYM8144" s="8"/>
      <c r="EYN8144" s="9"/>
      <c r="EYO8144" s="8"/>
      <c r="EYP8144" s="10"/>
      <c r="EYQ8144" s="10"/>
      <c r="EYR8144" s="11"/>
      <c r="EYS8144" s="8"/>
      <c r="EYT8144" s="8"/>
      <c r="EYU8144" s="7"/>
      <c r="EYV8144" s="8"/>
      <c r="EYW8144" s="8"/>
      <c r="EYX8144" s="9"/>
      <c r="EYY8144" s="8"/>
      <c r="EYZ8144" s="10"/>
      <c r="EZA8144" s="10"/>
      <c r="EZB8144" s="11"/>
      <c r="EZC8144" s="8"/>
      <c r="EZD8144" s="8"/>
      <c r="EZE8144" s="7"/>
      <c r="EZF8144" s="8"/>
      <c r="EZG8144" s="8"/>
      <c r="EZH8144" s="9"/>
      <c r="EZI8144" s="8"/>
      <c r="EZJ8144" s="10"/>
      <c r="EZK8144" s="10"/>
      <c r="EZL8144" s="11"/>
      <c r="EZM8144" s="8"/>
      <c r="EZN8144" s="8"/>
      <c r="EZO8144" s="7"/>
      <c r="EZP8144" s="8"/>
      <c r="EZQ8144" s="8"/>
      <c r="EZR8144" s="9"/>
      <c r="EZS8144" s="8"/>
      <c r="EZT8144" s="10"/>
      <c r="EZU8144" s="10"/>
      <c r="EZV8144" s="11"/>
      <c r="EZW8144" s="8"/>
      <c r="EZX8144" s="8"/>
      <c r="EZY8144" s="7"/>
      <c r="EZZ8144" s="8"/>
      <c r="FAA8144" s="8"/>
      <c r="FAB8144" s="9"/>
      <c r="FAC8144" s="8"/>
      <c r="FAD8144" s="10"/>
      <c r="FAE8144" s="10"/>
      <c r="FAF8144" s="11"/>
      <c r="FAG8144" s="8"/>
      <c r="FAH8144" s="8"/>
      <c r="FAI8144" s="7"/>
      <c r="FAJ8144" s="8"/>
      <c r="FAK8144" s="8"/>
      <c r="FAL8144" s="9"/>
      <c r="FAM8144" s="8"/>
      <c r="FAN8144" s="10"/>
      <c r="FAO8144" s="10"/>
      <c r="FAP8144" s="11"/>
      <c r="FAQ8144" s="8"/>
      <c r="FAR8144" s="8"/>
      <c r="FAS8144" s="7"/>
      <c r="FAT8144" s="8"/>
      <c r="FAU8144" s="8"/>
      <c r="FAV8144" s="9"/>
      <c r="FAW8144" s="8"/>
      <c r="FAX8144" s="10"/>
      <c r="FAY8144" s="10"/>
      <c r="FAZ8144" s="11"/>
      <c r="FBA8144" s="8"/>
      <c r="FBB8144" s="8"/>
      <c r="FBC8144" s="7"/>
      <c r="FBD8144" s="8"/>
      <c r="FBE8144" s="8"/>
      <c r="FBF8144" s="9"/>
      <c r="FBG8144" s="8"/>
      <c r="FBH8144" s="10"/>
      <c r="FBI8144" s="10"/>
      <c r="FBJ8144" s="11"/>
      <c r="FBK8144" s="8"/>
      <c r="FBL8144" s="8"/>
      <c r="FBM8144" s="7"/>
      <c r="FBN8144" s="8"/>
      <c r="FBO8144" s="8"/>
      <c r="FBP8144" s="9"/>
      <c r="FBQ8144" s="8"/>
      <c r="FBR8144" s="10"/>
      <c r="FBS8144" s="10"/>
      <c r="FBT8144" s="11"/>
      <c r="FBU8144" s="8"/>
      <c r="FBV8144" s="8"/>
      <c r="FBW8144" s="7"/>
      <c r="FBX8144" s="8"/>
      <c r="FBY8144" s="8"/>
      <c r="FBZ8144" s="9"/>
      <c r="FCA8144" s="8"/>
      <c r="FCB8144" s="10"/>
      <c r="FCC8144" s="10"/>
      <c r="FCD8144" s="11"/>
      <c r="FCE8144" s="8"/>
      <c r="FCF8144" s="8"/>
      <c r="FCG8144" s="7"/>
      <c r="FCH8144" s="8"/>
      <c r="FCI8144" s="8"/>
      <c r="FCJ8144" s="9"/>
      <c r="FCK8144" s="8"/>
      <c r="FCL8144" s="10"/>
      <c r="FCM8144" s="10"/>
      <c r="FCN8144" s="11"/>
      <c r="FCO8144" s="8"/>
      <c r="FCP8144" s="8"/>
      <c r="FCQ8144" s="7"/>
      <c r="FCR8144" s="8"/>
      <c r="FCS8144" s="8"/>
      <c r="FCT8144" s="9"/>
      <c r="FCU8144" s="8"/>
      <c r="FCV8144" s="10"/>
      <c r="FCW8144" s="10"/>
      <c r="FCX8144" s="11"/>
      <c r="FCY8144" s="8"/>
      <c r="FCZ8144" s="8"/>
      <c r="FDA8144" s="7"/>
      <c r="FDB8144" s="8"/>
      <c r="FDC8144" s="8"/>
      <c r="FDD8144" s="9"/>
      <c r="FDE8144" s="8"/>
      <c r="FDF8144" s="10"/>
      <c r="FDG8144" s="10"/>
      <c r="FDH8144" s="11"/>
      <c r="FDI8144" s="8"/>
      <c r="FDJ8144" s="8"/>
      <c r="FDK8144" s="7"/>
      <c r="FDL8144" s="8"/>
      <c r="FDM8144" s="8"/>
      <c r="FDN8144" s="9"/>
      <c r="FDO8144" s="8"/>
      <c r="FDP8144" s="10"/>
      <c r="FDQ8144" s="10"/>
      <c r="FDR8144" s="11"/>
      <c r="FDS8144" s="8"/>
      <c r="FDT8144" s="8"/>
      <c r="FDU8144" s="7"/>
      <c r="FDV8144" s="8"/>
      <c r="FDW8144" s="8"/>
      <c r="FDX8144" s="9"/>
      <c r="FDY8144" s="8"/>
      <c r="FDZ8144" s="10"/>
      <c r="FEA8144" s="10"/>
      <c r="FEB8144" s="11"/>
      <c r="FEC8144" s="8"/>
      <c r="FED8144" s="8"/>
      <c r="FEE8144" s="7"/>
      <c r="FEF8144" s="8"/>
      <c r="FEG8144" s="8"/>
      <c r="FEH8144" s="9"/>
      <c r="FEI8144" s="8"/>
      <c r="FEJ8144" s="10"/>
      <c r="FEK8144" s="10"/>
      <c r="FEL8144" s="11"/>
      <c r="FEM8144" s="8"/>
      <c r="FEN8144" s="8"/>
      <c r="FEO8144" s="7"/>
      <c r="FEP8144" s="8"/>
      <c r="FEQ8144" s="8"/>
      <c r="FER8144" s="9"/>
      <c r="FES8144" s="8"/>
      <c r="FET8144" s="10"/>
      <c r="FEU8144" s="10"/>
      <c r="FEV8144" s="11"/>
      <c r="FEW8144" s="8"/>
      <c r="FEX8144" s="8"/>
      <c r="FEY8144" s="7"/>
      <c r="FEZ8144" s="8"/>
      <c r="FFA8144" s="8"/>
      <c r="FFB8144" s="9"/>
      <c r="FFC8144" s="8"/>
      <c r="FFD8144" s="10"/>
      <c r="FFE8144" s="10"/>
      <c r="FFF8144" s="11"/>
      <c r="FFG8144" s="8"/>
      <c r="FFH8144" s="8"/>
      <c r="FFI8144" s="7"/>
      <c r="FFJ8144" s="8"/>
      <c r="FFK8144" s="8"/>
      <c r="FFL8144" s="9"/>
      <c r="FFM8144" s="8"/>
      <c r="FFN8144" s="10"/>
      <c r="FFO8144" s="10"/>
      <c r="FFP8144" s="11"/>
      <c r="FFQ8144" s="8"/>
      <c r="FFR8144" s="8"/>
      <c r="FFS8144" s="7"/>
      <c r="FFT8144" s="8"/>
      <c r="FFU8144" s="8"/>
      <c r="FFV8144" s="9"/>
      <c r="FFW8144" s="8"/>
      <c r="FFX8144" s="10"/>
      <c r="FFY8144" s="10"/>
      <c r="FFZ8144" s="11"/>
      <c r="FGA8144" s="8"/>
      <c r="FGB8144" s="8"/>
      <c r="FGC8144" s="7"/>
      <c r="FGD8144" s="8"/>
      <c r="FGE8144" s="8"/>
      <c r="FGF8144" s="9"/>
      <c r="FGG8144" s="8"/>
      <c r="FGH8144" s="10"/>
      <c r="FGI8144" s="10"/>
      <c r="FGJ8144" s="11"/>
      <c r="FGK8144" s="8"/>
      <c r="FGL8144" s="8"/>
      <c r="FGM8144" s="7"/>
      <c r="FGN8144" s="8"/>
      <c r="FGO8144" s="8"/>
      <c r="FGP8144" s="9"/>
      <c r="FGQ8144" s="8"/>
      <c r="FGR8144" s="10"/>
      <c r="FGS8144" s="10"/>
      <c r="FGT8144" s="11"/>
      <c r="FGU8144" s="8"/>
      <c r="FGV8144" s="8"/>
      <c r="FGW8144" s="7"/>
      <c r="FGX8144" s="8"/>
      <c r="FGY8144" s="8"/>
      <c r="FGZ8144" s="9"/>
      <c r="FHA8144" s="8"/>
      <c r="FHB8144" s="10"/>
      <c r="FHC8144" s="10"/>
      <c r="FHD8144" s="11"/>
      <c r="FHE8144" s="8"/>
      <c r="FHF8144" s="8"/>
      <c r="FHG8144" s="7"/>
      <c r="FHH8144" s="8"/>
      <c r="FHI8144" s="8"/>
      <c r="FHJ8144" s="9"/>
      <c r="FHK8144" s="8"/>
      <c r="FHL8144" s="10"/>
      <c r="FHM8144" s="10"/>
      <c r="FHN8144" s="11"/>
      <c r="FHO8144" s="8"/>
      <c r="FHP8144" s="8"/>
      <c r="FHQ8144" s="7"/>
      <c r="FHR8144" s="8"/>
      <c r="FHS8144" s="8"/>
      <c r="FHT8144" s="9"/>
      <c r="FHU8144" s="8"/>
      <c r="FHV8144" s="10"/>
      <c r="FHW8144" s="10"/>
      <c r="FHX8144" s="11"/>
      <c r="FHY8144" s="8"/>
      <c r="FHZ8144" s="8"/>
      <c r="FIA8144" s="7"/>
      <c r="FIB8144" s="8"/>
      <c r="FIC8144" s="8"/>
      <c r="FID8144" s="9"/>
      <c r="FIE8144" s="8"/>
      <c r="FIF8144" s="10"/>
      <c r="FIG8144" s="10"/>
      <c r="FIH8144" s="11"/>
      <c r="FII8144" s="8"/>
      <c r="FIJ8144" s="8"/>
      <c r="FIK8144" s="7"/>
      <c r="FIL8144" s="8"/>
      <c r="FIM8144" s="8"/>
      <c r="FIN8144" s="9"/>
      <c r="FIO8144" s="8"/>
      <c r="FIP8144" s="10"/>
      <c r="FIQ8144" s="10"/>
      <c r="FIR8144" s="11"/>
      <c r="FIS8144" s="8"/>
      <c r="FIT8144" s="8"/>
      <c r="FIU8144" s="7"/>
      <c r="FIV8144" s="8"/>
      <c r="FIW8144" s="8"/>
      <c r="FIX8144" s="9"/>
      <c r="FIY8144" s="8"/>
      <c r="FIZ8144" s="10"/>
      <c r="FJA8144" s="10"/>
      <c r="FJB8144" s="11"/>
      <c r="FJC8144" s="8"/>
      <c r="FJD8144" s="8"/>
      <c r="FJE8144" s="7"/>
      <c r="FJF8144" s="8"/>
      <c r="FJG8144" s="8"/>
      <c r="FJH8144" s="9"/>
      <c r="FJI8144" s="8"/>
      <c r="FJJ8144" s="10"/>
      <c r="FJK8144" s="10"/>
      <c r="FJL8144" s="11"/>
      <c r="FJM8144" s="8"/>
      <c r="FJN8144" s="8"/>
      <c r="FJO8144" s="7"/>
      <c r="FJP8144" s="8"/>
      <c r="FJQ8144" s="8"/>
      <c r="FJR8144" s="9"/>
      <c r="FJS8144" s="8"/>
      <c r="FJT8144" s="10"/>
      <c r="FJU8144" s="10"/>
      <c r="FJV8144" s="11"/>
      <c r="FJW8144" s="8"/>
      <c r="FJX8144" s="8"/>
      <c r="FJY8144" s="7"/>
      <c r="FJZ8144" s="8"/>
      <c r="FKA8144" s="8"/>
      <c r="FKB8144" s="9"/>
      <c r="FKC8144" s="8"/>
      <c r="FKD8144" s="10"/>
      <c r="FKE8144" s="10"/>
      <c r="FKF8144" s="11"/>
      <c r="FKG8144" s="8"/>
      <c r="FKH8144" s="8"/>
      <c r="FKI8144" s="7"/>
      <c r="FKJ8144" s="8"/>
      <c r="FKK8144" s="8"/>
      <c r="FKL8144" s="9"/>
      <c r="FKM8144" s="8"/>
      <c r="FKN8144" s="10"/>
      <c r="FKO8144" s="10"/>
      <c r="FKP8144" s="11"/>
      <c r="FKQ8144" s="8"/>
      <c r="FKR8144" s="8"/>
      <c r="FKS8144" s="7"/>
      <c r="FKT8144" s="8"/>
      <c r="FKU8144" s="8"/>
      <c r="FKV8144" s="9"/>
      <c r="FKW8144" s="8"/>
      <c r="FKX8144" s="10"/>
      <c r="FKY8144" s="10"/>
      <c r="FKZ8144" s="11"/>
      <c r="FLA8144" s="8"/>
      <c r="FLB8144" s="8"/>
      <c r="FLC8144" s="7"/>
      <c r="FLD8144" s="8"/>
      <c r="FLE8144" s="8"/>
      <c r="FLF8144" s="9"/>
      <c r="FLG8144" s="8"/>
      <c r="FLH8144" s="10"/>
      <c r="FLI8144" s="10"/>
      <c r="FLJ8144" s="11"/>
      <c r="FLK8144" s="8"/>
      <c r="FLL8144" s="8"/>
      <c r="FLM8144" s="7"/>
      <c r="FLN8144" s="8"/>
      <c r="FLO8144" s="8"/>
      <c r="FLP8144" s="9"/>
      <c r="FLQ8144" s="8"/>
      <c r="FLR8144" s="10"/>
      <c r="FLS8144" s="10"/>
      <c r="FLT8144" s="11"/>
      <c r="FLU8144" s="8"/>
      <c r="FLV8144" s="8"/>
      <c r="FLW8144" s="7"/>
      <c r="FLX8144" s="8"/>
      <c r="FLY8144" s="8"/>
      <c r="FLZ8144" s="9"/>
      <c r="FMA8144" s="8"/>
      <c r="FMB8144" s="10"/>
      <c r="FMC8144" s="10"/>
      <c r="FMD8144" s="11"/>
      <c r="FME8144" s="8"/>
      <c r="FMF8144" s="8"/>
      <c r="FMG8144" s="7"/>
      <c r="FMH8144" s="8"/>
      <c r="FMI8144" s="8"/>
      <c r="FMJ8144" s="9"/>
      <c r="FMK8144" s="8"/>
      <c r="FML8144" s="10"/>
      <c r="FMM8144" s="10"/>
      <c r="FMN8144" s="11"/>
      <c r="FMO8144" s="8"/>
      <c r="FMP8144" s="8"/>
      <c r="FMQ8144" s="7"/>
      <c r="FMR8144" s="8"/>
      <c r="FMS8144" s="8"/>
      <c r="FMT8144" s="9"/>
      <c r="FMU8144" s="8"/>
      <c r="FMV8144" s="10"/>
      <c r="FMW8144" s="10"/>
      <c r="FMX8144" s="11"/>
      <c r="FMY8144" s="8"/>
      <c r="FMZ8144" s="8"/>
      <c r="FNA8144" s="7"/>
      <c r="FNB8144" s="8"/>
      <c r="FNC8144" s="8"/>
      <c r="FND8144" s="9"/>
      <c r="FNE8144" s="8"/>
      <c r="FNF8144" s="10"/>
      <c r="FNG8144" s="10"/>
      <c r="FNH8144" s="11"/>
      <c r="FNI8144" s="8"/>
      <c r="FNJ8144" s="8"/>
      <c r="FNK8144" s="7"/>
      <c r="FNL8144" s="8"/>
      <c r="FNM8144" s="8"/>
      <c r="FNN8144" s="9"/>
      <c r="FNO8144" s="8"/>
      <c r="FNP8144" s="10"/>
      <c r="FNQ8144" s="10"/>
      <c r="FNR8144" s="11"/>
      <c r="FNS8144" s="8"/>
      <c r="FNT8144" s="8"/>
      <c r="FNU8144" s="7"/>
      <c r="FNV8144" s="8"/>
      <c r="FNW8144" s="8"/>
      <c r="FNX8144" s="9"/>
      <c r="FNY8144" s="8"/>
      <c r="FNZ8144" s="10"/>
      <c r="FOA8144" s="10"/>
      <c r="FOB8144" s="11"/>
      <c r="FOC8144" s="8"/>
      <c r="FOD8144" s="8"/>
      <c r="FOE8144" s="7"/>
      <c r="FOF8144" s="8"/>
      <c r="FOG8144" s="8"/>
      <c r="FOH8144" s="9"/>
      <c r="FOI8144" s="8"/>
      <c r="FOJ8144" s="10"/>
      <c r="FOK8144" s="10"/>
      <c r="FOL8144" s="11"/>
      <c r="FOM8144" s="8"/>
      <c r="FON8144" s="8"/>
      <c r="FOO8144" s="7"/>
      <c r="FOP8144" s="8"/>
      <c r="FOQ8144" s="8"/>
      <c r="FOR8144" s="9"/>
      <c r="FOS8144" s="8"/>
      <c r="FOT8144" s="10"/>
      <c r="FOU8144" s="10"/>
      <c r="FOV8144" s="11"/>
      <c r="FOW8144" s="8"/>
      <c r="FOX8144" s="8"/>
      <c r="FOY8144" s="7"/>
      <c r="FOZ8144" s="8"/>
      <c r="FPA8144" s="8"/>
      <c r="FPB8144" s="9"/>
      <c r="FPC8144" s="8"/>
      <c r="FPD8144" s="10"/>
      <c r="FPE8144" s="10"/>
      <c r="FPF8144" s="11"/>
      <c r="FPG8144" s="8"/>
      <c r="FPH8144" s="8"/>
      <c r="FPI8144" s="7"/>
      <c r="FPJ8144" s="8"/>
      <c r="FPK8144" s="8"/>
      <c r="FPL8144" s="9"/>
      <c r="FPM8144" s="8"/>
      <c r="FPN8144" s="10"/>
      <c r="FPO8144" s="10"/>
      <c r="FPP8144" s="11"/>
      <c r="FPQ8144" s="8"/>
      <c r="FPR8144" s="8"/>
      <c r="FPS8144" s="7"/>
      <c r="FPT8144" s="8"/>
      <c r="FPU8144" s="8"/>
      <c r="FPV8144" s="9"/>
      <c r="FPW8144" s="8"/>
      <c r="FPX8144" s="10"/>
      <c r="FPY8144" s="10"/>
      <c r="FPZ8144" s="11"/>
      <c r="FQA8144" s="8"/>
      <c r="FQB8144" s="8"/>
      <c r="FQC8144" s="7"/>
      <c r="FQD8144" s="8"/>
      <c r="FQE8144" s="8"/>
      <c r="FQF8144" s="9"/>
      <c r="FQG8144" s="8"/>
      <c r="FQH8144" s="10"/>
      <c r="FQI8144" s="10"/>
      <c r="FQJ8144" s="11"/>
      <c r="FQK8144" s="8"/>
      <c r="FQL8144" s="8"/>
      <c r="FQM8144" s="7"/>
      <c r="FQN8144" s="8"/>
      <c r="FQO8144" s="8"/>
      <c r="FQP8144" s="9"/>
      <c r="FQQ8144" s="8"/>
      <c r="FQR8144" s="10"/>
      <c r="FQS8144" s="10"/>
      <c r="FQT8144" s="11"/>
      <c r="FQU8144" s="8"/>
      <c r="FQV8144" s="8"/>
      <c r="FQW8144" s="7"/>
      <c r="FQX8144" s="8"/>
      <c r="FQY8144" s="8"/>
      <c r="FQZ8144" s="9"/>
      <c r="FRA8144" s="8"/>
      <c r="FRB8144" s="10"/>
      <c r="FRC8144" s="10"/>
      <c r="FRD8144" s="11"/>
      <c r="FRE8144" s="8"/>
      <c r="FRF8144" s="8"/>
      <c r="FRG8144" s="7"/>
      <c r="FRH8144" s="8"/>
      <c r="FRI8144" s="8"/>
      <c r="FRJ8144" s="9"/>
      <c r="FRK8144" s="8"/>
      <c r="FRL8144" s="10"/>
      <c r="FRM8144" s="10"/>
      <c r="FRN8144" s="11"/>
      <c r="FRO8144" s="8"/>
      <c r="FRP8144" s="8"/>
      <c r="FRQ8144" s="7"/>
      <c r="FRR8144" s="8"/>
      <c r="FRS8144" s="8"/>
      <c r="FRT8144" s="9"/>
      <c r="FRU8144" s="8"/>
      <c r="FRV8144" s="10"/>
      <c r="FRW8144" s="10"/>
      <c r="FRX8144" s="11"/>
      <c r="FRY8144" s="8"/>
      <c r="FRZ8144" s="8"/>
      <c r="FSA8144" s="7"/>
      <c r="FSB8144" s="8"/>
      <c r="FSC8144" s="8"/>
      <c r="FSD8144" s="9"/>
      <c r="FSE8144" s="8"/>
      <c r="FSF8144" s="10"/>
      <c r="FSG8144" s="10"/>
      <c r="FSH8144" s="11"/>
      <c r="FSI8144" s="8"/>
      <c r="FSJ8144" s="8"/>
      <c r="FSK8144" s="7"/>
      <c r="FSL8144" s="8"/>
      <c r="FSM8144" s="8"/>
      <c r="FSN8144" s="9"/>
      <c r="FSO8144" s="8"/>
      <c r="FSP8144" s="10"/>
      <c r="FSQ8144" s="10"/>
      <c r="FSR8144" s="11"/>
      <c r="FSS8144" s="8"/>
      <c r="FST8144" s="8"/>
      <c r="FSU8144" s="7"/>
      <c r="FSV8144" s="8"/>
      <c r="FSW8144" s="8"/>
      <c r="FSX8144" s="9"/>
      <c r="FSY8144" s="8"/>
      <c r="FSZ8144" s="10"/>
      <c r="FTA8144" s="10"/>
      <c r="FTB8144" s="11"/>
      <c r="FTC8144" s="8"/>
      <c r="FTD8144" s="8"/>
      <c r="FTE8144" s="7"/>
      <c r="FTF8144" s="8"/>
      <c r="FTG8144" s="8"/>
      <c r="FTH8144" s="9"/>
      <c r="FTI8144" s="8"/>
      <c r="FTJ8144" s="10"/>
      <c r="FTK8144" s="10"/>
      <c r="FTL8144" s="11"/>
      <c r="FTM8144" s="8"/>
      <c r="FTN8144" s="8"/>
      <c r="FTO8144" s="7"/>
      <c r="FTP8144" s="8"/>
      <c r="FTQ8144" s="8"/>
      <c r="FTR8144" s="9"/>
      <c r="FTS8144" s="8"/>
      <c r="FTT8144" s="10"/>
      <c r="FTU8144" s="10"/>
      <c r="FTV8144" s="11"/>
      <c r="FTW8144" s="8"/>
      <c r="FTX8144" s="8"/>
      <c r="FTY8144" s="7"/>
      <c r="FTZ8144" s="8"/>
      <c r="FUA8144" s="8"/>
      <c r="FUB8144" s="9"/>
      <c r="FUC8144" s="8"/>
      <c r="FUD8144" s="10"/>
      <c r="FUE8144" s="10"/>
      <c r="FUF8144" s="11"/>
      <c r="FUG8144" s="8"/>
      <c r="FUH8144" s="8"/>
      <c r="FUI8144" s="7"/>
      <c r="FUJ8144" s="8"/>
      <c r="FUK8144" s="8"/>
      <c r="FUL8144" s="9"/>
      <c r="FUM8144" s="8"/>
      <c r="FUN8144" s="10"/>
      <c r="FUO8144" s="10"/>
      <c r="FUP8144" s="11"/>
      <c r="FUQ8144" s="8"/>
      <c r="FUR8144" s="8"/>
      <c r="FUS8144" s="7"/>
      <c r="FUT8144" s="8"/>
      <c r="FUU8144" s="8"/>
      <c r="FUV8144" s="9"/>
      <c r="FUW8144" s="8"/>
      <c r="FUX8144" s="10"/>
      <c r="FUY8144" s="10"/>
      <c r="FUZ8144" s="11"/>
      <c r="FVA8144" s="8"/>
      <c r="FVB8144" s="8"/>
      <c r="FVC8144" s="7"/>
      <c r="FVD8144" s="8"/>
      <c r="FVE8144" s="8"/>
      <c r="FVF8144" s="9"/>
      <c r="FVG8144" s="8"/>
      <c r="FVH8144" s="10"/>
      <c r="FVI8144" s="10"/>
      <c r="FVJ8144" s="11"/>
      <c r="FVK8144" s="8"/>
      <c r="FVL8144" s="8"/>
      <c r="FVM8144" s="7"/>
      <c r="FVN8144" s="8"/>
      <c r="FVO8144" s="8"/>
      <c r="FVP8144" s="9"/>
      <c r="FVQ8144" s="8"/>
      <c r="FVR8144" s="10"/>
      <c r="FVS8144" s="10"/>
      <c r="FVT8144" s="11"/>
      <c r="FVU8144" s="8"/>
      <c r="FVV8144" s="8"/>
      <c r="FVW8144" s="7"/>
      <c r="FVX8144" s="8"/>
      <c r="FVY8144" s="8"/>
      <c r="FVZ8144" s="9"/>
      <c r="FWA8144" s="8"/>
      <c r="FWB8144" s="10"/>
      <c r="FWC8144" s="10"/>
      <c r="FWD8144" s="11"/>
      <c r="FWE8144" s="8"/>
      <c r="FWF8144" s="8"/>
      <c r="FWG8144" s="7"/>
      <c r="FWH8144" s="8"/>
      <c r="FWI8144" s="8"/>
      <c r="FWJ8144" s="9"/>
      <c r="FWK8144" s="8"/>
      <c r="FWL8144" s="10"/>
      <c r="FWM8144" s="10"/>
      <c r="FWN8144" s="11"/>
      <c r="FWO8144" s="8"/>
      <c r="FWP8144" s="8"/>
      <c r="FWQ8144" s="7"/>
      <c r="FWR8144" s="8"/>
      <c r="FWS8144" s="8"/>
      <c r="FWT8144" s="9"/>
      <c r="FWU8144" s="8"/>
      <c r="FWV8144" s="10"/>
      <c r="FWW8144" s="10"/>
      <c r="FWX8144" s="11"/>
      <c r="FWY8144" s="8"/>
      <c r="FWZ8144" s="8"/>
      <c r="FXA8144" s="7"/>
      <c r="FXB8144" s="8"/>
      <c r="FXC8144" s="8"/>
      <c r="FXD8144" s="9"/>
      <c r="FXE8144" s="8"/>
      <c r="FXF8144" s="10"/>
      <c r="FXG8144" s="10"/>
      <c r="FXH8144" s="11"/>
      <c r="FXI8144" s="8"/>
      <c r="FXJ8144" s="8"/>
      <c r="FXK8144" s="7"/>
      <c r="FXL8144" s="8"/>
      <c r="FXM8144" s="8"/>
      <c r="FXN8144" s="9"/>
      <c r="FXO8144" s="8"/>
      <c r="FXP8144" s="10"/>
      <c r="FXQ8144" s="10"/>
      <c r="FXR8144" s="11"/>
      <c r="FXS8144" s="8"/>
      <c r="FXT8144" s="8"/>
      <c r="FXU8144" s="7"/>
      <c r="FXV8144" s="8"/>
      <c r="FXW8144" s="8"/>
      <c r="FXX8144" s="9"/>
      <c r="FXY8144" s="8"/>
      <c r="FXZ8144" s="10"/>
      <c r="FYA8144" s="10"/>
      <c r="FYB8144" s="11"/>
      <c r="FYC8144" s="8"/>
      <c r="FYD8144" s="8"/>
      <c r="FYE8144" s="7"/>
      <c r="FYF8144" s="8"/>
      <c r="FYG8144" s="8"/>
      <c r="FYH8144" s="9"/>
      <c r="FYI8144" s="8"/>
      <c r="FYJ8144" s="10"/>
      <c r="FYK8144" s="10"/>
      <c r="FYL8144" s="11"/>
      <c r="FYM8144" s="8"/>
      <c r="FYN8144" s="8"/>
      <c r="FYO8144" s="7"/>
      <c r="FYP8144" s="8"/>
      <c r="FYQ8144" s="8"/>
      <c r="FYR8144" s="9"/>
      <c r="FYS8144" s="8"/>
      <c r="FYT8144" s="10"/>
      <c r="FYU8144" s="10"/>
      <c r="FYV8144" s="11"/>
      <c r="FYW8144" s="8"/>
      <c r="FYX8144" s="8"/>
      <c r="FYY8144" s="7"/>
      <c r="FYZ8144" s="8"/>
      <c r="FZA8144" s="8"/>
      <c r="FZB8144" s="9"/>
      <c r="FZC8144" s="8"/>
      <c r="FZD8144" s="10"/>
      <c r="FZE8144" s="10"/>
      <c r="FZF8144" s="11"/>
      <c r="FZG8144" s="8"/>
      <c r="FZH8144" s="8"/>
      <c r="FZI8144" s="7"/>
      <c r="FZJ8144" s="8"/>
      <c r="FZK8144" s="8"/>
      <c r="FZL8144" s="9"/>
      <c r="FZM8144" s="8"/>
      <c r="FZN8144" s="10"/>
      <c r="FZO8144" s="10"/>
      <c r="FZP8144" s="11"/>
      <c r="FZQ8144" s="8"/>
      <c r="FZR8144" s="8"/>
      <c r="FZS8144" s="7"/>
      <c r="FZT8144" s="8"/>
      <c r="FZU8144" s="8"/>
      <c r="FZV8144" s="9"/>
      <c r="FZW8144" s="8"/>
      <c r="FZX8144" s="10"/>
      <c r="FZY8144" s="10"/>
      <c r="FZZ8144" s="11"/>
      <c r="GAA8144" s="8"/>
      <c r="GAB8144" s="8"/>
      <c r="GAC8144" s="7"/>
      <c r="GAD8144" s="8"/>
      <c r="GAE8144" s="8"/>
      <c r="GAF8144" s="9"/>
      <c r="GAG8144" s="8"/>
      <c r="GAH8144" s="10"/>
      <c r="GAI8144" s="10"/>
      <c r="GAJ8144" s="11"/>
      <c r="GAK8144" s="8"/>
      <c r="GAL8144" s="8"/>
      <c r="GAM8144" s="7"/>
      <c r="GAN8144" s="8"/>
      <c r="GAO8144" s="8"/>
      <c r="GAP8144" s="9"/>
      <c r="GAQ8144" s="8"/>
      <c r="GAR8144" s="10"/>
      <c r="GAS8144" s="10"/>
      <c r="GAT8144" s="11"/>
      <c r="GAU8144" s="8"/>
      <c r="GAV8144" s="8"/>
      <c r="GAW8144" s="7"/>
      <c r="GAX8144" s="8"/>
      <c r="GAY8144" s="8"/>
      <c r="GAZ8144" s="9"/>
      <c r="GBA8144" s="8"/>
      <c r="GBB8144" s="10"/>
      <c r="GBC8144" s="10"/>
      <c r="GBD8144" s="11"/>
      <c r="GBE8144" s="8"/>
      <c r="GBF8144" s="8"/>
      <c r="GBG8144" s="7"/>
      <c r="GBH8144" s="8"/>
      <c r="GBI8144" s="8"/>
      <c r="GBJ8144" s="9"/>
      <c r="GBK8144" s="8"/>
      <c r="GBL8144" s="10"/>
      <c r="GBM8144" s="10"/>
      <c r="GBN8144" s="11"/>
      <c r="GBO8144" s="8"/>
      <c r="GBP8144" s="8"/>
      <c r="GBQ8144" s="7"/>
      <c r="GBR8144" s="8"/>
      <c r="GBS8144" s="8"/>
      <c r="GBT8144" s="9"/>
      <c r="GBU8144" s="8"/>
      <c r="GBV8144" s="10"/>
      <c r="GBW8144" s="10"/>
      <c r="GBX8144" s="11"/>
      <c r="GBY8144" s="8"/>
      <c r="GBZ8144" s="8"/>
      <c r="GCA8144" s="7"/>
      <c r="GCB8144" s="8"/>
      <c r="GCC8144" s="8"/>
      <c r="GCD8144" s="9"/>
      <c r="GCE8144" s="8"/>
      <c r="GCF8144" s="10"/>
      <c r="GCG8144" s="10"/>
      <c r="GCH8144" s="11"/>
      <c r="GCI8144" s="8"/>
      <c r="GCJ8144" s="8"/>
      <c r="GCK8144" s="7"/>
      <c r="GCL8144" s="8"/>
      <c r="GCM8144" s="8"/>
      <c r="GCN8144" s="9"/>
      <c r="GCO8144" s="8"/>
      <c r="GCP8144" s="10"/>
      <c r="GCQ8144" s="10"/>
      <c r="GCR8144" s="11"/>
      <c r="GCS8144" s="8"/>
      <c r="GCT8144" s="8"/>
      <c r="GCU8144" s="7"/>
      <c r="GCV8144" s="8"/>
      <c r="GCW8144" s="8"/>
      <c r="GCX8144" s="9"/>
      <c r="GCY8144" s="8"/>
      <c r="GCZ8144" s="10"/>
      <c r="GDA8144" s="10"/>
      <c r="GDB8144" s="11"/>
      <c r="GDC8144" s="8"/>
      <c r="GDD8144" s="8"/>
      <c r="GDE8144" s="7"/>
      <c r="GDF8144" s="8"/>
      <c r="GDG8144" s="8"/>
      <c r="GDH8144" s="9"/>
      <c r="GDI8144" s="8"/>
      <c r="GDJ8144" s="10"/>
      <c r="GDK8144" s="10"/>
      <c r="GDL8144" s="11"/>
      <c r="GDM8144" s="8"/>
      <c r="GDN8144" s="8"/>
      <c r="GDO8144" s="7"/>
      <c r="GDP8144" s="8"/>
      <c r="GDQ8144" s="8"/>
      <c r="GDR8144" s="9"/>
      <c r="GDS8144" s="8"/>
      <c r="GDT8144" s="10"/>
      <c r="GDU8144" s="10"/>
      <c r="GDV8144" s="11"/>
      <c r="GDW8144" s="8"/>
      <c r="GDX8144" s="8"/>
      <c r="GDY8144" s="7"/>
      <c r="GDZ8144" s="8"/>
      <c r="GEA8144" s="8"/>
      <c r="GEB8144" s="9"/>
      <c r="GEC8144" s="8"/>
      <c r="GED8144" s="10"/>
      <c r="GEE8144" s="10"/>
      <c r="GEF8144" s="11"/>
      <c r="GEG8144" s="8"/>
      <c r="GEH8144" s="8"/>
      <c r="GEI8144" s="7"/>
      <c r="GEJ8144" s="8"/>
      <c r="GEK8144" s="8"/>
      <c r="GEL8144" s="9"/>
      <c r="GEM8144" s="8"/>
      <c r="GEN8144" s="10"/>
      <c r="GEO8144" s="10"/>
      <c r="GEP8144" s="11"/>
      <c r="GEQ8144" s="8"/>
      <c r="GER8144" s="8"/>
      <c r="GES8144" s="7"/>
      <c r="GET8144" s="8"/>
      <c r="GEU8144" s="8"/>
      <c r="GEV8144" s="9"/>
      <c r="GEW8144" s="8"/>
      <c r="GEX8144" s="10"/>
      <c r="GEY8144" s="10"/>
      <c r="GEZ8144" s="11"/>
      <c r="GFA8144" s="8"/>
      <c r="GFB8144" s="8"/>
      <c r="GFC8144" s="7"/>
      <c r="GFD8144" s="8"/>
      <c r="GFE8144" s="8"/>
      <c r="GFF8144" s="9"/>
      <c r="GFG8144" s="8"/>
      <c r="GFH8144" s="10"/>
      <c r="GFI8144" s="10"/>
      <c r="GFJ8144" s="11"/>
      <c r="GFK8144" s="8"/>
      <c r="GFL8144" s="8"/>
      <c r="GFM8144" s="7"/>
      <c r="GFN8144" s="8"/>
      <c r="GFO8144" s="8"/>
      <c r="GFP8144" s="9"/>
      <c r="GFQ8144" s="8"/>
      <c r="GFR8144" s="10"/>
      <c r="GFS8144" s="10"/>
      <c r="GFT8144" s="11"/>
      <c r="GFU8144" s="8"/>
      <c r="GFV8144" s="8"/>
      <c r="GFW8144" s="7"/>
      <c r="GFX8144" s="8"/>
      <c r="GFY8144" s="8"/>
      <c r="GFZ8144" s="9"/>
      <c r="GGA8144" s="8"/>
      <c r="GGB8144" s="10"/>
      <c r="GGC8144" s="10"/>
      <c r="GGD8144" s="11"/>
      <c r="GGE8144" s="8"/>
      <c r="GGF8144" s="8"/>
      <c r="GGG8144" s="7"/>
      <c r="GGH8144" s="8"/>
      <c r="GGI8144" s="8"/>
      <c r="GGJ8144" s="9"/>
      <c r="GGK8144" s="8"/>
      <c r="GGL8144" s="10"/>
      <c r="GGM8144" s="10"/>
      <c r="GGN8144" s="11"/>
      <c r="GGO8144" s="8"/>
      <c r="GGP8144" s="8"/>
      <c r="GGQ8144" s="7"/>
      <c r="GGR8144" s="8"/>
      <c r="GGS8144" s="8"/>
      <c r="GGT8144" s="9"/>
      <c r="GGU8144" s="8"/>
      <c r="GGV8144" s="10"/>
      <c r="GGW8144" s="10"/>
      <c r="GGX8144" s="11"/>
      <c r="GGY8144" s="8"/>
      <c r="GGZ8144" s="8"/>
      <c r="GHA8144" s="7"/>
      <c r="GHB8144" s="8"/>
      <c r="GHC8144" s="8"/>
      <c r="GHD8144" s="9"/>
      <c r="GHE8144" s="8"/>
      <c r="GHF8144" s="10"/>
      <c r="GHG8144" s="10"/>
      <c r="GHH8144" s="11"/>
      <c r="GHI8144" s="8"/>
      <c r="GHJ8144" s="8"/>
      <c r="GHK8144" s="7"/>
      <c r="GHL8144" s="8"/>
      <c r="GHM8144" s="8"/>
      <c r="GHN8144" s="9"/>
      <c r="GHO8144" s="8"/>
      <c r="GHP8144" s="10"/>
      <c r="GHQ8144" s="10"/>
      <c r="GHR8144" s="11"/>
      <c r="GHS8144" s="8"/>
      <c r="GHT8144" s="8"/>
      <c r="GHU8144" s="7"/>
      <c r="GHV8144" s="8"/>
      <c r="GHW8144" s="8"/>
      <c r="GHX8144" s="9"/>
      <c r="GHY8144" s="8"/>
      <c r="GHZ8144" s="10"/>
      <c r="GIA8144" s="10"/>
      <c r="GIB8144" s="11"/>
      <c r="GIC8144" s="8"/>
      <c r="GID8144" s="8"/>
      <c r="GIE8144" s="7"/>
      <c r="GIF8144" s="8"/>
      <c r="GIG8144" s="8"/>
      <c r="GIH8144" s="9"/>
      <c r="GII8144" s="8"/>
      <c r="GIJ8144" s="10"/>
      <c r="GIK8144" s="10"/>
      <c r="GIL8144" s="11"/>
      <c r="GIM8144" s="8"/>
      <c r="GIN8144" s="8"/>
      <c r="GIO8144" s="7"/>
      <c r="GIP8144" s="8"/>
      <c r="GIQ8144" s="8"/>
      <c r="GIR8144" s="9"/>
      <c r="GIS8144" s="8"/>
      <c r="GIT8144" s="10"/>
      <c r="GIU8144" s="10"/>
      <c r="GIV8144" s="11"/>
      <c r="GIW8144" s="8"/>
      <c r="GIX8144" s="8"/>
      <c r="GIY8144" s="7"/>
      <c r="GIZ8144" s="8"/>
      <c r="GJA8144" s="8"/>
      <c r="GJB8144" s="9"/>
      <c r="GJC8144" s="8"/>
      <c r="GJD8144" s="10"/>
      <c r="GJE8144" s="10"/>
      <c r="GJF8144" s="11"/>
      <c r="GJG8144" s="8"/>
      <c r="GJH8144" s="8"/>
      <c r="GJI8144" s="7"/>
      <c r="GJJ8144" s="8"/>
      <c r="GJK8144" s="8"/>
      <c r="GJL8144" s="9"/>
      <c r="GJM8144" s="8"/>
      <c r="GJN8144" s="10"/>
      <c r="GJO8144" s="10"/>
      <c r="GJP8144" s="11"/>
      <c r="GJQ8144" s="8"/>
      <c r="GJR8144" s="8"/>
      <c r="GJS8144" s="7"/>
      <c r="GJT8144" s="8"/>
      <c r="GJU8144" s="8"/>
      <c r="GJV8144" s="9"/>
      <c r="GJW8144" s="8"/>
      <c r="GJX8144" s="10"/>
      <c r="GJY8144" s="10"/>
      <c r="GJZ8144" s="11"/>
      <c r="GKA8144" s="8"/>
      <c r="GKB8144" s="8"/>
      <c r="GKC8144" s="7"/>
      <c r="GKD8144" s="8"/>
      <c r="GKE8144" s="8"/>
      <c r="GKF8144" s="9"/>
      <c r="GKG8144" s="8"/>
      <c r="GKH8144" s="10"/>
      <c r="GKI8144" s="10"/>
      <c r="GKJ8144" s="11"/>
      <c r="GKK8144" s="8"/>
      <c r="GKL8144" s="8"/>
      <c r="GKM8144" s="7"/>
      <c r="GKN8144" s="8"/>
      <c r="GKO8144" s="8"/>
      <c r="GKP8144" s="9"/>
      <c r="GKQ8144" s="8"/>
      <c r="GKR8144" s="10"/>
      <c r="GKS8144" s="10"/>
      <c r="GKT8144" s="11"/>
      <c r="GKU8144" s="8"/>
      <c r="GKV8144" s="8"/>
      <c r="GKW8144" s="7"/>
      <c r="GKX8144" s="8"/>
      <c r="GKY8144" s="8"/>
      <c r="GKZ8144" s="9"/>
      <c r="GLA8144" s="8"/>
      <c r="GLB8144" s="10"/>
      <c r="GLC8144" s="10"/>
      <c r="GLD8144" s="11"/>
      <c r="GLE8144" s="8"/>
      <c r="GLF8144" s="8"/>
      <c r="GLG8144" s="7"/>
      <c r="GLH8144" s="8"/>
      <c r="GLI8144" s="8"/>
      <c r="GLJ8144" s="9"/>
      <c r="GLK8144" s="8"/>
      <c r="GLL8144" s="10"/>
      <c r="GLM8144" s="10"/>
      <c r="GLN8144" s="11"/>
      <c r="GLO8144" s="8"/>
      <c r="GLP8144" s="8"/>
      <c r="GLQ8144" s="7"/>
      <c r="GLR8144" s="8"/>
      <c r="GLS8144" s="8"/>
      <c r="GLT8144" s="9"/>
      <c r="GLU8144" s="8"/>
      <c r="GLV8144" s="10"/>
      <c r="GLW8144" s="10"/>
      <c r="GLX8144" s="11"/>
      <c r="GLY8144" s="8"/>
      <c r="GLZ8144" s="8"/>
      <c r="GMA8144" s="7"/>
      <c r="GMB8144" s="8"/>
      <c r="GMC8144" s="8"/>
      <c r="GMD8144" s="9"/>
      <c r="GME8144" s="8"/>
      <c r="GMF8144" s="10"/>
      <c r="GMG8144" s="10"/>
      <c r="GMH8144" s="11"/>
      <c r="GMI8144" s="8"/>
      <c r="GMJ8144" s="8"/>
      <c r="GMK8144" s="7"/>
      <c r="GML8144" s="8"/>
      <c r="GMM8144" s="8"/>
      <c r="GMN8144" s="9"/>
      <c r="GMO8144" s="8"/>
      <c r="GMP8144" s="10"/>
      <c r="GMQ8144" s="10"/>
      <c r="GMR8144" s="11"/>
      <c r="GMS8144" s="8"/>
      <c r="GMT8144" s="8"/>
      <c r="GMU8144" s="7"/>
      <c r="GMV8144" s="8"/>
      <c r="GMW8144" s="8"/>
      <c r="GMX8144" s="9"/>
      <c r="GMY8144" s="8"/>
      <c r="GMZ8144" s="10"/>
      <c r="GNA8144" s="10"/>
      <c r="GNB8144" s="11"/>
      <c r="GNC8144" s="8"/>
      <c r="GND8144" s="8"/>
      <c r="GNE8144" s="7"/>
      <c r="GNF8144" s="8"/>
      <c r="GNG8144" s="8"/>
      <c r="GNH8144" s="9"/>
      <c r="GNI8144" s="8"/>
      <c r="GNJ8144" s="10"/>
      <c r="GNK8144" s="10"/>
      <c r="GNL8144" s="11"/>
      <c r="GNM8144" s="8"/>
      <c r="GNN8144" s="8"/>
      <c r="GNO8144" s="7"/>
      <c r="GNP8144" s="8"/>
      <c r="GNQ8144" s="8"/>
      <c r="GNR8144" s="9"/>
      <c r="GNS8144" s="8"/>
      <c r="GNT8144" s="10"/>
      <c r="GNU8144" s="10"/>
      <c r="GNV8144" s="11"/>
      <c r="GNW8144" s="8"/>
      <c r="GNX8144" s="8"/>
      <c r="GNY8144" s="7"/>
      <c r="GNZ8144" s="8"/>
      <c r="GOA8144" s="8"/>
      <c r="GOB8144" s="9"/>
      <c r="GOC8144" s="8"/>
      <c r="GOD8144" s="10"/>
      <c r="GOE8144" s="10"/>
      <c r="GOF8144" s="11"/>
      <c r="GOG8144" s="8"/>
      <c r="GOH8144" s="8"/>
      <c r="GOI8144" s="7"/>
      <c r="GOJ8144" s="8"/>
      <c r="GOK8144" s="8"/>
      <c r="GOL8144" s="9"/>
      <c r="GOM8144" s="8"/>
      <c r="GON8144" s="10"/>
      <c r="GOO8144" s="10"/>
      <c r="GOP8144" s="11"/>
      <c r="GOQ8144" s="8"/>
      <c r="GOR8144" s="8"/>
      <c r="GOS8144" s="7"/>
      <c r="GOT8144" s="8"/>
      <c r="GOU8144" s="8"/>
      <c r="GOV8144" s="9"/>
      <c r="GOW8144" s="8"/>
      <c r="GOX8144" s="10"/>
      <c r="GOY8144" s="10"/>
      <c r="GOZ8144" s="11"/>
      <c r="GPA8144" s="8"/>
      <c r="GPB8144" s="8"/>
      <c r="GPC8144" s="7"/>
      <c r="GPD8144" s="8"/>
      <c r="GPE8144" s="8"/>
      <c r="GPF8144" s="9"/>
      <c r="GPG8144" s="8"/>
      <c r="GPH8144" s="10"/>
      <c r="GPI8144" s="10"/>
      <c r="GPJ8144" s="11"/>
      <c r="GPK8144" s="8"/>
      <c r="GPL8144" s="8"/>
      <c r="GPM8144" s="7"/>
      <c r="GPN8144" s="8"/>
      <c r="GPO8144" s="8"/>
      <c r="GPP8144" s="9"/>
      <c r="GPQ8144" s="8"/>
      <c r="GPR8144" s="10"/>
      <c r="GPS8144" s="10"/>
      <c r="GPT8144" s="11"/>
      <c r="GPU8144" s="8"/>
      <c r="GPV8144" s="8"/>
      <c r="GPW8144" s="7"/>
      <c r="GPX8144" s="8"/>
      <c r="GPY8144" s="8"/>
      <c r="GPZ8144" s="9"/>
      <c r="GQA8144" s="8"/>
      <c r="GQB8144" s="10"/>
      <c r="GQC8144" s="10"/>
      <c r="GQD8144" s="11"/>
      <c r="GQE8144" s="8"/>
      <c r="GQF8144" s="8"/>
      <c r="GQG8144" s="7"/>
      <c r="GQH8144" s="8"/>
      <c r="GQI8144" s="8"/>
      <c r="GQJ8144" s="9"/>
      <c r="GQK8144" s="8"/>
      <c r="GQL8144" s="10"/>
      <c r="GQM8144" s="10"/>
      <c r="GQN8144" s="11"/>
      <c r="GQO8144" s="8"/>
      <c r="GQP8144" s="8"/>
      <c r="GQQ8144" s="7"/>
      <c r="GQR8144" s="8"/>
      <c r="GQS8144" s="8"/>
      <c r="GQT8144" s="9"/>
      <c r="GQU8144" s="8"/>
      <c r="GQV8144" s="10"/>
      <c r="GQW8144" s="10"/>
      <c r="GQX8144" s="11"/>
      <c r="GQY8144" s="8"/>
      <c r="GQZ8144" s="8"/>
      <c r="GRA8144" s="7"/>
      <c r="GRB8144" s="8"/>
      <c r="GRC8144" s="8"/>
      <c r="GRD8144" s="9"/>
      <c r="GRE8144" s="8"/>
      <c r="GRF8144" s="10"/>
      <c r="GRG8144" s="10"/>
      <c r="GRH8144" s="11"/>
      <c r="GRI8144" s="8"/>
      <c r="GRJ8144" s="8"/>
      <c r="GRK8144" s="7"/>
      <c r="GRL8144" s="8"/>
      <c r="GRM8144" s="8"/>
      <c r="GRN8144" s="9"/>
      <c r="GRO8144" s="8"/>
      <c r="GRP8144" s="10"/>
      <c r="GRQ8144" s="10"/>
      <c r="GRR8144" s="11"/>
      <c r="GRS8144" s="8"/>
      <c r="GRT8144" s="8"/>
      <c r="GRU8144" s="7"/>
      <c r="GRV8144" s="8"/>
      <c r="GRW8144" s="8"/>
      <c r="GRX8144" s="9"/>
      <c r="GRY8144" s="8"/>
      <c r="GRZ8144" s="10"/>
      <c r="GSA8144" s="10"/>
      <c r="GSB8144" s="11"/>
      <c r="GSC8144" s="8"/>
      <c r="GSD8144" s="8"/>
      <c r="GSE8144" s="7"/>
      <c r="GSF8144" s="8"/>
      <c r="GSG8144" s="8"/>
      <c r="GSH8144" s="9"/>
      <c r="GSI8144" s="8"/>
      <c r="GSJ8144" s="10"/>
      <c r="GSK8144" s="10"/>
      <c r="GSL8144" s="11"/>
      <c r="GSM8144" s="8"/>
      <c r="GSN8144" s="8"/>
      <c r="GSO8144" s="7"/>
      <c r="GSP8144" s="8"/>
      <c r="GSQ8144" s="8"/>
      <c r="GSR8144" s="9"/>
      <c r="GSS8144" s="8"/>
      <c r="GST8144" s="10"/>
      <c r="GSU8144" s="10"/>
      <c r="GSV8144" s="11"/>
      <c r="GSW8144" s="8"/>
      <c r="GSX8144" s="8"/>
      <c r="GSY8144" s="7"/>
      <c r="GSZ8144" s="8"/>
      <c r="GTA8144" s="8"/>
      <c r="GTB8144" s="9"/>
      <c r="GTC8144" s="8"/>
      <c r="GTD8144" s="10"/>
      <c r="GTE8144" s="10"/>
      <c r="GTF8144" s="11"/>
      <c r="GTG8144" s="8"/>
      <c r="GTH8144" s="8"/>
      <c r="GTI8144" s="7"/>
      <c r="GTJ8144" s="8"/>
      <c r="GTK8144" s="8"/>
      <c r="GTL8144" s="9"/>
      <c r="GTM8144" s="8"/>
      <c r="GTN8144" s="10"/>
      <c r="GTO8144" s="10"/>
      <c r="GTP8144" s="11"/>
      <c r="GTQ8144" s="8"/>
      <c r="GTR8144" s="8"/>
      <c r="GTS8144" s="7"/>
      <c r="GTT8144" s="8"/>
      <c r="GTU8144" s="8"/>
      <c r="GTV8144" s="9"/>
      <c r="GTW8144" s="8"/>
      <c r="GTX8144" s="10"/>
      <c r="GTY8144" s="10"/>
      <c r="GTZ8144" s="11"/>
      <c r="GUA8144" s="8"/>
      <c r="GUB8144" s="8"/>
      <c r="GUC8144" s="7"/>
      <c r="GUD8144" s="8"/>
      <c r="GUE8144" s="8"/>
      <c r="GUF8144" s="9"/>
      <c r="GUG8144" s="8"/>
      <c r="GUH8144" s="10"/>
      <c r="GUI8144" s="10"/>
      <c r="GUJ8144" s="11"/>
      <c r="GUK8144" s="8"/>
      <c r="GUL8144" s="8"/>
      <c r="GUM8144" s="7"/>
      <c r="GUN8144" s="8"/>
      <c r="GUO8144" s="8"/>
      <c r="GUP8144" s="9"/>
      <c r="GUQ8144" s="8"/>
      <c r="GUR8144" s="10"/>
      <c r="GUS8144" s="10"/>
      <c r="GUT8144" s="11"/>
      <c r="GUU8144" s="8"/>
      <c r="GUV8144" s="8"/>
      <c r="GUW8144" s="7"/>
      <c r="GUX8144" s="8"/>
      <c r="GUY8144" s="8"/>
      <c r="GUZ8144" s="9"/>
      <c r="GVA8144" s="8"/>
      <c r="GVB8144" s="10"/>
      <c r="GVC8144" s="10"/>
      <c r="GVD8144" s="11"/>
      <c r="GVE8144" s="8"/>
      <c r="GVF8144" s="8"/>
      <c r="GVG8144" s="7"/>
      <c r="GVH8144" s="8"/>
      <c r="GVI8144" s="8"/>
      <c r="GVJ8144" s="9"/>
      <c r="GVK8144" s="8"/>
      <c r="GVL8144" s="10"/>
      <c r="GVM8144" s="10"/>
      <c r="GVN8144" s="11"/>
      <c r="GVO8144" s="8"/>
      <c r="GVP8144" s="8"/>
      <c r="GVQ8144" s="7"/>
      <c r="GVR8144" s="8"/>
      <c r="GVS8144" s="8"/>
      <c r="GVT8144" s="9"/>
      <c r="GVU8144" s="8"/>
      <c r="GVV8144" s="10"/>
      <c r="GVW8144" s="10"/>
      <c r="GVX8144" s="11"/>
      <c r="GVY8144" s="8"/>
      <c r="GVZ8144" s="8"/>
      <c r="GWA8144" s="7"/>
      <c r="GWB8144" s="8"/>
      <c r="GWC8144" s="8"/>
      <c r="GWD8144" s="9"/>
      <c r="GWE8144" s="8"/>
      <c r="GWF8144" s="10"/>
      <c r="GWG8144" s="10"/>
      <c r="GWH8144" s="11"/>
      <c r="GWI8144" s="8"/>
      <c r="GWJ8144" s="8"/>
      <c r="GWK8144" s="7"/>
      <c r="GWL8144" s="8"/>
      <c r="GWM8144" s="8"/>
      <c r="GWN8144" s="9"/>
      <c r="GWO8144" s="8"/>
      <c r="GWP8144" s="10"/>
      <c r="GWQ8144" s="10"/>
      <c r="GWR8144" s="11"/>
      <c r="GWS8144" s="8"/>
      <c r="GWT8144" s="8"/>
      <c r="GWU8144" s="7"/>
      <c r="GWV8144" s="8"/>
      <c r="GWW8144" s="8"/>
      <c r="GWX8144" s="9"/>
      <c r="GWY8144" s="8"/>
      <c r="GWZ8144" s="10"/>
      <c r="GXA8144" s="10"/>
      <c r="GXB8144" s="11"/>
      <c r="GXC8144" s="8"/>
      <c r="GXD8144" s="8"/>
      <c r="GXE8144" s="7"/>
      <c r="GXF8144" s="8"/>
      <c r="GXG8144" s="8"/>
      <c r="GXH8144" s="9"/>
      <c r="GXI8144" s="8"/>
      <c r="GXJ8144" s="10"/>
      <c r="GXK8144" s="10"/>
      <c r="GXL8144" s="11"/>
      <c r="GXM8144" s="8"/>
      <c r="GXN8144" s="8"/>
      <c r="GXO8144" s="7"/>
      <c r="GXP8144" s="8"/>
      <c r="GXQ8144" s="8"/>
      <c r="GXR8144" s="9"/>
      <c r="GXS8144" s="8"/>
      <c r="GXT8144" s="10"/>
      <c r="GXU8144" s="10"/>
      <c r="GXV8144" s="11"/>
      <c r="GXW8144" s="8"/>
      <c r="GXX8144" s="8"/>
      <c r="GXY8144" s="7"/>
      <c r="GXZ8144" s="8"/>
      <c r="GYA8144" s="8"/>
      <c r="GYB8144" s="9"/>
      <c r="GYC8144" s="8"/>
      <c r="GYD8144" s="10"/>
      <c r="GYE8144" s="10"/>
      <c r="GYF8144" s="11"/>
      <c r="GYG8144" s="8"/>
      <c r="GYH8144" s="8"/>
      <c r="GYI8144" s="7"/>
      <c r="GYJ8144" s="8"/>
      <c r="GYK8144" s="8"/>
      <c r="GYL8144" s="9"/>
      <c r="GYM8144" s="8"/>
      <c r="GYN8144" s="10"/>
      <c r="GYO8144" s="10"/>
      <c r="GYP8144" s="11"/>
      <c r="GYQ8144" s="8"/>
      <c r="GYR8144" s="8"/>
      <c r="GYS8144" s="7"/>
      <c r="GYT8144" s="8"/>
      <c r="GYU8144" s="8"/>
      <c r="GYV8144" s="9"/>
      <c r="GYW8144" s="8"/>
      <c r="GYX8144" s="10"/>
      <c r="GYY8144" s="10"/>
      <c r="GYZ8144" s="11"/>
      <c r="GZA8144" s="8"/>
      <c r="GZB8144" s="8"/>
      <c r="GZC8144" s="7"/>
      <c r="GZD8144" s="8"/>
      <c r="GZE8144" s="8"/>
      <c r="GZF8144" s="9"/>
      <c r="GZG8144" s="8"/>
      <c r="GZH8144" s="10"/>
      <c r="GZI8144" s="10"/>
      <c r="GZJ8144" s="11"/>
      <c r="GZK8144" s="8"/>
      <c r="GZL8144" s="8"/>
      <c r="GZM8144" s="7"/>
      <c r="GZN8144" s="8"/>
      <c r="GZO8144" s="8"/>
      <c r="GZP8144" s="9"/>
      <c r="GZQ8144" s="8"/>
      <c r="GZR8144" s="10"/>
      <c r="GZS8144" s="10"/>
      <c r="GZT8144" s="11"/>
      <c r="GZU8144" s="8"/>
      <c r="GZV8144" s="8"/>
      <c r="GZW8144" s="7"/>
      <c r="GZX8144" s="8"/>
      <c r="GZY8144" s="8"/>
      <c r="GZZ8144" s="9"/>
      <c r="HAA8144" s="8"/>
      <c r="HAB8144" s="10"/>
      <c r="HAC8144" s="10"/>
      <c r="HAD8144" s="11"/>
      <c r="HAE8144" s="8"/>
      <c r="HAF8144" s="8"/>
      <c r="HAG8144" s="7"/>
      <c r="HAH8144" s="8"/>
      <c r="HAI8144" s="8"/>
      <c r="HAJ8144" s="9"/>
      <c r="HAK8144" s="8"/>
      <c r="HAL8144" s="10"/>
      <c r="HAM8144" s="10"/>
      <c r="HAN8144" s="11"/>
      <c r="HAO8144" s="8"/>
      <c r="HAP8144" s="8"/>
      <c r="HAQ8144" s="7"/>
      <c r="HAR8144" s="8"/>
      <c r="HAS8144" s="8"/>
      <c r="HAT8144" s="9"/>
      <c r="HAU8144" s="8"/>
      <c r="HAV8144" s="10"/>
      <c r="HAW8144" s="10"/>
      <c r="HAX8144" s="11"/>
      <c r="HAY8144" s="8"/>
      <c r="HAZ8144" s="8"/>
      <c r="HBA8144" s="7"/>
      <c r="HBB8144" s="8"/>
      <c r="HBC8144" s="8"/>
      <c r="HBD8144" s="9"/>
      <c r="HBE8144" s="8"/>
      <c r="HBF8144" s="10"/>
      <c r="HBG8144" s="10"/>
      <c r="HBH8144" s="11"/>
      <c r="HBI8144" s="8"/>
      <c r="HBJ8144" s="8"/>
      <c r="HBK8144" s="7"/>
      <c r="HBL8144" s="8"/>
      <c r="HBM8144" s="8"/>
      <c r="HBN8144" s="9"/>
      <c r="HBO8144" s="8"/>
      <c r="HBP8144" s="10"/>
      <c r="HBQ8144" s="10"/>
      <c r="HBR8144" s="11"/>
      <c r="HBS8144" s="8"/>
      <c r="HBT8144" s="8"/>
      <c r="HBU8144" s="7"/>
      <c r="HBV8144" s="8"/>
      <c r="HBW8144" s="8"/>
      <c r="HBX8144" s="9"/>
      <c r="HBY8144" s="8"/>
      <c r="HBZ8144" s="10"/>
      <c r="HCA8144" s="10"/>
      <c r="HCB8144" s="11"/>
      <c r="HCC8144" s="8"/>
      <c r="HCD8144" s="8"/>
      <c r="HCE8144" s="7"/>
      <c r="HCF8144" s="8"/>
      <c r="HCG8144" s="8"/>
      <c r="HCH8144" s="9"/>
      <c r="HCI8144" s="8"/>
      <c r="HCJ8144" s="10"/>
      <c r="HCK8144" s="10"/>
      <c r="HCL8144" s="11"/>
      <c r="HCM8144" s="8"/>
      <c r="HCN8144" s="8"/>
      <c r="HCO8144" s="7"/>
      <c r="HCP8144" s="8"/>
      <c r="HCQ8144" s="8"/>
      <c r="HCR8144" s="9"/>
      <c r="HCS8144" s="8"/>
      <c r="HCT8144" s="10"/>
      <c r="HCU8144" s="10"/>
      <c r="HCV8144" s="11"/>
      <c r="HCW8144" s="8"/>
      <c r="HCX8144" s="8"/>
      <c r="HCY8144" s="7"/>
      <c r="HCZ8144" s="8"/>
      <c r="HDA8144" s="8"/>
      <c r="HDB8144" s="9"/>
      <c r="HDC8144" s="8"/>
      <c r="HDD8144" s="10"/>
      <c r="HDE8144" s="10"/>
      <c r="HDF8144" s="11"/>
      <c r="HDG8144" s="8"/>
      <c r="HDH8144" s="8"/>
      <c r="HDI8144" s="7"/>
      <c r="HDJ8144" s="8"/>
      <c r="HDK8144" s="8"/>
      <c r="HDL8144" s="9"/>
      <c r="HDM8144" s="8"/>
      <c r="HDN8144" s="10"/>
      <c r="HDO8144" s="10"/>
      <c r="HDP8144" s="11"/>
      <c r="HDQ8144" s="8"/>
      <c r="HDR8144" s="8"/>
      <c r="HDS8144" s="7"/>
      <c r="HDT8144" s="8"/>
      <c r="HDU8144" s="8"/>
      <c r="HDV8144" s="9"/>
      <c r="HDW8144" s="8"/>
      <c r="HDX8144" s="10"/>
      <c r="HDY8144" s="10"/>
      <c r="HDZ8144" s="11"/>
      <c r="HEA8144" s="8"/>
      <c r="HEB8144" s="8"/>
      <c r="HEC8144" s="7"/>
      <c r="HED8144" s="8"/>
      <c r="HEE8144" s="8"/>
      <c r="HEF8144" s="9"/>
      <c r="HEG8144" s="8"/>
      <c r="HEH8144" s="10"/>
      <c r="HEI8144" s="10"/>
      <c r="HEJ8144" s="11"/>
      <c r="HEK8144" s="8"/>
      <c r="HEL8144" s="8"/>
      <c r="HEM8144" s="7"/>
      <c r="HEN8144" s="8"/>
      <c r="HEO8144" s="8"/>
      <c r="HEP8144" s="9"/>
      <c r="HEQ8144" s="8"/>
      <c r="HER8144" s="10"/>
      <c r="HES8144" s="10"/>
      <c r="HET8144" s="11"/>
      <c r="HEU8144" s="8"/>
      <c r="HEV8144" s="8"/>
      <c r="HEW8144" s="7"/>
      <c r="HEX8144" s="8"/>
      <c r="HEY8144" s="8"/>
      <c r="HEZ8144" s="9"/>
      <c r="HFA8144" s="8"/>
      <c r="HFB8144" s="10"/>
      <c r="HFC8144" s="10"/>
      <c r="HFD8144" s="11"/>
      <c r="HFE8144" s="8"/>
      <c r="HFF8144" s="8"/>
      <c r="HFG8144" s="7"/>
      <c r="HFH8144" s="8"/>
      <c r="HFI8144" s="8"/>
      <c r="HFJ8144" s="9"/>
      <c r="HFK8144" s="8"/>
      <c r="HFL8144" s="10"/>
      <c r="HFM8144" s="10"/>
      <c r="HFN8144" s="11"/>
      <c r="HFO8144" s="8"/>
      <c r="HFP8144" s="8"/>
      <c r="HFQ8144" s="7"/>
      <c r="HFR8144" s="8"/>
      <c r="HFS8144" s="8"/>
      <c r="HFT8144" s="9"/>
      <c r="HFU8144" s="8"/>
      <c r="HFV8144" s="10"/>
      <c r="HFW8144" s="10"/>
      <c r="HFX8144" s="11"/>
      <c r="HFY8144" s="8"/>
      <c r="HFZ8144" s="8"/>
      <c r="HGA8144" s="7"/>
      <c r="HGB8144" s="8"/>
      <c r="HGC8144" s="8"/>
      <c r="HGD8144" s="9"/>
      <c r="HGE8144" s="8"/>
      <c r="HGF8144" s="10"/>
      <c r="HGG8144" s="10"/>
      <c r="HGH8144" s="11"/>
      <c r="HGI8144" s="8"/>
      <c r="HGJ8144" s="8"/>
      <c r="HGK8144" s="7"/>
      <c r="HGL8144" s="8"/>
      <c r="HGM8144" s="8"/>
      <c r="HGN8144" s="9"/>
      <c r="HGO8144" s="8"/>
      <c r="HGP8144" s="10"/>
      <c r="HGQ8144" s="10"/>
      <c r="HGR8144" s="11"/>
      <c r="HGS8144" s="8"/>
      <c r="HGT8144" s="8"/>
      <c r="HGU8144" s="7"/>
      <c r="HGV8144" s="8"/>
      <c r="HGW8144" s="8"/>
      <c r="HGX8144" s="9"/>
      <c r="HGY8144" s="8"/>
      <c r="HGZ8144" s="10"/>
      <c r="HHA8144" s="10"/>
      <c r="HHB8144" s="11"/>
      <c r="HHC8144" s="8"/>
      <c r="HHD8144" s="8"/>
      <c r="HHE8144" s="7"/>
      <c r="HHF8144" s="8"/>
      <c r="HHG8144" s="8"/>
      <c r="HHH8144" s="9"/>
      <c r="HHI8144" s="8"/>
      <c r="HHJ8144" s="10"/>
      <c r="HHK8144" s="10"/>
      <c r="HHL8144" s="11"/>
      <c r="HHM8144" s="8"/>
      <c r="HHN8144" s="8"/>
      <c r="HHO8144" s="7"/>
      <c r="HHP8144" s="8"/>
      <c r="HHQ8144" s="8"/>
      <c r="HHR8144" s="9"/>
      <c r="HHS8144" s="8"/>
      <c r="HHT8144" s="10"/>
      <c r="HHU8144" s="10"/>
      <c r="HHV8144" s="11"/>
      <c r="HHW8144" s="8"/>
      <c r="HHX8144" s="8"/>
      <c r="HHY8144" s="7"/>
      <c r="HHZ8144" s="8"/>
      <c r="HIA8144" s="8"/>
      <c r="HIB8144" s="9"/>
      <c r="HIC8144" s="8"/>
      <c r="HID8144" s="10"/>
      <c r="HIE8144" s="10"/>
      <c r="HIF8144" s="11"/>
      <c r="HIG8144" s="8"/>
      <c r="HIH8144" s="8"/>
      <c r="HII8144" s="7"/>
      <c r="HIJ8144" s="8"/>
      <c r="HIK8144" s="8"/>
      <c r="HIL8144" s="9"/>
      <c r="HIM8144" s="8"/>
      <c r="HIN8144" s="10"/>
      <c r="HIO8144" s="10"/>
      <c r="HIP8144" s="11"/>
      <c r="HIQ8144" s="8"/>
      <c r="HIR8144" s="8"/>
      <c r="HIS8144" s="7"/>
      <c r="HIT8144" s="8"/>
      <c r="HIU8144" s="8"/>
      <c r="HIV8144" s="9"/>
      <c r="HIW8144" s="8"/>
      <c r="HIX8144" s="10"/>
      <c r="HIY8144" s="10"/>
      <c r="HIZ8144" s="11"/>
      <c r="HJA8144" s="8"/>
      <c r="HJB8144" s="8"/>
      <c r="HJC8144" s="7"/>
      <c r="HJD8144" s="8"/>
      <c r="HJE8144" s="8"/>
      <c r="HJF8144" s="9"/>
      <c r="HJG8144" s="8"/>
      <c r="HJH8144" s="10"/>
      <c r="HJI8144" s="10"/>
      <c r="HJJ8144" s="11"/>
      <c r="HJK8144" s="8"/>
      <c r="HJL8144" s="8"/>
      <c r="HJM8144" s="7"/>
      <c r="HJN8144" s="8"/>
      <c r="HJO8144" s="8"/>
      <c r="HJP8144" s="9"/>
      <c r="HJQ8144" s="8"/>
      <c r="HJR8144" s="10"/>
      <c r="HJS8144" s="10"/>
      <c r="HJT8144" s="11"/>
      <c r="HJU8144" s="8"/>
      <c r="HJV8144" s="8"/>
      <c r="HJW8144" s="7"/>
      <c r="HJX8144" s="8"/>
      <c r="HJY8144" s="8"/>
      <c r="HJZ8144" s="9"/>
      <c r="HKA8144" s="8"/>
      <c r="HKB8144" s="10"/>
      <c r="HKC8144" s="10"/>
      <c r="HKD8144" s="11"/>
      <c r="HKE8144" s="8"/>
      <c r="HKF8144" s="8"/>
      <c r="HKG8144" s="7"/>
      <c r="HKH8144" s="8"/>
      <c r="HKI8144" s="8"/>
      <c r="HKJ8144" s="9"/>
      <c r="HKK8144" s="8"/>
      <c r="HKL8144" s="10"/>
      <c r="HKM8144" s="10"/>
      <c r="HKN8144" s="11"/>
      <c r="HKO8144" s="8"/>
      <c r="HKP8144" s="8"/>
      <c r="HKQ8144" s="7"/>
      <c r="HKR8144" s="8"/>
      <c r="HKS8144" s="8"/>
      <c r="HKT8144" s="9"/>
      <c r="HKU8144" s="8"/>
      <c r="HKV8144" s="10"/>
      <c r="HKW8144" s="10"/>
      <c r="HKX8144" s="11"/>
      <c r="HKY8144" s="8"/>
      <c r="HKZ8144" s="8"/>
      <c r="HLA8144" s="7"/>
      <c r="HLB8144" s="8"/>
      <c r="HLC8144" s="8"/>
      <c r="HLD8144" s="9"/>
      <c r="HLE8144" s="8"/>
      <c r="HLF8144" s="10"/>
      <c r="HLG8144" s="10"/>
      <c r="HLH8144" s="11"/>
      <c r="HLI8144" s="8"/>
      <c r="HLJ8144" s="8"/>
      <c r="HLK8144" s="7"/>
      <c r="HLL8144" s="8"/>
      <c r="HLM8144" s="8"/>
      <c r="HLN8144" s="9"/>
      <c r="HLO8144" s="8"/>
      <c r="HLP8144" s="10"/>
      <c r="HLQ8144" s="10"/>
      <c r="HLR8144" s="11"/>
      <c r="HLS8144" s="8"/>
      <c r="HLT8144" s="8"/>
      <c r="HLU8144" s="7"/>
      <c r="HLV8144" s="8"/>
      <c r="HLW8144" s="8"/>
      <c r="HLX8144" s="9"/>
      <c r="HLY8144" s="8"/>
      <c r="HLZ8144" s="10"/>
      <c r="HMA8144" s="10"/>
      <c r="HMB8144" s="11"/>
      <c r="HMC8144" s="8"/>
      <c r="HMD8144" s="8"/>
      <c r="HME8144" s="7"/>
      <c r="HMF8144" s="8"/>
      <c r="HMG8144" s="8"/>
      <c r="HMH8144" s="9"/>
      <c r="HMI8144" s="8"/>
      <c r="HMJ8144" s="10"/>
      <c r="HMK8144" s="10"/>
      <c r="HML8144" s="11"/>
      <c r="HMM8144" s="8"/>
      <c r="HMN8144" s="8"/>
      <c r="HMO8144" s="7"/>
      <c r="HMP8144" s="8"/>
      <c r="HMQ8144" s="8"/>
      <c r="HMR8144" s="9"/>
      <c r="HMS8144" s="8"/>
      <c r="HMT8144" s="10"/>
      <c r="HMU8144" s="10"/>
      <c r="HMV8144" s="11"/>
      <c r="HMW8144" s="8"/>
      <c r="HMX8144" s="8"/>
      <c r="HMY8144" s="7"/>
      <c r="HMZ8144" s="8"/>
      <c r="HNA8144" s="8"/>
      <c r="HNB8144" s="9"/>
      <c r="HNC8144" s="8"/>
      <c r="HND8144" s="10"/>
      <c r="HNE8144" s="10"/>
      <c r="HNF8144" s="11"/>
      <c r="HNG8144" s="8"/>
      <c r="HNH8144" s="8"/>
      <c r="HNI8144" s="7"/>
      <c r="HNJ8144" s="8"/>
      <c r="HNK8144" s="8"/>
      <c r="HNL8144" s="9"/>
      <c r="HNM8144" s="8"/>
      <c r="HNN8144" s="10"/>
      <c r="HNO8144" s="10"/>
      <c r="HNP8144" s="11"/>
      <c r="HNQ8144" s="8"/>
      <c r="HNR8144" s="8"/>
      <c r="HNS8144" s="7"/>
      <c r="HNT8144" s="8"/>
      <c r="HNU8144" s="8"/>
      <c r="HNV8144" s="9"/>
      <c r="HNW8144" s="8"/>
      <c r="HNX8144" s="10"/>
      <c r="HNY8144" s="10"/>
      <c r="HNZ8144" s="11"/>
      <c r="HOA8144" s="8"/>
      <c r="HOB8144" s="8"/>
      <c r="HOC8144" s="7"/>
      <c r="HOD8144" s="8"/>
      <c r="HOE8144" s="8"/>
      <c r="HOF8144" s="9"/>
      <c r="HOG8144" s="8"/>
      <c r="HOH8144" s="10"/>
      <c r="HOI8144" s="10"/>
      <c r="HOJ8144" s="11"/>
      <c r="HOK8144" s="8"/>
      <c r="HOL8144" s="8"/>
      <c r="HOM8144" s="7"/>
      <c r="HON8144" s="8"/>
      <c r="HOO8144" s="8"/>
      <c r="HOP8144" s="9"/>
      <c r="HOQ8144" s="8"/>
      <c r="HOR8144" s="10"/>
      <c r="HOS8144" s="10"/>
      <c r="HOT8144" s="11"/>
      <c r="HOU8144" s="8"/>
      <c r="HOV8144" s="8"/>
      <c r="HOW8144" s="7"/>
      <c r="HOX8144" s="8"/>
      <c r="HOY8144" s="8"/>
      <c r="HOZ8144" s="9"/>
      <c r="HPA8144" s="8"/>
      <c r="HPB8144" s="10"/>
      <c r="HPC8144" s="10"/>
      <c r="HPD8144" s="11"/>
      <c r="HPE8144" s="8"/>
      <c r="HPF8144" s="8"/>
      <c r="HPG8144" s="7"/>
      <c r="HPH8144" s="8"/>
      <c r="HPI8144" s="8"/>
      <c r="HPJ8144" s="9"/>
      <c r="HPK8144" s="8"/>
      <c r="HPL8144" s="10"/>
      <c r="HPM8144" s="10"/>
      <c r="HPN8144" s="11"/>
      <c r="HPO8144" s="8"/>
      <c r="HPP8144" s="8"/>
      <c r="HPQ8144" s="7"/>
      <c r="HPR8144" s="8"/>
      <c r="HPS8144" s="8"/>
      <c r="HPT8144" s="9"/>
      <c r="HPU8144" s="8"/>
      <c r="HPV8144" s="10"/>
      <c r="HPW8144" s="10"/>
      <c r="HPX8144" s="11"/>
      <c r="HPY8144" s="8"/>
      <c r="HPZ8144" s="8"/>
      <c r="HQA8144" s="7"/>
      <c r="HQB8144" s="8"/>
      <c r="HQC8144" s="8"/>
      <c r="HQD8144" s="9"/>
      <c r="HQE8144" s="8"/>
      <c r="HQF8144" s="10"/>
      <c r="HQG8144" s="10"/>
      <c r="HQH8144" s="11"/>
      <c r="HQI8144" s="8"/>
      <c r="HQJ8144" s="8"/>
      <c r="HQK8144" s="7"/>
      <c r="HQL8144" s="8"/>
      <c r="HQM8144" s="8"/>
      <c r="HQN8144" s="9"/>
      <c r="HQO8144" s="8"/>
      <c r="HQP8144" s="10"/>
      <c r="HQQ8144" s="10"/>
      <c r="HQR8144" s="11"/>
      <c r="HQS8144" s="8"/>
      <c r="HQT8144" s="8"/>
      <c r="HQU8144" s="7"/>
      <c r="HQV8144" s="8"/>
      <c r="HQW8144" s="8"/>
      <c r="HQX8144" s="9"/>
      <c r="HQY8144" s="8"/>
      <c r="HQZ8144" s="10"/>
      <c r="HRA8144" s="10"/>
      <c r="HRB8144" s="11"/>
      <c r="HRC8144" s="8"/>
      <c r="HRD8144" s="8"/>
      <c r="HRE8144" s="7"/>
      <c r="HRF8144" s="8"/>
      <c r="HRG8144" s="8"/>
      <c r="HRH8144" s="9"/>
      <c r="HRI8144" s="8"/>
      <c r="HRJ8144" s="10"/>
      <c r="HRK8144" s="10"/>
      <c r="HRL8144" s="11"/>
      <c r="HRM8144" s="8"/>
      <c r="HRN8144" s="8"/>
      <c r="HRO8144" s="7"/>
      <c r="HRP8144" s="8"/>
      <c r="HRQ8144" s="8"/>
      <c r="HRR8144" s="9"/>
      <c r="HRS8144" s="8"/>
      <c r="HRT8144" s="10"/>
      <c r="HRU8144" s="10"/>
      <c r="HRV8144" s="11"/>
      <c r="HRW8144" s="8"/>
      <c r="HRX8144" s="8"/>
      <c r="HRY8144" s="7"/>
      <c r="HRZ8144" s="8"/>
      <c r="HSA8144" s="8"/>
      <c r="HSB8144" s="9"/>
      <c r="HSC8144" s="8"/>
      <c r="HSD8144" s="10"/>
      <c r="HSE8144" s="10"/>
      <c r="HSF8144" s="11"/>
      <c r="HSG8144" s="8"/>
      <c r="HSH8144" s="8"/>
      <c r="HSI8144" s="7"/>
      <c r="HSJ8144" s="8"/>
      <c r="HSK8144" s="8"/>
      <c r="HSL8144" s="9"/>
      <c r="HSM8144" s="8"/>
      <c r="HSN8144" s="10"/>
      <c r="HSO8144" s="10"/>
      <c r="HSP8144" s="11"/>
      <c r="HSQ8144" s="8"/>
      <c r="HSR8144" s="8"/>
      <c r="HSS8144" s="7"/>
      <c r="HST8144" s="8"/>
      <c r="HSU8144" s="8"/>
      <c r="HSV8144" s="9"/>
      <c r="HSW8144" s="8"/>
      <c r="HSX8144" s="10"/>
      <c r="HSY8144" s="10"/>
      <c r="HSZ8144" s="11"/>
      <c r="HTA8144" s="8"/>
      <c r="HTB8144" s="8"/>
      <c r="HTC8144" s="7"/>
      <c r="HTD8144" s="8"/>
      <c r="HTE8144" s="8"/>
      <c r="HTF8144" s="9"/>
      <c r="HTG8144" s="8"/>
      <c r="HTH8144" s="10"/>
      <c r="HTI8144" s="10"/>
      <c r="HTJ8144" s="11"/>
      <c r="HTK8144" s="8"/>
      <c r="HTL8144" s="8"/>
      <c r="HTM8144" s="7"/>
      <c r="HTN8144" s="8"/>
      <c r="HTO8144" s="8"/>
      <c r="HTP8144" s="9"/>
      <c r="HTQ8144" s="8"/>
      <c r="HTR8144" s="10"/>
      <c r="HTS8144" s="10"/>
      <c r="HTT8144" s="11"/>
      <c r="HTU8144" s="8"/>
      <c r="HTV8144" s="8"/>
      <c r="HTW8144" s="7"/>
      <c r="HTX8144" s="8"/>
      <c r="HTY8144" s="8"/>
      <c r="HTZ8144" s="9"/>
      <c r="HUA8144" s="8"/>
      <c r="HUB8144" s="10"/>
      <c r="HUC8144" s="10"/>
      <c r="HUD8144" s="11"/>
      <c r="HUE8144" s="8"/>
      <c r="HUF8144" s="8"/>
      <c r="HUG8144" s="7"/>
      <c r="HUH8144" s="8"/>
      <c r="HUI8144" s="8"/>
      <c r="HUJ8144" s="9"/>
      <c r="HUK8144" s="8"/>
      <c r="HUL8144" s="10"/>
      <c r="HUM8144" s="10"/>
      <c r="HUN8144" s="11"/>
      <c r="HUO8144" s="8"/>
      <c r="HUP8144" s="8"/>
      <c r="HUQ8144" s="7"/>
      <c r="HUR8144" s="8"/>
      <c r="HUS8144" s="8"/>
      <c r="HUT8144" s="9"/>
      <c r="HUU8144" s="8"/>
      <c r="HUV8144" s="10"/>
      <c r="HUW8144" s="10"/>
      <c r="HUX8144" s="11"/>
      <c r="HUY8144" s="8"/>
      <c r="HUZ8144" s="8"/>
      <c r="HVA8144" s="7"/>
      <c r="HVB8144" s="8"/>
      <c r="HVC8144" s="8"/>
      <c r="HVD8144" s="9"/>
      <c r="HVE8144" s="8"/>
      <c r="HVF8144" s="10"/>
      <c r="HVG8144" s="10"/>
      <c r="HVH8144" s="11"/>
      <c r="HVI8144" s="8"/>
      <c r="HVJ8144" s="8"/>
      <c r="HVK8144" s="7"/>
      <c r="HVL8144" s="8"/>
      <c r="HVM8144" s="8"/>
      <c r="HVN8144" s="9"/>
      <c r="HVO8144" s="8"/>
      <c r="HVP8144" s="10"/>
      <c r="HVQ8144" s="10"/>
      <c r="HVR8144" s="11"/>
      <c r="HVS8144" s="8"/>
      <c r="HVT8144" s="8"/>
      <c r="HVU8144" s="7"/>
      <c r="HVV8144" s="8"/>
      <c r="HVW8144" s="8"/>
      <c r="HVX8144" s="9"/>
      <c r="HVY8144" s="8"/>
      <c r="HVZ8144" s="10"/>
      <c r="HWA8144" s="10"/>
      <c r="HWB8144" s="11"/>
      <c r="HWC8144" s="8"/>
      <c r="HWD8144" s="8"/>
      <c r="HWE8144" s="7"/>
      <c r="HWF8144" s="8"/>
      <c r="HWG8144" s="8"/>
      <c r="HWH8144" s="9"/>
      <c r="HWI8144" s="8"/>
      <c r="HWJ8144" s="10"/>
      <c r="HWK8144" s="10"/>
      <c r="HWL8144" s="11"/>
      <c r="HWM8144" s="8"/>
      <c r="HWN8144" s="8"/>
      <c r="HWO8144" s="7"/>
      <c r="HWP8144" s="8"/>
      <c r="HWQ8144" s="8"/>
      <c r="HWR8144" s="9"/>
      <c r="HWS8144" s="8"/>
      <c r="HWT8144" s="10"/>
      <c r="HWU8144" s="10"/>
      <c r="HWV8144" s="11"/>
      <c r="HWW8144" s="8"/>
      <c r="HWX8144" s="8"/>
      <c r="HWY8144" s="7"/>
      <c r="HWZ8144" s="8"/>
      <c r="HXA8144" s="8"/>
      <c r="HXB8144" s="9"/>
      <c r="HXC8144" s="8"/>
      <c r="HXD8144" s="10"/>
      <c r="HXE8144" s="10"/>
      <c r="HXF8144" s="11"/>
      <c r="HXG8144" s="8"/>
      <c r="HXH8144" s="8"/>
      <c r="HXI8144" s="7"/>
      <c r="HXJ8144" s="8"/>
      <c r="HXK8144" s="8"/>
      <c r="HXL8144" s="9"/>
      <c r="HXM8144" s="8"/>
      <c r="HXN8144" s="10"/>
      <c r="HXO8144" s="10"/>
      <c r="HXP8144" s="11"/>
      <c r="HXQ8144" s="8"/>
      <c r="HXR8144" s="8"/>
      <c r="HXS8144" s="7"/>
      <c r="HXT8144" s="8"/>
      <c r="HXU8144" s="8"/>
      <c r="HXV8144" s="9"/>
      <c r="HXW8144" s="8"/>
      <c r="HXX8144" s="10"/>
      <c r="HXY8144" s="10"/>
      <c r="HXZ8144" s="11"/>
      <c r="HYA8144" s="8"/>
      <c r="HYB8144" s="8"/>
      <c r="HYC8144" s="7"/>
      <c r="HYD8144" s="8"/>
      <c r="HYE8144" s="8"/>
      <c r="HYF8144" s="9"/>
      <c r="HYG8144" s="8"/>
      <c r="HYH8144" s="10"/>
      <c r="HYI8144" s="10"/>
      <c r="HYJ8144" s="11"/>
      <c r="HYK8144" s="8"/>
      <c r="HYL8144" s="8"/>
      <c r="HYM8144" s="7"/>
      <c r="HYN8144" s="8"/>
      <c r="HYO8144" s="8"/>
      <c r="HYP8144" s="9"/>
      <c r="HYQ8144" s="8"/>
      <c r="HYR8144" s="10"/>
      <c r="HYS8144" s="10"/>
      <c r="HYT8144" s="11"/>
      <c r="HYU8144" s="8"/>
      <c r="HYV8144" s="8"/>
      <c r="HYW8144" s="7"/>
      <c r="HYX8144" s="8"/>
      <c r="HYY8144" s="8"/>
      <c r="HYZ8144" s="9"/>
      <c r="HZA8144" s="8"/>
      <c r="HZB8144" s="10"/>
      <c r="HZC8144" s="10"/>
      <c r="HZD8144" s="11"/>
      <c r="HZE8144" s="8"/>
      <c r="HZF8144" s="8"/>
      <c r="HZG8144" s="7"/>
      <c r="HZH8144" s="8"/>
      <c r="HZI8144" s="8"/>
      <c r="HZJ8144" s="9"/>
      <c r="HZK8144" s="8"/>
      <c r="HZL8144" s="10"/>
      <c r="HZM8144" s="10"/>
      <c r="HZN8144" s="11"/>
      <c r="HZO8144" s="8"/>
      <c r="HZP8144" s="8"/>
      <c r="HZQ8144" s="7"/>
      <c r="HZR8144" s="8"/>
      <c r="HZS8144" s="8"/>
      <c r="HZT8144" s="9"/>
      <c r="HZU8144" s="8"/>
      <c r="HZV8144" s="10"/>
      <c r="HZW8144" s="10"/>
      <c r="HZX8144" s="11"/>
      <c r="HZY8144" s="8"/>
      <c r="HZZ8144" s="8"/>
      <c r="IAA8144" s="7"/>
      <c r="IAB8144" s="8"/>
      <c r="IAC8144" s="8"/>
      <c r="IAD8144" s="9"/>
      <c r="IAE8144" s="8"/>
      <c r="IAF8144" s="10"/>
      <c r="IAG8144" s="10"/>
      <c r="IAH8144" s="11"/>
      <c r="IAI8144" s="8"/>
      <c r="IAJ8144" s="8"/>
      <c r="IAK8144" s="7"/>
      <c r="IAL8144" s="8"/>
      <c r="IAM8144" s="8"/>
      <c r="IAN8144" s="9"/>
      <c r="IAO8144" s="8"/>
      <c r="IAP8144" s="10"/>
      <c r="IAQ8144" s="10"/>
      <c r="IAR8144" s="11"/>
      <c r="IAS8144" s="8"/>
      <c r="IAT8144" s="8"/>
      <c r="IAU8144" s="7"/>
      <c r="IAV8144" s="8"/>
      <c r="IAW8144" s="8"/>
      <c r="IAX8144" s="9"/>
      <c r="IAY8144" s="8"/>
      <c r="IAZ8144" s="10"/>
      <c r="IBA8144" s="10"/>
      <c r="IBB8144" s="11"/>
      <c r="IBC8144" s="8"/>
      <c r="IBD8144" s="8"/>
      <c r="IBE8144" s="7"/>
      <c r="IBF8144" s="8"/>
      <c r="IBG8144" s="8"/>
      <c r="IBH8144" s="9"/>
      <c r="IBI8144" s="8"/>
      <c r="IBJ8144" s="10"/>
      <c r="IBK8144" s="10"/>
      <c r="IBL8144" s="11"/>
      <c r="IBM8144" s="8"/>
      <c r="IBN8144" s="8"/>
      <c r="IBO8144" s="7"/>
      <c r="IBP8144" s="8"/>
      <c r="IBQ8144" s="8"/>
      <c r="IBR8144" s="9"/>
      <c r="IBS8144" s="8"/>
      <c r="IBT8144" s="10"/>
      <c r="IBU8144" s="10"/>
      <c r="IBV8144" s="11"/>
      <c r="IBW8144" s="8"/>
      <c r="IBX8144" s="8"/>
      <c r="IBY8144" s="7"/>
      <c r="IBZ8144" s="8"/>
      <c r="ICA8144" s="8"/>
      <c r="ICB8144" s="9"/>
      <c r="ICC8144" s="8"/>
      <c r="ICD8144" s="10"/>
      <c r="ICE8144" s="10"/>
      <c r="ICF8144" s="11"/>
      <c r="ICG8144" s="8"/>
      <c r="ICH8144" s="8"/>
      <c r="ICI8144" s="7"/>
      <c r="ICJ8144" s="8"/>
      <c r="ICK8144" s="8"/>
      <c r="ICL8144" s="9"/>
      <c r="ICM8144" s="8"/>
      <c r="ICN8144" s="10"/>
      <c r="ICO8144" s="10"/>
      <c r="ICP8144" s="11"/>
      <c r="ICQ8144" s="8"/>
      <c r="ICR8144" s="8"/>
      <c r="ICS8144" s="7"/>
      <c r="ICT8144" s="8"/>
      <c r="ICU8144" s="8"/>
      <c r="ICV8144" s="9"/>
      <c r="ICW8144" s="8"/>
      <c r="ICX8144" s="10"/>
      <c r="ICY8144" s="10"/>
      <c r="ICZ8144" s="11"/>
      <c r="IDA8144" s="8"/>
      <c r="IDB8144" s="8"/>
      <c r="IDC8144" s="7"/>
      <c r="IDD8144" s="8"/>
      <c r="IDE8144" s="8"/>
      <c r="IDF8144" s="9"/>
      <c r="IDG8144" s="8"/>
      <c r="IDH8144" s="10"/>
      <c r="IDI8144" s="10"/>
      <c r="IDJ8144" s="11"/>
      <c r="IDK8144" s="8"/>
      <c r="IDL8144" s="8"/>
      <c r="IDM8144" s="7"/>
      <c r="IDN8144" s="8"/>
      <c r="IDO8144" s="8"/>
      <c r="IDP8144" s="9"/>
      <c r="IDQ8144" s="8"/>
      <c r="IDR8144" s="10"/>
      <c r="IDS8144" s="10"/>
      <c r="IDT8144" s="11"/>
      <c r="IDU8144" s="8"/>
      <c r="IDV8144" s="8"/>
      <c r="IDW8144" s="7"/>
      <c r="IDX8144" s="8"/>
      <c r="IDY8144" s="8"/>
      <c r="IDZ8144" s="9"/>
      <c r="IEA8144" s="8"/>
      <c r="IEB8144" s="10"/>
      <c r="IEC8144" s="10"/>
      <c r="IED8144" s="11"/>
      <c r="IEE8144" s="8"/>
      <c r="IEF8144" s="8"/>
      <c r="IEG8144" s="7"/>
      <c r="IEH8144" s="8"/>
      <c r="IEI8144" s="8"/>
      <c r="IEJ8144" s="9"/>
      <c r="IEK8144" s="8"/>
      <c r="IEL8144" s="10"/>
      <c r="IEM8144" s="10"/>
      <c r="IEN8144" s="11"/>
      <c r="IEO8144" s="8"/>
      <c r="IEP8144" s="8"/>
      <c r="IEQ8144" s="7"/>
      <c r="IER8144" s="8"/>
      <c r="IES8144" s="8"/>
      <c r="IET8144" s="9"/>
      <c r="IEU8144" s="8"/>
      <c r="IEV8144" s="10"/>
      <c r="IEW8144" s="10"/>
      <c r="IEX8144" s="11"/>
      <c r="IEY8144" s="8"/>
      <c r="IEZ8144" s="8"/>
      <c r="IFA8144" s="7"/>
      <c r="IFB8144" s="8"/>
      <c r="IFC8144" s="8"/>
      <c r="IFD8144" s="9"/>
      <c r="IFE8144" s="8"/>
      <c r="IFF8144" s="10"/>
      <c r="IFG8144" s="10"/>
      <c r="IFH8144" s="11"/>
      <c r="IFI8144" s="8"/>
      <c r="IFJ8144" s="8"/>
      <c r="IFK8144" s="7"/>
      <c r="IFL8144" s="8"/>
      <c r="IFM8144" s="8"/>
      <c r="IFN8144" s="9"/>
      <c r="IFO8144" s="8"/>
      <c r="IFP8144" s="10"/>
      <c r="IFQ8144" s="10"/>
      <c r="IFR8144" s="11"/>
      <c r="IFS8144" s="8"/>
      <c r="IFT8144" s="8"/>
      <c r="IFU8144" s="7"/>
      <c r="IFV8144" s="8"/>
      <c r="IFW8144" s="8"/>
      <c r="IFX8144" s="9"/>
      <c r="IFY8144" s="8"/>
      <c r="IFZ8144" s="10"/>
      <c r="IGA8144" s="10"/>
      <c r="IGB8144" s="11"/>
      <c r="IGC8144" s="8"/>
      <c r="IGD8144" s="8"/>
      <c r="IGE8144" s="7"/>
      <c r="IGF8144" s="8"/>
      <c r="IGG8144" s="8"/>
      <c r="IGH8144" s="9"/>
      <c r="IGI8144" s="8"/>
      <c r="IGJ8144" s="10"/>
      <c r="IGK8144" s="10"/>
      <c r="IGL8144" s="11"/>
      <c r="IGM8144" s="8"/>
      <c r="IGN8144" s="8"/>
      <c r="IGO8144" s="7"/>
      <c r="IGP8144" s="8"/>
      <c r="IGQ8144" s="8"/>
      <c r="IGR8144" s="9"/>
      <c r="IGS8144" s="8"/>
      <c r="IGT8144" s="10"/>
      <c r="IGU8144" s="10"/>
      <c r="IGV8144" s="11"/>
      <c r="IGW8144" s="8"/>
      <c r="IGX8144" s="8"/>
      <c r="IGY8144" s="7"/>
      <c r="IGZ8144" s="8"/>
      <c r="IHA8144" s="8"/>
      <c r="IHB8144" s="9"/>
      <c r="IHC8144" s="8"/>
      <c r="IHD8144" s="10"/>
      <c r="IHE8144" s="10"/>
      <c r="IHF8144" s="11"/>
      <c r="IHG8144" s="8"/>
      <c r="IHH8144" s="8"/>
      <c r="IHI8144" s="7"/>
      <c r="IHJ8144" s="8"/>
      <c r="IHK8144" s="8"/>
      <c r="IHL8144" s="9"/>
      <c r="IHM8144" s="8"/>
      <c r="IHN8144" s="10"/>
      <c r="IHO8144" s="10"/>
      <c r="IHP8144" s="11"/>
      <c r="IHQ8144" s="8"/>
      <c r="IHR8144" s="8"/>
      <c r="IHS8144" s="7"/>
      <c r="IHT8144" s="8"/>
      <c r="IHU8144" s="8"/>
      <c r="IHV8144" s="9"/>
      <c r="IHW8144" s="8"/>
      <c r="IHX8144" s="10"/>
      <c r="IHY8144" s="10"/>
      <c r="IHZ8144" s="11"/>
      <c r="IIA8144" s="8"/>
      <c r="IIB8144" s="8"/>
      <c r="IIC8144" s="7"/>
      <c r="IID8144" s="8"/>
      <c r="IIE8144" s="8"/>
      <c r="IIF8144" s="9"/>
      <c r="IIG8144" s="8"/>
      <c r="IIH8144" s="10"/>
      <c r="III8144" s="10"/>
      <c r="IIJ8144" s="11"/>
      <c r="IIK8144" s="8"/>
      <c r="IIL8144" s="8"/>
      <c r="IIM8144" s="7"/>
      <c r="IIN8144" s="8"/>
      <c r="IIO8144" s="8"/>
      <c r="IIP8144" s="9"/>
      <c r="IIQ8144" s="8"/>
      <c r="IIR8144" s="10"/>
      <c r="IIS8144" s="10"/>
      <c r="IIT8144" s="11"/>
      <c r="IIU8144" s="8"/>
      <c r="IIV8144" s="8"/>
      <c r="IIW8144" s="7"/>
      <c r="IIX8144" s="8"/>
      <c r="IIY8144" s="8"/>
      <c r="IIZ8144" s="9"/>
      <c r="IJA8144" s="8"/>
      <c r="IJB8144" s="10"/>
      <c r="IJC8144" s="10"/>
      <c r="IJD8144" s="11"/>
      <c r="IJE8144" s="8"/>
      <c r="IJF8144" s="8"/>
      <c r="IJG8144" s="7"/>
      <c r="IJH8144" s="8"/>
      <c r="IJI8144" s="8"/>
      <c r="IJJ8144" s="9"/>
      <c r="IJK8144" s="8"/>
      <c r="IJL8144" s="10"/>
      <c r="IJM8144" s="10"/>
      <c r="IJN8144" s="11"/>
      <c r="IJO8144" s="8"/>
      <c r="IJP8144" s="8"/>
      <c r="IJQ8144" s="7"/>
      <c r="IJR8144" s="8"/>
      <c r="IJS8144" s="8"/>
      <c r="IJT8144" s="9"/>
      <c r="IJU8144" s="8"/>
      <c r="IJV8144" s="10"/>
      <c r="IJW8144" s="10"/>
      <c r="IJX8144" s="11"/>
      <c r="IJY8144" s="8"/>
      <c r="IJZ8144" s="8"/>
      <c r="IKA8144" s="7"/>
      <c r="IKB8144" s="8"/>
      <c r="IKC8144" s="8"/>
      <c r="IKD8144" s="9"/>
      <c r="IKE8144" s="8"/>
      <c r="IKF8144" s="10"/>
      <c r="IKG8144" s="10"/>
      <c r="IKH8144" s="11"/>
      <c r="IKI8144" s="8"/>
      <c r="IKJ8144" s="8"/>
      <c r="IKK8144" s="7"/>
      <c r="IKL8144" s="8"/>
      <c r="IKM8144" s="8"/>
      <c r="IKN8144" s="9"/>
      <c r="IKO8144" s="8"/>
      <c r="IKP8144" s="10"/>
      <c r="IKQ8144" s="10"/>
      <c r="IKR8144" s="11"/>
      <c r="IKS8144" s="8"/>
      <c r="IKT8144" s="8"/>
      <c r="IKU8144" s="7"/>
      <c r="IKV8144" s="8"/>
      <c r="IKW8144" s="8"/>
      <c r="IKX8144" s="9"/>
      <c r="IKY8144" s="8"/>
      <c r="IKZ8144" s="10"/>
      <c r="ILA8144" s="10"/>
      <c r="ILB8144" s="11"/>
      <c r="ILC8144" s="8"/>
      <c r="ILD8144" s="8"/>
      <c r="ILE8144" s="7"/>
      <c r="ILF8144" s="8"/>
      <c r="ILG8144" s="8"/>
      <c r="ILH8144" s="9"/>
      <c r="ILI8144" s="8"/>
      <c r="ILJ8144" s="10"/>
      <c r="ILK8144" s="10"/>
      <c r="ILL8144" s="11"/>
      <c r="ILM8144" s="8"/>
      <c r="ILN8144" s="8"/>
      <c r="ILO8144" s="7"/>
      <c r="ILP8144" s="8"/>
      <c r="ILQ8144" s="8"/>
      <c r="ILR8144" s="9"/>
      <c r="ILS8144" s="8"/>
      <c r="ILT8144" s="10"/>
      <c r="ILU8144" s="10"/>
      <c r="ILV8144" s="11"/>
      <c r="ILW8144" s="8"/>
      <c r="ILX8144" s="8"/>
      <c r="ILY8144" s="7"/>
      <c r="ILZ8144" s="8"/>
      <c r="IMA8144" s="8"/>
      <c r="IMB8144" s="9"/>
      <c r="IMC8144" s="8"/>
      <c r="IMD8144" s="10"/>
      <c r="IME8144" s="10"/>
      <c r="IMF8144" s="11"/>
      <c r="IMG8144" s="8"/>
      <c r="IMH8144" s="8"/>
      <c r="IMI8144" s="7"/>
      <c r="IMJ8144" s="8"/>
      <c r="IMK8144" s="8"/>
      <c r="IML8144" s="9"/>
      <c r="IMM8144" s="8"/>
      <c r="IMN8144" s="10"/>
      <c r="IMO8144" s="10"/>
      <c r="IMP8144" s="11"/>
      <c r="IMQ8144" s="8"/>
      <c r="IMR8144" s="8"/>
      <c r="IMS8144" s="7"/>
      <c r="IMT8144" s="8"/>
      <c r="IMU8144" s="8"/>
      <c r="IMV8144" s="9"/>
      <c r="IMW8144" s="8"/>
      <c r="IMX8144" s="10"/>
      <c r="IMY8144" s="10"/>
      <c r="IMZ8144" s="11"/>
      <c r="INA8144" s="8"/>
      <c r="INB8144" s="8"/>
      <c r="INC8144" s="7"/>
      <c r="IND8144" s="8"/>
      <c r="INE8144" s="8"/>
      <c r="INF8144" s="9"/>
      <c r="ING8144" s="8"/>
      <c r="INH8144" s="10"/>
      <c r="INI8144" s="10"/>
      <c r="INJ8144" s="11"/>
      <c r="INK8144" s="8"/>
      <c r="INL8144" s="8"/>
      <c r="INM8144" s="7"/>
      <c r="INN8144" s="8"/>
      <c r="INO8144" s="8"/>
      <c r="INP8144" s="9"/>
      <c r="INQ8144" s="8"/>
      <c r="INR8144" s="10"/>
      <c r="INS8144" s="10"/>
      <c r="INT8144" s="11"/>
      <c r="INU8144" s="8"/>
      <c r="INV8144" s="8"/>
      <c r="INW8144" s="7"/>
      <c r="INX8144" s="8"/>
      <c r="INY8144" s="8"/>
      <c r="INZ8144" s="9"/>
      <c r="IOA8144" s="8"/>
      <c r="IOB8144" s="10"/>
      <c r="IOC8144" s="10"/>
      <c r="IOD8144" s="11"/>
      <c r="IOE8144" s="8"/>
      <c r="IOF8144" s="8"/>
      <c r="IOG8144" s="7"/>
      <c r="IOH8144" s="8"/>
      <c r="IOI8144" s="8"/>
      <c r="IOJ8144" s="9"/>
      <c r="IOK8144" s="8"/>
      <c r="IOL8144" s="10"/>
      <c r="IOM8144" s="10"/>
      <c r="ION8144" s="11"/>
      <c r="IOO8144" s="8"/>
      <c r="IOP8144" s="8"/>
      <c r="IOQ8144" s="7"/>
      <c r="IOR8144" s="8"/>
      <c r="IOS8144" s="8"/>
      <c r="IOT8144" s="9"/>
      <c r="IOU8144" s="8"/>
      <c r="IOV8144" s="10"/>
      <c r="IOW8144" s="10"/>
      <c r="IOX8144" s="11"/>
      <c r="IOY8144" s="8"/>
      <c r="IOZ8144" s="8"/>
      <c r="IPA8144" s="7"/>
      <c r="IPB8144" s="8"/>
      <c r="IPC8144" s="8"/>
      <c r="IPD8144" s="9"/>
      <c r="IPE8144" s="8"/>
      <c r="IPF8144" s="10"/>
      <c r="IPG8144" s="10"/>
      <c r="IPH8144" s="11"/>
      <c r="IPI8144" s="8"/>
      <c r="IPJ8144" s="8"/>
      <c r="IPK8144" s="7"/>
      <c r="IPL8144" s="8"/>
      <c r="IPM8144" s="8"/>
      <c r="IPN8144" s="9"/>
      <c r="IPO8144" s="8"/>
      <c r="IPP8144" s="10"/>
      <c r="IPQ8144" s="10"/>
      <c r="IPR8144" s="11"/>
      <c r="IPS8144" s="8"/>
      <c r="IPT8144" s="8"/>
      <c r="IPU8144" s="7"/>
      <c r="IPV8144" s="8"/>
      <c r="IPW8144" s="8"/>
      <c r="IPX8144" s="9"/>
      <c r="IPY8144" s="8"/>
      <c r="IPZ8144" s="10"/>
      <c r="IQA8144" s="10"/>
      <c r="IQB8144" s="11"/>
      <c r="IQC8144" s="8"/>
      <c r="IQD8144" s="8"/>
      <c r="IQE8144" s="7"/>
      <c r="IQF8144" s="8"/>
      <c r="IQG8144" s="8"/>
      <c r="IQH8144" s="9"/>
      <c r="IQI8144" s="8"/>
      <c r="IQJ8144" s="10"/>
      <c r="IQK8144" s="10"/>
      <c r="IQL8144" s="11"/>
      <c r="IQM8144" s="8"/>
      <c r="IQN8144" s="8"/>
      <c r="IQO8144" s="7"/>
      <c r="IQP8144" s="8"/>
      <c r="IQQ8144" s="8"/>
      <c r="IQR8144" s="9"/>
      <c r="IQS8144" s="8"/>
      <c r="IQT8144" s="10"/>
      <c r="IQU8144" s="10"/>
      <c r="IQV8144" s="11"/>
      <c r="IQW8144" s="8"/>
      <c r="IQX8144" s="8"/>
      <c r="IQY8144" s="7"/>
      <c r="IQZ8144" s="8"/>
      <c r="IRA8144" s="8"/>
      <c r="IRB8144" s="9"/>
      <c r="IRC8144" s="8"/>
      <c r="IRD8144" s="10"/>
      <c r="IRE8144" s="10"/>
      <c r="IRF8144" s="11"/>
      <c r="IRG8144" s="8"/>
      <c r="IRH8144" s="8"/>
      <c r="IRI8144" s="7"/>
      <c r="IRJ8144" s="8"/>
      <c r="IRK8144" s="8"/>
      <c r="IRL8144" s="9"/>
      <c r="IRM8144" s="8"/>
      <c r="IRN8144" s="10"/>
      <c r="IRO8144" s="10"/>
      <c r="IRP8144" s="11"/>
      <c r="IRQ8144" s="8"/>
      <c r="IRR8144" s="8"/>
      <c r="IRS8144" s="7"/>
      <c r="IRT8144" s="8"/>
      <c r="IRU8144" s="8"/>
      <c r="IRV8144" s="9"/>
      <c r="IRW8144" s="8"/>
      <c r="IRX8144" s="10"/>
      <c r="IRY8144" s="10"/>
      <c r="IRZ8144" s="11"/>
      <c r="ISA8144" s="8"/>
      <c r="ISB8144" s="8"/>
      <c r="ISC8144" s="7"/>
      <c r="ISD8144" s="8"/>
      <c r="ISE8144" s="8"/>
      <c r="ISF8144" s="9"/>
      <c r="ISG8144" s="8"/>
      <c r="ISH8144" s="10"/>
      <c r="ISI8144" s="10"/>
      <c r="ISJ8144" s="11"/>
      <c r="ISK8144" s="8"/>
      <c r="ISL8144" s="8"/>
      <c r="ISM8144" s="7"/>
      <c r="ISN8144" s="8"/>
      <c r="ISO8144" s="8"/>
      <c r="ISP8144" s="9"/>
      <c r="ISQ8144" s="8"/>
      <c r="ISR8144" s="10"/>
      <c r="ISS8144" s="10"/>
      <c r="IST8144" s="11"/>
      <c r="ISU8144" s="8"/>
      <c r="ISV8144" s="8"/>
      <c r="ISW8144" s="7"/>
      <c r="ISX8144" s="8"/>
      <c r="ISY8144" s="8"/>
      <c r="ISZ8144" s="9"/>
      <c r="ITA8144" s="8"/>
      <c r="ITB8144" s="10"/>
      <c r="ITC8144" s="10"/>
      <c r="ITD8144" s="11"/>
      <c r="ITE8144" s="8"/>
      <c r="ITF8144" s="8"/>
      <c r="ITG8144" s="7"/>
      <c r="ITH8144" s="8"/>
      <c r="ITI8144" s="8"/>
      <c r="ITJ8144" s="9"/>
      <c r="ITK8144" s="8"/>
      <c r="ITL8144" s="10"/>
      <c r="ITM8144" s="10"/>
      <c r="ITN8144" s="11"/>
      <c r="ITO8144" s="8"/>
      <c r="ITP8144" s="8"/>
      <c r="ITQ8144" s="7"/>
      <c r="ITR8144" s="8"/>
      <c r="ITS8144" s="8"/>
      <c r="ITT8144" s="9"/>
      <c r="ITU8144" s="8"/>
      <c r="ITV8144" s="10"/>
      <c r="ITW8144" s="10"/>
      <c r="ITX8144" s="11"/>
      <c r="ITY8144" s="8"/>
      <c r="ITZ8144" s="8"/>
      <c r="IUA8144" s="7"/>
      <c r="IUB8144" s="8"/>
      <c r="IUC8144" s="8"/>
      <c r="IUD8144" s="9"/>
      <c r="IUE8144" s="8"/>
      <c r="IUF8144" s="10"/>
      <c r="IUG8144" s="10"/>
      <c r="IUH8144" s="11"/>
      <c r="IUI8144" s="8"/>
      <c r="IUJ8144" s="8"/>
      <c r="IUK8144" s="7"/>
      <c r="IUL8144" s="8"/>
      <c r="IUM8144" s="8"/>
      <c r="IUN8144" s="9"/>
      <c r="IUO8144" s="8"/>
      <c r="IUP8144" s="10"/>
      <c r="IUQ8144" s="10"/>
      <c r="IUR8144" s="11"/>
      <c r="IUS8144" s="8"/>
      <c r="IUT8144" s="8"/>
      <c r="IUU8144" s="7"/>
      <c r="IUV8144" s="8"/>
      <c r="IUW8144" s="8"/>
      <c r="IUX8144" s="9"/>
      <c r="IUY8144" s="8"/>
      <c r="IUZ8144" s="10"/>
      <c r="IVA8144" s="10"/>
      <c r="IVB8144" s="11"/>
      <c r="IVC8144" s="8"/>
      <c r="IVD8144" s="8"/>
      <c r="IVE8144" s="7"/>
      <c r="IVF8144" s="8"/>
      <c r="IVG8144" s="8"/>
      <c r="IVH8144" s="9"/>
      <c r="IVI8144" s="8"/>
      <c r="IVJ8144" s="10"/>
      <c r="IVK8144" s="10"/>
      <c r="IVL8144" s="11"/>
      <c r="IVM8144" s="8"/>
      <c r="IVN8144" s="8"/>
      <c r="IVO8144" s="7"/>
      <c r="IVP8144" s="8"/>
      <c r="IVQ8144" s="8"/>
      <c r="IVR8144" s="9"/>
      <c r="IVS8144" s="8"/>
      <c r="IVT8144" s="10"/>
      <c r="IVU8144" s="10"/>
      <c r="IVV8144" s="11"/>
      <c r="IVW8144" s="8"/>
      <c r="IVX8144" s="8"/>
      <c r="IVY8144" s="7"/>
      <c r="IVZ8144" s="8"/>
      <c r="IWA8144" s="8"/>
      <c r="IWB8144" s="9"/>
      <c r="IWC8144" s="8"/>
      <c r="IWD8144" s="10"/>
      <c r="IWE8144" s="10"/>
      <c r="IWF8144" s="11"/>
      <c r="IWG8144" s="8"/>
      <c r="IWH8144" s="8"/>
      <c r="IWI8144" s="7"/>
      <c r="IWJ8144" s="8"/>
      <c r="IWK8144" s="8"/>
      <c r="IWL8144" s="9"/>
      <c r="IWM8144" s="8"/>
      <c r="IWN8144" s="10"/>
      <c r="IWO8144" s="10"/>
      <c r="IWP8144" s="11"/>
      <c r="IWQ8144" s="8"/>
      <c r="IWR8144" s="8"/>
      <c r="IWS8144" s="7"/>
      <c r="IWT8144" s="8"/>
      <c r="IWU8144" s="8"/>
      <c r="IWV8144" s="9"/>
      <c r="IWW8144" s="8"/>
      <c r="IWX8144" s="10"/>
      <c r="IWY8144" s="10"/>
      <c r="IWZ8144" s="11"/>
      <c r="IXA8144" s="8"/>
      <c r="IXB8144" s="8"/>
      <c r="IXC8144" s="7"/>
      <c r="IXD8144" s="8"/>
      <c r="IXE8144" s="8"/>
      <c r="IXF8144" s="9"/>
      <c r="IXG8144" s="8"/>
      <c r="IXH8144" s="10"/>
      <c r="IXI8144" s="10"/>
      <c r="IXJ8144" s="11"/>
      <c r="IXK8144" s="8"/>
      <c r="IXL8144" s="8"/>
      <c r="IXM8144" s="7"/>
      <c r="IXN8144" s="8"/>
      <c r="IXO8144" s="8"/>
      <c r="IXP8144" s="9"/>
      <c r="IXQ8144" s="8"/>
      <c r="IXR8144" s="10"/>
      <c r="IXS8144" s="10"/>
      <c r="IXT8144" s="11"/>
      <c r="IXU8144" s="8"/>
      <c r="IXV8144" s="8"/>
      <c r="IXW8144" s="7"/>
      <c r="IXX8144" s="8"/>
      <c r="IXY8144" s="8"/>
      <c r="IXZ8144" s="9"/>
      <c r="IYA8144" s="8"/>
      <c r="IYB8144" s="10"/>
      <c r="IYC8144" s="10"/>
      <c r="IYD8144" s="11"/>
      <c r="IYE8144" s="8"/>
      <c r="IYF8144" s="8"/>
      <c r="IYG8144" s="7"/>
      <c r="IYH8144" s="8"/>
      <c r="IYI8144" s="8"/>
      <c r="IYJ8144" s="9"/>
      <c r="IYK8144" s="8"/>
      <c r="IYL8144" s="10"/>
      <c r="IYM8144" s="10"/>
      <c r="IYN8144" s="11"/>
      <c r="IYO8144" s="8"/>
      <c r="IYP8144" s="8"/>
      <c r="IYQ8144" s="7"/>
      <c r="IYR8144" s="8"/>
      <c r="IYS8144" s="8"/>
      <c r="IYT8144" s="9"/>
      <c r="IYU8144" s="8"/>
      <c r="IYV8144" s="10"/>
      <c r="IYW8144" s="10"/>
      <c r="IYX8144" s="11"/>
      <c r="IYY8144" s="8"/>
      <c r="IYZ8144" s="8"/>
      <c r="IZA8144" s="7"/>
      <c r="IZB8144" s="8"/>
      <c r="IZC8144" s="8"/>
      <c r="IZD8144" s="9"/>
      <c r="IZE8144" s="8"/>
      <c r="IZF8144" s="10"/>
      <c r="IZG8144" s="10"/>
      <c r="IZH8144" s="11"/>
      <c r="IZI8144" s="8"/>
      <c r="IZJ8144" s="8"/>
      <c r="IZK8144" s="7"/>
      <c r="IZL8144" s="8"/>
      <c r="IZM8144" s="8"/>
      <c r="IZN8144" s="9"/>
      <c r="IZO8144" s="8"/>
      <c r="IZP8144" s="10"/>
      <c r="IZQ8144" s="10"/>
      <c r="IZR8144" s="11"/>
      <c r="IZS8144" s="8"/>
      <c r="IZT8144" s="8"/>
      <c r="IZU8144" s="7"/>
      <c r="IZV8144" s="8"/>
      <c r="IZW8144" s="8"/>
      <c r="IZX8144" s="9"/>
      <c r="IZY8144" s="8"/>
      <c r="IZZ8144" s="10"/>
      <c r="JAA8144" s="10"/>
      <c r="JAB8144" s="11"/>
      <c r="JAC8144" s="8"/>
      <c r="JAD8144" s="8"/>
      <c r="JAE8144" s="7"/>
      <c r="JAF8144" s="8"/>
      <c r="JAG8144" s="8"/>
      <c r="JAH8144" s="9"/>
      <c r="JAI8144" s="8"/>
      <c r="JAJ8144" s="10"/>
      <c r="JAK8144" s="10"/>
      <c r="JAL8144" s="11"/>
      <c r="JAM8144" s="8"/>
      <c r="JAN8144" s="8"/>
      <c r="JAO8144" s="7"/>
      <c r="JAP8144" s="8"/>
      <c r="JAQ8144" s="8"/>
      <c r="JAR8144" s="9"/>
      <c r="JAS8144" s="8"/>
      <c r="JAT8144" s="10"/>
      <c r="JAU8144" s="10"/>
      <c r="JAV8144" s="11"/>
      <c r="JAW8144" s="8"/>
      <c r="JAX8144" s="8"/>
      <c r="JAY8144" s="7"/>
      <c r="JAZ8144" s="8"/>
      <c r="JBA8144" s="8"/>
      <c r="JBB8144" s="9"/>
      <c r="JBC8144" s="8"/>
      <c r="JBD8144" s="10"/>
      <c r="JBE8144" s="10"/>
      <c r="JBF8144" s="11"/>
      <c r="JBG8144" s="8"/>
      <c r="JBH8144" s="8"/>
      <c r="JBI8144" s="7"/>
      <c r="JBJ8144" s="8"/>
      <c r="JBK8144" s="8"/>
      <c r="JBL8144" s="9"/>
      <c r="JBM8144" s="8"/>
      <c r="JBN8144" s="10"/>
      <c r="JBO8144" s="10"/>
      <c r="JBP8144" s="11"/>
      <c r="JBQ8144" s="8"/>
      <c r="JBR8144" s="8"/>
      <c r="JBS8144" s="7"/>
      <c r="JBT8144" s="8"/>
      <c r="JBU8144" s="8"/>
      <c r="JBV8144" s="9"/>
      <c r="JBW8144" s="8"/>
      <c r="JBX8144" s="10"/>
      <c r="JBY8144" s="10"/>
      <c r="JBZ8144" s="11"/>
      <c r="JCA8144" s="8"/>
      <c r="JCB8144" s="8"/>
      <c r="JCC8144" s="7"/>
      <c r="JCD8144" s="8"/>
      <c r="JCE8144" s="8"/>
      <c r="JCF8144" s="9"/>
      <c r="JCG8144" s="8"/>
      <c r="JCH8144" s="10"/>
      <c r="JCI8144" s="10"/>
      <c r="JCJ8144" s="11"/>
      <c r="JCK8144" s="8"/>
      <c r="JCL8144" s="8"/>
      <c r="JCM8144" s="7"/>
      <c r="JCN8144" s="8"/>
      <c r="JCO8144" s="8"/>
      <c r="JCP8144" s="9"/>
      <c r="JCQ8144" s="8"/>
      <c r="JCR8144" s="10"/>
      <c r="JCS8144" s="10"/>
      <c r="JCT8144" s="11"/>
      <c r="JCU8144" s="8"/>
      <c r="JCV8144" s="8"/>
      <c r="JCW8144" s="7"/>
      <c r="JCX8144" s="8"/>
      <c r="JCY8144" s="8"/>
      <c r="JCZ8144" s="9"/>
      <c r="JDA8144" s="8"/>
      <c r="JDB8144" s="10"/>
      <c r="JDC8144" s="10"/>
      <c r="JDD8144" s="11"/>
      <c r="JDE8144" s="8"/>
      <c r="JDF8144" s="8"/>
      <c r="JDG8144" s="7"/>
      <c r="JDH8144" s="8"/>
      <c r="JDI8144" s="8"/>
      <c r="JDJ8144" s="9"/>
      <c r="JDK8144" s="8"/>
      <c r="JDL8144" s="10"/>
      <c r="JDM8144" s="10"/>
      <c r="JDN8144" s="11"/>
      <c r="JDO8144" s="8"/>
      <c r="JDP8144" s="8"/>
      <c r="JDQ8144" s="7"/>
      <c r="JDR8144" s="8"/>
      <c r="JDS8144" s="8"/>
      <c r="JDT8144" s="9"/>
      <c r="JDU8144" s="8"/>
      <c r="JDV8144" s="10"/>
      <c r="JDW8144" s="10"/>
      <c r="JDX8144" s="11"/>
      <c r="JDY8144" s="8"/>
      <c r="JDZ8144" s="8"/>
      <c r="JEA8144" s="7"/>
      <c r="JEB8144" s="8"/>
      <c r="JEC8144" s="8"/>
      <c r="JED8144" s="9"/>
      <c r="JEE8144" s="8"/>
      <c r="JEF8144" s="10"/>
      <c r="JEG8144" s="10"/>
      <c r="JEH8144" s="11"/>
      <c r="JEI8144" s="8"/>
      <c r="JEJ8144" s="8"/>
      <c r="JEK8144" s="7"/>
      <c r="JEL8144" s="8"/>
      <c r="JEM8144" s="8"/>
      <c r="JEN8144" s="9"/>
      <c r="JEO8144" s="8"/>
      <c r="JEP8144" s="10"/>
      <c r="JEQ8144" s="10"/>
      <c r="JER8144" s="11"/>
      <c r="JES8144" s="8"/>
      <c r="JET8144" s="8"/>
      <c r="JEU8144" s="7"/>
      <c r="JEV8144" s="8"/>
      <c r="JEW8144" s="8"/>
      <c r="JEX8144" s="9"/>
      <c r="JEY8144" s="8"/>
      <c r="JEZ8144" s="10"/>
      <c r="JFA8144" s="10"/>
      <c r="JFB8144" s="11"/>
      <c r="JFC8144" s="8"/>
      <c r="JFD8144" s="8"/>
      <c r="JFE8144" s="7"/>
      <c r="JFF8144" s="8"/>
      <c r="JFG8144" s="8"/>
      <c r="JFH8144" s="9"/>
      <c r="JFI8144" s="8"/>
      <c r="JFJ8144" s="10"/>
      <c r="JFK8144" s="10"/>
      <c r="JFL8144" s="11"/>
      <c r="JFM8144" s="8"/>
      <c r="JFN8144" s="8"/>
      <c r="JFO8144" s="7"/>
      <c r="JFP8144" s="8"/>
      <c r="JFQ8144" s="8"/>
      <c r="JFR8144" s="9"/>
      <c r="JFS8144" s="8"/>
      <c r="JFT8144" s="10"/>
      <c r="JFU8144" s="10"/>
      <c r="JFV8144" s="11"/>
      <c r="JFW8144" s="8"/>
      <c r="JFX8144" s="8"/>
      <c r="JFY8144" s="7"/>
      <c r="JFZ8144" s="8"/>
      <c r="JGA8144" s="8"/>
      <c r="JGB8144" s="9"/>
      <c r="JGC8144" s="8"/>
      <c r="JGD8144" s="10"/>
      <c r="JGE8144" s="10"/>
      <c r="JGF8144" s="11"/>
      <c r="JGG8144" s="8"/>
      <c r="JGH8144" s="8"/>
      <c r="JGI8144" s="7"/>
      <c r="JGJ8144" s="8"/>
      <c r="JGK8144" s="8"/>
      <c r="JGL8144" s="9"/>
      <c r="JGM8144" s="8"/>
      <c r="JGN8144" s="10"/>
      <c r="JGO8144" s="10"/>
      <c r="JGP8144" s="11"/>
      <c r="JGQ8144" s="8"/>
      <c r="JGR8144" s="8"/>
      <c r="JGS8144" s="7"/>
      <c r="JGT8144" s="8"/>
      <c r="JGU8144" s="8"/>
      <c r="JGV8144" s="9"/>
      <c r="JGW8144" s="8"/>
      <c r="JGX8144" s="10"/>
      <c r="JGY8144" s="10"/>
      <c r="JGZ8144" s="11"/>
      <c r="JHA8144" s="8"/>
      <c r="JHB8144" s="8"/>
      <c r="JHC8144" s="7"/>
      <c r="JHD8144" s="8"/>
      <c r="JHE8144" s="8"/>
      <c r="JHF8144" s="9"/>
      <c r="JHG8144" s="8"/>
      <c r="JHH8144" s="10"/>
      <c r="JHI8144" s="10"/>
      <c r="JHJ8144" s="11"/>
      <c r="JHK8144" s="8"/>
      <c r="JHL8144" s="8"/>
      <c r="JHM8144" s="7"/>
      <c r="JHN8144" s="8"/>
      <c r="JHO8144" s="8"/>
      <c r="JHP8144" s="9"/>
      <c r="JHQ8144" s="8"/>
      <c r="JHR8144" s="10"/>
      <c r="JHS8144" s="10"/>
      <c r="JHT8144" s="11"/>
      <c r="JHU8144" s="8"/>
      <c r="JHV8144" s="8"/>
      <c r="JHW8144" s="7"/>
      <c r="JHX8144" s="8"/>
      <c r="JHY8144" s="8"/>
      <c r="JHZ8144" s="9"/>
      <c r="JIA8144" s="8"/>
      <c r="JIB8144" s="10"/>
      <c r="JIC8144" s="10"/>
      <c r="JID8144" s="11"/>
      <c r="JIE8144" s="8"/>
      <c r="JIF8144" s="8"/>
      <c r="JIG8144" s="7"/>
      <c r="JIH8144" s="8"/>
      <c r="JII8144" s="8"/>
      <c r="JIJ8144" s="9"/>
      <c r="JIK8144" s="8"/>
      <c r="JIL8144" s="10"/>
      <c r="JIM8144" s="10"/>
      <c r="JIN8144" s="11"/>
      <c r="JIO8144" s="8"/>
      <c r="JIP8144" s="8"/>
      <c r="JIQ8144" s="7"/>
      <c r="JIR8144" s="8"/>
      <c r="JIS8144" s="8"/>
      <c r="JIT8144" s="9"/>
      <c r="JIU8144" s="8"/>
      <c r="JIV8144" s="10"/>
      <c r="JIW8144" s="10"/>
      <c r="JIX8144" s="11"/>
      <c r="JIY8144" s="8"/>
      <c r="JIZ8144" s="8"/>
      <c r="JJA8144" s="7"/>
      <c r="JJB8144" s="8"/>
      <c r="JJC8144" s="8"/>
      <c r="JJD8144" s="9"/>
      <c r="JJE8144" s="8"/>
      <c r="JJF8144" s="10"/>
      <c r="JJG8144" s="10"/>
      <c r="JJH8144" s="11"/>
      <c r="JJI8144" s="8"/>
      <c r="JJJ8144" s="8"/>
      <c r="JJK8144" s="7"/>
      <c r="JJL8144" s="8"/>
      <c r="JJM8144" s="8"/>
      <c r="JJN8144" s="9"/>
      <c r="JJO8144" s="8"/>
      <c r="JJP8144" s="10"/>
      <c r="JJQ8144" s="10"/>
      <c r="JJR8144" s="11"/>
      <c r="JJS8144" s="8"/>
      <c r="JJT8144" s="8"/>
      <c r="JJU8144" s="7"/>
      <c r="JJV8144" s="8"/>
      <c r="JJW8144" s="8"/>
      <c r="JJX8144" s="9"/>
      <c r="JJY8144" s="8"/>
      <c r="JJZ8144" s="10"/>
      <c r="JKA8144" s="10"/>
      <c r="JKB8144" s="11"/>
      <c r="JKC8144" s="8"/>
      <c r="JKD8144" s="8"/>
      <c r="JKE8144" s="7"/>
      <c r="JKF8144" s="8"/>
      <c r="JKG8144" s="8"/>
      <c r="JKH8144" s="9"/>
      <c r="JKI8144" s="8"/>
      <c r="JKJ8144" s="10"/>
      <c r="JKK8144" s="10"/>
      <c r="JKL8144" s="11"/>
      <c r="JKM8144" s="8"/>
      <c r="JKN8144" s="8"/>
      <c r="JKO8144" s="7"/>
      <c r="JKP8144" s="8"/>
      <c r="JKQ8144" s="8"/>
      <c r="JKR8144" s="9"/>
      <c r="JKS8144" s="8"/>
      <c r="JKT8144" s="10"/>
      <c r="JKU8144" s="10"/>
      <c r="JKV8144" s="11"/>
      <c r="JKW8144" s="8"/>
      <c r="JKX8144" s="8"/>
      <c r="JKY8144" s="7"/>
      <c r="JKZ8144" s="8"/>
      <c r="JLA8144" s="8"/>
      <c r="JLB8144" s="9"/>
      <c r="JLC8144" s="8"/>
      <c r="JLD8144" s="10"/>
      <c r="JLE8144" s="10"/>
      <c r="JLF8144" s="11"/>
      <c r="JLG8144" s="8"/>
      <c r="JLH8144" s="8"/>
      <c r="JLI8144" s="7"/>
      <c r="JLJ8144" s="8"/>
      <c r="JLK8144" s="8"/>
      <c r="JLL8144" s="9"/>
      <c r="JLM8144" s="8"/>
      <c r="JLN8144" s="10"/>
      <c r="JLO8144" s="10"/>
      <c r="JLP8144" s="11"/>
      <c r="JLQ8144" s="8"/>
      <c r="JLR8144" s="8"/>
      <c r="JLS8144" s="7"/>
      <c r="JLT8144" s="8"/>
      <c r="JLU8144" s="8"/>
      <c r="JLV8144" s="9"/>
      <c r="JLW8144" s="8"/>
      <c r="JLX8144" s="10"/>
      <c r="JLY8144" s="10"/>
      <c r="JLZ8144" s="11"/>
      <c r="JMA8144" s="8"/>
      <c r="JMB8144" s="8"/>
      <c r="JMC8144" s="7"/>
      <c r="JMD8144" s="8"/>
      <c r="JME8144" s="8"/>
      <c r="JMF8144" s="9"/>
      <c r="JMG8144" s="8"/>
      <c r="JMH8144" s="10"/>
      <c r="JMI8144" s="10"/>
      <c r="JMJ8144" s="11"/>
      <c r="JMK8144" s="8"/>
      <c r="JML8144" s="8"/>
      <c r="JMM8144" s="7"/>
      <c r="JMN8144" s="8"/>
      <c r="JMO8144" s="8"/>
      <c r="JMP8144" s="9"/>
      <c r="JMQ8144" s="8"/>
      <c r="JMR8144" s="10"/>
      <c r="JMS8144" s="10"/>
      <c r="JMT8144" s="11"/>
      <c r="JMU8144" s="8"/>
      <c r="JMV8144" s="8"/>
      <c r="JMW8144" s="7"/>
      <c r="JMX8144" s="8"/>
      <c r="JMY8144" s="8"/>
      <c r="JMZ8144" s="9"/>
      <c r="JNA8144" s="8"/>
      <c r="JNB8144" s="10"/>
      <c r="JNC8144" s="10"/>
      <c r="JND8144" s="11"/>
      <c r="JNE8144" s="8"/>
      <c r="JNF8144" s="8"/>
      <c r="JNG8144" s="7"/>
      <c r="JNH8144" s="8"/>
      <c r="JNI8144" s="8"/>
      <c r="JNJ8144" s="9"/>
      <c r="JNK8144" s="8"/>
      <c r="JNL8144" s="10"/>
      <c r="JNM8144" s="10"/>
      <c r="JNN8144" s="11"/>
      <c r="JNO8144" s="8"/>
      <c r="JNP8144" s="8"/>
      <c r="JNQ8144" s="7"/>
      <c r="JNR8144" s="8"/>
      <c r="JNS8144" s="8"/>
      <c r="JNT8144" s="9"/>
      <c r="JNU8144" s="8"/>
      <c r="JNV8144" s="10"/>
      <c r="JNW8144" s="10"/>
      <c r="JNX8144" s="11"/>
      <c r="JNY8144" s="8"/>
      <c r="JNZ8144" s="8"/>
      <c r="JOA8144" s="7"/>
      <c r="JOB8144" s="8"/>
      <c r="JOC8144" s="8"/>
      <c r="JOD8144" s="9"/>
      <c r="JOE8144" s="8"/>
      <c r="JOF8144" s="10"/>
      <c r="JOG8144" s="10"/>
      <c r="JOH8144" s="11"/>
      <c r="JOI8144" s="8"/>
      <c r="JOJ8144" s="8"/>
      <c r="JOK8144" s="7"/>
      <c r="JOL8144" s="8"/>
      <c r="JOM8144" s="8"/>
      <c r="JON8144" s="9"/>
      <c r="JOO8144" s="8"/>
      <c r="JOP8144" s="10"/>
      <c r="JOQ8144" s="10"/>
      <c r="JOR8144" s="11"/>
      <c r="JOS8144" s="8"/>
      <c r="JOT8144" s="8"/>
      <c r="JOU8144" s="7"/>
      <c r="JOV8144" s="8"/>
      <c r="JOW8144" s="8"/>
      <c r="JOX8144" s="9"/>
      <c r="JOY8144" s="8"/>
      <c r="JOZ8144" s="10"/>
      <c r="JPA8144" s="10"/>
      <c r="JPB8144" s="11"/>
      <c r="JPC8144" s="8"/>
      <c r="JPD8144" s="8"/>
      <c r="JPE8144" s="7"/>
      <c r="JPF8144" s="8"/>
      <c r="JPG8144" s="8"/>
      <c r="JPH8144" s="9"/>
      <c r="JPI8144" s="8"/>
      <c r="JPJ8144" s="10"/>
      <c r="JPK8144" s="10"/>
      <c r="JPL8144" s="11"/>
      <c r="JPM8144" s="8"/>
      <c r="JPN8144" s="8"/>
      <c r="JPO8144" s="7"/>
      <c r="JPP8144" s="8"/>
      <c r="JPQ8144" s="8"/>
      <c r="JPR8144" s="9"/>
      <c r="JPS8144" s="8"/>
      <c r="JPT8144" s="10"/>
      <c r="JPU8144" s="10"/>
      <c r="JPV8144" s="11"/>
      <c r="JPW8144" s="8"/>
      <c r="JPX8144" s="8"/>
      <c r="JPY8144" s="7"/>
      <c r="JPZ8144" s="8"/>
      <c r="JQA8144" s="8"/>
      <c r="JQB8144" s="9"/>
      <c r="JQC8144" s="8"/>
      <c r="JQD8144" s="10"/>
      <c r="JQE8144" s="10"/>
      <c r="JQF8144" s="11"/>
      <c r="JQG8144" s="8"/>
      <c r="JQH8144" s="8"/>
      <c r="JQI8144" s="7"/>
      <c r="JQJ8144" s="8"/>
      <c r="JQK8144" s="8"/>
      <c r="JQL8144" s="9"/>
      <c r="JQM8144" s="8"/>
      <c r="JQN8144" s="10"/>
      <c r="JQO8144" s="10"/>
      <c r="JQP8144" s="11"/>
      <c r="JQQ8144" s="8"/>
      <c r="JQR8144" s="8"/>
      <c r="JQS8144" s="7"/>
      <c r="JQT8144" s="8"/>
      <c r="JQU8144" s="8"/>
      <c r="JQV8144" s="9"/>
      <c r="JQW8144" s="8"/>
      <c r="JQX8144" s="10"/>
      <c r="JQY8144" s="10"/>
      <c r="JQZ8144" s="11"/>
      <c r="JRA8144" s="8"/>
      <c r="JRB8144" s="8"/>
      <c r="JRC8144" s="7"/>
      <c r="JRD8144" s="8"/>
      <c r="JRE8144" s="8"/>
      <c r="JRF8144" s="9"/>
      <c r="JRG8144" s="8"/>
      <c r="JRH8144" s="10"/>
      <c r="JRI8144" s="10"/>
      <c r="JRJ8144" s="11"/>
      <c r="JRK8144" s="8"/>
      <c r="JRL8144" s="8"/>
      <c r="JRM8144" s="7"/>
      <c r="JRN8144" s="8"/>
      <c r="JRO8144" s="8"/>
      <c r="JRP8144" s="9"/>
      <c r="JRQ8144" s="8"/>
      <c r="JRR8144" s="10"/>
      <c r="JRS8144" s="10"/>
      <c r="JRT8144" s="11"/>
      <c r="JRU8144" s="8"/>
      <c r="JRV8144" s="8"/>
      <c r="JRW8144" s="7"/>
      <c r="JRX8144" s="8"/>
      <c r="JRY8144" s="8"/>
      <c r="JRZ8144" s="9"/>
      <c r="JSA8144" s="8"/>
      <c r="JSB8144" s="10"/>
      <c r="JSC8144" s="10"/>
      <c r="JSD8144" s="11"/>
      <c r="JSE8144" s="8"/>
      <c r="JSF8144" s="8"/>
      <c r="JSG8144" s="7"/>
      <c r="JSH8144" s="8"/>
      <c r="JSI8144" s="8"/>
      <c r="JSJ8144" s="9"/>
      <c r="JSK8144" s="8"/>
      <c r="JSL8144" s="10"/>
      <c r="JSM8144" s="10"/>
      <c r="JSN8144" s="11"/>
      <c r="JSO8144" s="8"/>
      <c r="JSP8144" s="8"/>
      <c r="JSQ8144" s="7"/>
      <c r="JSR8144" s="8"/>
      <c r="JSS8144" s="8"/>
      <c r="JST8144" s="9"/>
      <c r="JSU8144" s="8"/>
      <c r="JSV8144" s="10"/>
      <c r="JSW8144" s="10"/>
      <c r="JSX8144" s="11"/>
      <c r="JSY8144" s="8"/>
      <c r="JSZ8144" s="8"/>
      <c r="JTA8144" s="7"/>
      <c r="JTB8144" s="8"/>
      <c r="JTC8144" s="8"/>
      <c r="JTD8144" s="9"/>
      <c r="JTE8144" s="8"/>
      <c r="JTF8144" s="10"/>
      <c r="JTG8144" s="10"/>
      <c r="JTH8144" s="11"/>
      <c r="JTI8144" s="8"/>
      <c r="JTJ8144" s="8"/>
      <c r="JTK8144" s="7"/>
      <c r="JTL8144" s="8"/>
      <c r="JTM8144" s="8"/>
      <c r="JTN8144" s="9"/>
      <c r="JTO8144" s="8"/>
      <c r="JTP8144" s="10"/>
      <c r="JTQ8144" s="10"/>
      <c r="JTR8144" s="11"/>
      <c r="JTS8144" s="8"/>
      <c r="JTT8144" s="8"/>
      <c r="JTU8144" s="7"/>
      <c r="JTV8144" s="8"/>
      <c r="JTW8144" s="8"/>
      <c r="JTX8144" s="9"/>
      <c r="JTY8144" s="8"/>
      <c r="JTZ8144" s="10"/>
      <c r="JUA8144" s="10"/>
      <c r="JUB8144" s="11"/>
      <c r="JUC8144" s="8"/>
      <c r="JUD8144" s="8"/>
      <c r="JUE8144" s="7"/>
      <c r="JUF8144" s="8"/>
      <c r="JUG8144" s="8"/>
      <c r="JUH8144" s="9"/>
      <c r="JUI8144" s="8"/>
      <c r="JUJ8144" s="10"/>
      <c r="JUK8144" s="10"/>
      <c r="JUL8144" s="11"/>
      <c r="JUM8144" s="8"/>
      <c r="JUN8144" s="8"/>
      <c r="JUO8144" s="7"/>
      <c r="JUP8144" s="8"/>
      <c r="JUQ8144" s="8"/>
      <c r="JUR8144" s="9"/>
      <c r="JUS8144" s="8"/>
      <c r="JUT8144" s="10"/>
      <c r="JUU8144" s="10"/>
      <c r="JUV8144" s="11"/>
      <c r="JUW8144" s="8"/>
      <c r="JUX8144" s="8"/>
      <c r="JUY8144" s="7"/>
      <c r="JUZ8144" s="8"/>
      <c r="JVA8144" s="8"/>
      <c r="JVB8144" s="9"/>
      <c r="JVC8144" s="8"/>
      <c r="JVD8144" s="10"/>
      <c r="JVE8144" s="10"/>
      <c r="JVF8144" s="11"/>
      <c r="JVG8144" s="8"/>
      <c r="JVH8144" s="8"/>
      <c r="JVI8144" s="7"/>
      <c r="JVJ8144" s="8"/>
      <c r="JVK8144" s="8"/>
      <c r="JVL8144" s="9"/>
      <c r="JVM8144" s="8"/>
      <c r="JVN8144" s="10"/>
      <c r="JVO8144" s="10"/>
      <c r="JVP8144" s="11"/>
      <c r="JVQ8144" s="8"/>
      <c r="JVR8144" s="8"/>
      <c r="JVS8144" s="7"/>
      <c r="JVT8144" s="8"/>
      <c r="JVU8144" s="8"/>
      <c r="JVV8144" s="9"/>
      <c r="JVW8144" s="8"/>
      <c r="JVX8144" s="10"/>
      <c r="JVY8144" s="10"/>
      <c r="JVZ8144" s="11"/>
      <c r="JWA8144" s="8"/>
      <c r="JWB8144" s="8"/>
      <c r="JWC8144" s="7"/>
      <c r="JWD8144" s="8"/>
      <c r="JWE8144" s="8"/>
      <c r="JWF8144" s="9"/>
      <c r="JWG8144" s="8"/>
      <c r="JWH8144" s="10"/>
      <c r="JWI8144" s="10"/>
      <c r="JWJ8144" s="11"/>
      <c r="JWK8144" s="8"/>
      <c r="JWL8144" s="8"/>
      <c r="JWM8144" s="7"/>
      <c r="JWN8144" s="8"/>
      <c r="JWO8144" s="8"/>
      <c r="JWP8144" s="9"/>
      <c r="JWQ8144" s="8"/>
      <c r="JWR8144" s="10"/>
      <c r="JWS8144" s="10"/>
      <c r="JWT8144" s="11"/>
      <c r="JWU8144" s="8"/>
      <c r="JWV8144" s="8"/>
      <c r="JWW8144" s="7"/>
      <c r="JWX8144" s="8"/>
      <c r="JWY8144" s="8"/>
      <c r="JWZ8144" s="9"/>
      <c r="JXA8144" s="8"/>
      <c r="JXB8144" s="10"/>
      <c r="JXC8144" s="10"/>
      <c r="JXD8144" s="11"/>
      <c r="JXE8144" s="8"/>
      <c r="JXF8144" s="8"/>
      <c r="JXG8144" s="7"/>
      <c r="JXH8144" s="8"/>
      <c r="JXI8144" s="8"/>
      <c r="JXJ8144" s="9"/>
      <c r="JXK8144" s="8"/>
      <c r="JXL8144" s="10"/>
      <c r="JXM8144" s="10"/>
      <c r="JXN8144" s="11"/>
      <c r="JXO8144" s="8"/>
      <c r="JXP8144" s="8"/>
      <c r="JXQ8144" s="7"/>
      <c r="JXR8144" s="8"/>
      <c r="JXS8144" s="8"/>
      <c r="JXT8144" s="9"/>
      <c r="JXU8144" s="8"/>
      <c r="JXV8144" s="10"/>
      <c r="JXW8144" s="10"/>
      <c r="JXX8144" s="11"/>
      <c r="JXY8144" s="8"/>
      <c r="JXZ8144" s="8"/>
      <c r="JYA8144" s="7"/>
      <c r="JYB8144" s="8"/>
      <c r="JYC8144" s="8"/>
      <c r="JYD8144" s="9"/>
      <c r="JYE8144" s="8"/>
      <c r="JYF8144" s="10"/>
      <c r="JYG8144" s="10"/>
      <c r="JYH8144" s="11"/>
      <c r="JYI8144" s="8"/>
      <c r="JYJ8144" s="8"/>
      <c r="JYK8144" s="7"/>
      <c r="JYL8144" s="8"/>
      <c r="JYM8144" s="8"/>
      <c r="JYN8144" s="9"/>
      <c r="JYO8144" s="8"/>
      <c r="JYP8144" s="10"/>
      <c r="JYQ8144" s="10"/>
      <c r="JYR8144" s="11"/>
      <c r="JYS8144" s="8"/>
      <c r="JYT8144" s="8"/>
      <c r="JYU8144" s="7"/>
      <c r="JYV8144" s="8"/>
      <c r="JYW8144" s="8"/>
      <c r="JYX8144" s="9"/>
      <c r="JYY8144" s="8"/>
      <c r="JYZ8144" s="10"/>
      <c r="JZA8144" s="10"/>
      <c r="JZB8144" s="11"/>
      <c r="JZC8144" s="8"/>
      <c r="JZD8144" s="8"/>
      <c r="JZE8144" s="7"/>
      <c r="JZF8144" s="8"/>
      <c r="JZG8144" s="8"/>
      <c r="JZH8144" s="9"/>
      <c r="JZI8144" s="8"/>
      <c r="JZJ8144" s="10"/>
      <c r="JZK8144" s="10"/>
      <c r="JZL8144" s="11"/>
      <c r="JZM8144" s="8"/>
      <c r="JZN8144" s="8"/>
      <c r="JZO8144" s="7"/>
      <c r="JZP8144" s="8"/>
      <c r="JZQ8144" s="8"/>
      <c r="JZR8144" s="9"/>
      <c r="JZS8144" s="8"/>
      <c r="JZT8144" s="10"/>
      <c r="JZU8144" s="10"/>
      <c r="JZV8144" s="11"/>
      <c r="JZW8144" s="8"/>
      <c r="JZX8144" s="8"/>
      <c r="JZY8144" s="7"/>
      <c r="JZZ8144" s="8"/>
      <c r="KAA8144" s="8"/>
      <c r="KAB8144" s="9"/>
      <c r="KAC8144" s="8"/>
      <c r="KAD8144" s="10"/>
      <c r="KAE8144" s="10"/>
      <c r="KAF8144" s="11"/>
      <c r="KAG8144" s="8"/>
      <c r="KAH8144" s="8"/>
      <c r="KAI8144" s="7"/>
      <c r="KAJ8144" s="8"/>
      <c r="KAK8144" s="8"/>
      <c r="KAL8144" s="9"/>
      <c r="KAM8144" s="8"/>
      <c r="KAN8144" s="10"/>
      <c r="KAO8144" s="10"/>
      <c r="KAP8144" s="11"/>
      <c r="KAQ8144" s="8"/>
      <c r="KAR8144" s="8"/>
      <c r="KAS8144" s="7"/>
      <c r="KAT8144" s="8"/>
      <c r="KAU8144" s="8"/>
      <c r="KAV8144" s="9"/>
      <c r="KAW8144" s="8"/>
      <c r="KAX8144" s="10"/>
      <c r="KAY8144" s="10"/>
      <c r="KAZ8144" s="11"/>
      <c r="KBA8144" s="8"/>
      <c r="KBB8144" s="8"/>
      <c r="KBC8144" s="7"/>
      <c r="KBD8144" s="8"/>
      <c r="KBE8144" s="8"/>
      <c r="KBF8144" s="9"/>
      <c r="KBG8144" s="8"/>
      <c r="KBH8144" s="10"/>
      <c r="KBI8144" s="10"/>
      <c r="KBJ8144" s="11"/>
      <c r="KBK8144" s="8"/>
      <c r="KBL8144" s="8"/>
      <c r="KBM8144" s="7"/>
      <c r="KBN8144" s="8"/>
      <c r="KBO8144" s="8"/>
      <c r="KBP8144" s="9"/>
      <c r="KBQ8144" s="8"/>
      <c r="KBR8144" s="10"/>
      <c r="KBS8144" s="10"/>
      <c r="KBT8144" s="11"/>
      <c r="KBU8144" s="8"/>
      <c r="KBV8144" s="8"/>
      <c r="KBW8144" s="7"/>
      <c r="KBX8144" s="8"/>
      <c r="KBY8144" s="8"/>
      <c r="KBZ8144" s="9"/>
      <c r="KCA8144" s="8"/>
      <c r="KCB8144" s="10"/>
      <c r="KCC8144" s="10"/>
      <c r="KCD8144" s="11"/>
      <c r="KCE8144" s="8"/>
      <c r="KCF8144" s="8"/>
      <c r="KCG8144" s="7"/>
      <c r="KCH8144" s="8"/>
      <c r="KCI8144" s="8"/>
      <c r="KCJ8144" s="9"/>
      <c r="KCK8144" s="8"/>
      <c r="KCL8144" s="10"/>
      <c r="KCM8144" s="10"/>
      <c r="KCN8144" s="11"/>
      <c r="KCO8144" s="8"/>
      <c r="KCP8144" s="8"/>
      <c r="KCQ8144" s="7"/>
      <c r="KCR8144" s="8"/>
      <c r="KCS8144" s="8"/>
      <c r="KCT8144" s="9"/>
      <c r="KCU8144" s="8"/>
      <c r="KCV8144" s="10"/>
      <c r="KCW8144" s="10"/>
      <c r="KCX8144" s="11"/>
      <c r="KCY8144" s="8"/>
      <c r="KCZ8144" s="8"/>
      <c r="KDA8144" s="7"/>
      <c r="KDB8144" s="8"/>
      <c r="KDC8144" s="8"/>
      <c r="KDD8144" s="9"/>
      <c r="KDE8144" s="8"/>
      <c r="KDF8144" s="10"/>
      <c r="KDG8144" s="10"/>
      <c r="KDH8144" s="11"/>
      <c r="KDI8144" s="8"/>
      <c r="KDJ8144" s="8"/>
      <c r="KDK8144" s="7"/>
      <c r="KDL8144" s="8"/>
      <c r="KDM8144" s="8"/>
      <c r="KDN8144" s="9"/>
      <c r="KDO8144" s="8"/>
      <c r="KDP8144" s="10"/>
      <c r="KDQ8144" s="10"/>
      <c r="KDR8144" s="11"/>
      <c r="KDS8144" s="8"/>
      <c r="KDT8144" s="8"/>
      <c r="KDU8144" s="7"/>
      <c r="KDV8144" s="8"/>
      <c r="KDW8144" s="8"/>
      <c r="KDX8144" s="9"/>
      <c r="KDY8144" s="8"/>
      <c r="KDZ8144" s="10"/>
      <c r="KEA8144" s="10"/>
      <c r="KEB8144" s="11"/>
      <c r="KEC8144" s="8"/>
      <c r="KED8144" s="8"/>
      <c r="KEE8144" s="7"/>
      <c r="KEF8144" s="8"/>
      <c r="KEG8144" s="8"/>
      <c r="KEH8144" s="9"/>
      <c r="KEI8144" s="8"/>
      <c r="KEJ8144" s="10"/>
      <c r="KEK8144" s="10"/>
      <c r="KEL8144" s="11"/>
      <c r="KEM8144" s="8"/>
      <c r="KEN8144" s="8"/>
      <c r="KEO8144" s="7"/>
      <c r="KEP8144" s="8"/>
      <c r="KEQ8144" s="8"/>
      <c r="KER8144" s="9"/>
      <c r="KES8144" s="8"/>
      <c r="KET8144" s="10"/>
      <c r="KEU8144" s="10"/>
      <c r="KEV8144" s="11"/>
      <c r="KEW8144" s="8"/>
      <c r="KEX8144" s="8"/>
      <c r="KEY8144" s="7"/>
      <c r="KEZ8144" s="8"/>
      <c r="KFA8144" s="8"/>
      <c r="KFB8144" s="9"/>
      <c r="KFC8144" s="8"/>
      <c r="KFD8144" s="10"/>
      <c r="KFE8144" s="10"/>
      <c r="KFF8144" s="11"/>
      <c r="KFG8144" s="8"/>
      <c r="KFH8144" s="8"/>
      <c r="KFI8144" s="7"/>
      <c r="KFJ8144" s="8"/>
      <c r="KFK8144" s="8"/>
      <c r="KFL8144" s="9"/>
      <c r="KFM8144" s="8"/>
      <c r="KFN8144" s="10"/>
      <c r="KFO8144" s="10"/>
      <c r="KFP8144" s="11"/>
      <c r="KFQ8144" s="8"/>
      <c r="KFR8144" s="8"/>
      <c r="KFS8144" s="7"/>
      <c r="KFT8144" s="8"/>
      <c r="KFU8144" s="8"/>
      <c r="KFV8144" s="9"/>
      <c r="KFW8144" s="8"/>
      <c r="KFX8144" s="10"/>
      <c r="KFY8144" s="10"/>
      <c r="KFZ8144" s="11"/>
      <c r="KGA8144" s="8"/>
      <c r="KGB8144" s="8"/>
      <c r="KGC8144" s="7"/>
      <c r="KGD8144" s="8"/>
      <c r="KGE8144" s="8"/>
      <c r="KGF8144" s="9"/>
      <c r="KGG8144" s="8"/>
      <c r="KGH8144" s="10"/>
      <c r="KGI8144" s="10"/>
      <c r="KGJ8144" s="11"/>
      <c r="KGK8144" s="8"/>
      <c r="KGL8144" s="8"/>
      <c r="KGM8144" s="7"/>
      <c r="KGN8144" s="8"/>
      <c r="KGO8144" s="8"/>
      <c r="KGP8144" s="9"/>
      <c r="KGQ8144" s="8"/>
      <c r="KGR8144" s="10"/>
      <c r="KGS8144" s="10"/>
      <c r="KGT8144" s="11"/>
      <c r="KGU8144" s="8"/>
      <c r="KGV8144" s="8"/>
      <c r="KGW8144" s="7"/>
      <c r="KGX8144" s="8"/>
      <c r="KGY8144" s="8"/>
      <c r="KGZ8144" s="9"/>
      <c r="KHA8144" s="8"/>
      <c r="KHB8144" s="10"/>
      <c r="KHC8144" s="10"/>
      <c r="KHD8144" s="11"/>
      <c r="KHE8144" s="8"/>
      <c r="KHF8144" s="8"/>
      <c r="KHG8144" s="7"/>
      <c r="KHH8144" s="8"/>
      <c r="KHI8144" s="8"/>
      <c r="KHJ8144" s="9"/>
      <c r="KHK8144" s="8"/>
      <c r="KHL8144" s="10"/>
      <c r="KHM8144" s="10"/>
      <c r="KHN8144" s="11"/>
      <c r="KHO8144" s="8"/>
      <c r="KHP8144" s="8"/>
      <c r="KHQ8144" s="7"/>
      <c r="KHR8144" s="8"/>
      <c r="KHS8144" s="8"/>
      <c r="KHT8144" s="9"/>
      <c r="KHU8144" s="8"/>
      <c r="KHV8144" s="10"/>
      <c r="KHW8144" s="10"/>
      <c r="KHX8144" s="11"/>
      <c r="KHY8144" s="8"/>
      <c r="KHZ8144" s="8"/>
      <c r="KIA8144" s="7"/>
      <c r="KIB8144" s="8"/>
      <c r="KIC8144" s="8"/>
      <c r="KID8144" s="9"/>
      <c r="KIE8144" s="8"/>
      <c r="KIF8144" s="10"/>
      <c r="KIG8144" s="10"/>
      <c r="KIH8144" s="11"/>
      <c r="KII8144" s="8"/>
      <c r="KIJ8144" s="8"/>
      <c r="KIK8144" s="7"/>
      <c r="KIL8144" s="8"/>
      <c r="KIM8144" s="8"/>
      <c r="KIN8144" s="9"/>
      <c r="KIO8144" s="8"/>
      <c r="KIP8144" s="10"/>
      <c r="KIQ8144" s="10"/>
      <c r="KIR8144" s="11"/>
      <c r="KIS8144" s="8"/>
      <c r="KIT8144" s="8"/>
      <c r="KIU8144" s="7"/>
      <c r="KIV8144" s="8"/>
      <c r="KIW8144" s="8"/>
      <c r="KIX8144" s="9"/>
      <c r="KIY8144" s="8"/>
      <c r="KIZ8144" s="10"/>
      <c r="KJA8144" s="10"/>
      <c r="KJB8144" s="11"/>
      <c r="KJC8144" s="8"/>
      <c r="KJD8144" s="8"/>
      <c r="KJE8144" s="7"/>
      <c r="KJF8144" s="8"/>
      <c r="KJG8144" s="8"/>
      <c r="KJH8144" s="9"/>
      <c r="KJI8144" s="8"/>
      <c r="KJJ8144" s="10"/>
      <c r="KJK8144" s="10"/>
      <c r="KJL8144" s="11"/>
      <c r="KJM8144" s="8"/>
      <c r="KJN8144" s="8"/>
      <c r="KJO8144" s="7"/>
      <c r="KJP8144" s="8"/>
      <c r="KJQ8144" s="8"/>
      <c r="KJR8144" s="9"/>
      <c r="KJS8144" s="8"/>
      <c r="KJT8144" s="10"/>
      <c r="KJU8144" s="10"/>
      <c r="KJV8144" s="11"/>
      <c r="KJW8144" s="8"/>
      <c r="KJX8144" s="8"/>
      <c r="KJY8144" s="7"/>
      <c r="KJZ8144" s="8"/>
      <c r="KKA8144" s="8"/>
      <c r="KKB8144" s="9"/>
      <c r="KKC8144" s="8"/>
      <c r="KKD8144" s="10"/>
      <c r="KKE8144" s="10"/>
      <c r="KKF8144" s="11"/>
      <c r="KKG8144" s="8"/>
      <c r="KKH8144" s="8"/>
      <c r="KKI8144" s="7"/>
      <c r="KKJ8144" s="8"/>
      <c r="KKK8144" s="8"/>
      <c r="KKL8144" s="9"/>
      <c r="KKM8144" s="8"/>
      <c r="KKN8144" s="10"/>
      <c r="KKO8144" s="10"/>
      <c r="KKP8144" s="11"/>
      <c r="KKQ8144" s="8"/>
      <c r="KKR8144" s="8"/>
      <c r="KKS8144" s="7"/>
      <c r="KKT8144" s="8"/>
      <c r="KKU8144" s="8"/>
      <c r="KKV8144" s="9"/>
      <c r="KKW8144" s="8"/>
      <c r="KKX8144" s="10"/>
      <c r="KKY8144" s="10"/>
      <c r="KKZ8144" s="11"/>
      <c r="KLA8144" s="8"/>
      <c r="KLB8144" s="8"/>
      <c r="KLC8144" s="7"/>
      <c r="KLD8144" s="8"/>
      <c r="KLE8144" s="8"/>
      <c r="KLF8144" s="9"/>
      <c r="KLG8144" s="8"/>
      <c r="KLH8144" s="10"/>
      <c r="KLI8144" s="10"/>
      <c r="KLJ8144" s="11"/>
      <c r="KLK8144" s="8"/>
      <c r="KLL8144" s="8"/>
      <c r="KLM8144" s="7"/>
      <c r="KLN8144" s="8"/>
      <c r="KLO8144" s="8"/>
      <c r="KLP8144" s="9"/>
      <c r="KLQ8144" s="8"/>
      <c r="KLR8144" s="10"/>
      <c r="KLS8144" s="10"/>
      <c r="KLT8144" s="11"/>
      <c r="KLU8144" s="8"/>
      <c r="KLV8144" s="8"/>
      <c r="KLW8144" s="7"/>
      <c r="KLX8144" s="8"/>
      <c r="KLY8144" s="8"/>
      <c r="KLZ8144" s="9"/>
      <c r="KMA8144" s="8"/>
      <c r="KMB8144" s="10"/>
      <c r="KMC8144" s="10"/>
      <c r="KMD8144" s="11"/>
      <c r="KME8144" s="8"/>
      <c r="KMF8144" s="8"/>
      <c r="KMG8144" s="7"/>
      <c r="KMH8144" s="8"/>
      <c r="KMI8144" s="8"/>
      <c r="KMJ8144" s="9"/>
      <c r="KMK8144" s="8"/>
      <c r="KML8144" s="10"/>
      <c r="KMM8144" s="10"/>
      <c r="KMN8144" s="11"/>
      <c r="KMO8144" s="8"/>
      <c r="KMP8144" s="8"/>
      <c r="KMQ8144" s="7"/>
      <c r="KMR8144" s="8"/>
      <c r="KMS8144" s="8"/>
      <c r="KMT8144" s="9"/>
      <c r="KMU8144" s="8"/>
      <c r="KMV8144" s="10"/>
      <c r="KMW8144" s="10"/>
      <c r="KMX8144" s="11"/>
      <c r="KMY8144" s="8"/>
      <c r="KMZ8144" s="8"/>
      <c r="KNA8144" s="7"/>
      <c r="KNB8144" s="8"/>
      <c r="KNC8144" s="8"/>
      <c r="KND8144" s="9"/>
      <c r="KNE8144" s="8"/>
      <c r="KNF8144" s="10"/>
      <c r="KNG8144" s="10"/>
      <c r="KNH8144" s="11"/>
      <c r="KNI8144" s="8"/>
      <c r="KNJ8144" s="8"/>
      <c r="KNK8144" s="7"/>
      <c r="KNL8144" s="8"/>
      <c r="KNM8144" s="8"/>
      <c r="KNN8144" s="9"/>
      <c r="KNO8144" s="8"/>
      <c r="KNP8144" s="10"/>
      <c r="KNQ8144" s="10"/>
      <c r="KNR8144" s="11"/>
      <c r="KNS8144" s="8"/>
      <c r="KNT8144" s="8"/>
      <c r="KNU8144" s="7"/>
      <c r="KNV8144" s="8"/>
      <c r="KNW8144" s="8"/>
      <c r="KNX8144" s="9"/>
      <c r="KNY8144" s="8"/>
      <c r="KNZ8144" s="10"/>
      <c r="KOA8144" s="10"/>
      <c r="KOB8144" s="11"/>
      <c r="KOC8144" s="8"/>
      <c r="KOD8144" s="8"/>
      <c r="KOE8144" s="7"/>
      <c r="KOF8144" s="8"/>
      <c r="KOG8144" s="8"/>
      <c r="KOH8144" s="9"/>
      <c r="KOI8144" s="8"/>
      <c r="KOJ8144" s="10"/>
      <c r="KOK8144" s="10"/>
      <c r="KOL8144" s="11"/>
      <c r="KOM8144" s="8"/>
      <c r="KON8144" s="8"/>
      <c r="KOO8144" s="7"/>
      <c r="KOP8144" s="8"/>
      <c r="KOQ8144" s="8"/>
      <c r="KOR8144" s="9"/>
      <c r="KOS8144" s="8"/>
      <c r="KOT8144" s="10"/>
      <c r="KOU8144" s="10"/>
      <c r="KOV8144" s="11"/>
      <c r="KOW8144" s="8"/>
      <c r="KOX8144" s="8"/>
      <c r="KOY8144" s="7"/>
      <c r="KOZ8144" s="8"/>
      <c r="KPA8144" s="8"/>
      <c r="KPB8144" s="9"/>
      <c r="KPC8144" s="8"/>
      <c r="KPD8144" s="10"/>
      <c r="KPE8144" s="10"/>
      <c r="KPF8144" s="11"/>
      <c r="KPG8144" s="8"/>
      <c r="KPH8144" s="8"/>
      <c r="KPI8144" s="7"/>
      <c r="KPJ8144" s="8"/>
      <c r="KPK8144" s="8"/>
      <c r="KPL8144" s="9"/>
      <c r="KPM8144" s="8"/>
      <c r="KPN8144" s="10"/>
      <c r="KPO8144" s="10"/>
      <c r="KPP8144" s="11"/>
      <c r="KPQ8144" s="8"/>
      <c r="KPR8144" s="8"/>
      <c r="KPS8144" s="7"/>
      <c r="KPT8144" s="8"/>
      <c r="KPU8144" s="8"/>
      <c r="KPV8144" s="9"/>
      <c r="KPW8144" s="8"/>
      <c r="KPX8144" s="10"/>
      <c r="KPY8144" s="10"/>
      <c r="KPZ8144" s="11"/>
      <c r="KQA8144" s="8"/>
      <c r="KQB8144" s="8"/>
      <c r="KQC8144" s="7"/>
      <c r="KQD8144" s="8"/>
      <c r="KQE8144" s="8"/>
      <c r="KQF8144" s="9"/>
      <c r="KQG8144" s="8"/>
      <c r="KQH8144" s="10"/>
      <c r="KQI8144" s="10"/>
      <c r="KQJ8144" s="11"/>
      <c r="KQK8144" s="8"/>
      <c r="KQL8144" s="8"/>
      <c r="KQM8144" s="7"/>
      <c r="KQN8144" s="8"/>
      <c r="KQO8144" s="8"/>
      <c r="KQP8144" s="9"/>
      <c r="KQQ8144" s="8"/>
      <c r="KQR8144" s="10"/>
      <c r="KQS8144" s="10"/>
      <c r="KQT8144" s="11"/>
      <c r="KQU8144" s="8"/>
      <c r="KQV8144" s="8"/>
      <c r="KQW8144" s="7"/>
      <c r="KQX8144" s="8"/>
      <c r="KQY8144" s="8"/>
      <c r="KQZ8144" s="9"/>
      <c r="KRA8144" s="8"/>
      <c r="KRB8144" s="10"/>
      <c r="KRC8144" s="10"/>
      <c r="KRD8144" s="11"/>
      <c r="KRE8144" s="8"/>
      <c r="KRF8144" s="8"/>
      <c r="KRG8144" s="7"/>
      <c r="KRH8144" s="8"/>
      <c r="KRI8144" s="8"/>
      <c r="KRJ8144" s="9"/>
      <c r="KRK8144" s="8"/>
      <c r="KRL8144" s="10"/>
      <c r="KRM8144" s="10"/>
      <c r="KRN8144" s="11"/>
      <c r="KRO8144" s="8"/>
      <c r="KRP8144" s="8"/>
      <c r="KRQ8144" s="7"/>
      <c r="KRR8144" s="8"/>
      <c r="KRS8144" s="8"/>
      <c r="KRT8144" s="9"/>
      <c r="KRU8144" s="8"/>
      <c r="KRV8144" s="10"/>
      <c r="KRW8144" s="10"/>
      <c r="KRX8144" s="11"/>
      <c r="KRY8144" s="8"/>
      <c r="KRZ8144" s="8"/>
      <c r="KSA8144" s="7"/>
      <c r="KSB8144" s="8"/>
      <c r="KSC8144" s="8"/>
      <c r="KSD8144" s="9"/>
      <c r="KSE8144" s="8"/>
      <c r="KSF8144" s="10"/>
      <c r="KSG8144" s="10"/>
      <c r="KSH8144" s="11"/>
      <c r="KSI8144" s="8"/>
      <c r="KSJ8144" s="8"/>
      <c r="KSK8144" s="7"/>
      <c r="KSL8144" s="8"/>
      <c r="KSM8144" s="8"/>
      <c r="KSN8144" s="9"/>
      <c r="KSO8144" s="8"/>
      <c r="KSP8144" s="10"/>
      <c r="KSQ8144" s="10"/>
      <c r="KSR8144" s="11"/>
      <c r="KSS8144" s="8"/>
      <c r="KST8144" s="8"/>
      <c r="KSU8144" s="7"/>
      <c r="KSV8144" s="8"/>
      <c r="KSW8144" s="8"/>
      <c r="KSX8144" s="9"/>
      <c r="KSY8144" s="8"/>
      <c r="KSZ8144" s="10"/>
      <c r="KTA8144" s="10"/>
      <c r="KTB8144" s="11"/>
      <c r="KTC8144" s="8"/>
      <c r="KTD8144" s="8"/>
      <c r="KTE8144" s="7"/>
      <c r="KTF8144" s="8"/>
      <c r="KTG8144" s="8"/>
      <c r="KTH8144" s="9"/>
      <c r="KTI8144" s="8"/>
      <c r="KTJ8144" s="10"/>
      <c r="KTK8144" s="10"/>
      <c r="KTL8144" s="11"/>
      <c r="KTM8144" s="8"/>
      <c r="KTN8144" s="8"/>
      <c r="KTO8144" s="7"/>
      <c r="KTP8144" s="8"/>
      <c r="KTQ8144" s="8"/>
      <c r="KTR8144" s="9"/>
      <c r="KTS8144" s="8"/>
      <c r="KTT8144" s="10"/>
      <c r="KTU8144" s="10"/>
      <c r="KTV8144" s="11"/>
      <c r="KTW8144" s="8"/>
      <c r="KTX8144" s="8"/>
      <c r="KTY8144" s="7"/>
      <c r="KTZ8144" s="8"/>
      <c r="KUA8144" s="8"/>
      <c r="KUB8144" s="9"/>
      <c r="KUC8144" s="8"/>
      <c r="KUD8144" s="10"/>
      <c r="KUE8144" s="10"/>
      <c r="KUF8144" s="11"/>
      <c r="KUG8144" s="8"/>
      <c r="KUH8144" s="8"/>
      <c r="KUI8144" s="7"/>
      <c r="KUJ8144" s="8"/>
      <c r="KUK8144" s="8"/>
      <c r="KUL8144" s="9"/>
      <c r="KUM8144" s="8"/>
      <c r="KUN8144" s="10"/>
      <c r="KUO8144" s="10"/>
      <c r="KUP8144" s="11"/>
      <c r="KUQ8144" s="8"/>
      <c r="KUR8144" s="8"/>
      <c r="KUS8144" s="7"/>
      <c r="KUT8144" s="8"/>
      <c r="KUU8144" s="8"/>
      <c r="KUV8144" s="9"/>
      <c r="KUW8144" s="8"/>
      <c r="KUX8144" s="10"/>
      <c r="KUY8144" s="10"/>
      <c r="KUZ8144" s="11"/>
      <c r="KVA8144" s="8"/>
      <c r="KVB8144" s="8"/>
      <c r="KVC8144" s="7"/>
      <c r="KVD8144" s="8"/>
      <c r="KVE8144" s="8"/>
      <c r="KVF8144" s="9"/>
      <c r="KVG8144" s="8"/>
      <c r="KVH8144" s="10"/>
      <c r="KVI8144" s="10"/>
      <c r="KVJ8144" s="11"/>
      <c r="KVK8144" s="8"/>
      <c r="KVL8144" s="8"/>
      <c r="KVM8144" s="7"/>
      <c r="KVN8144" s="8"/>
      <c r="KVO8144" s="8"/>
      <c r="KVP8144" s="9"/>
      <c r="KVQ8144" s="8"/>
      <c r="KVR8144" s="10"/>
      <c r="KVS8144" s="10"/>
      <c r="KVT8144" s="11"/>
      <c r="KVU8144" s="8"/>
      <c r="KVV8144" s="8"/>
      <c r="KVW8144" s="7"/>
      <c r="KVX8144" s="8"/>
      <c r="KVY8144" s="8"/>
      <c r="KVZ8144" s="9"/>
      <c r="KWA8144" s="8"/>
      <c r="KWB8144" s="10"/>
      <c r="KWC8144" s="10"/>
      <c r="KWD8144" s="11"/>
      <c r="KWE8144" s="8"/>
      <c r="KWF8144" s="8"/>
      <c r="KWG8144" s="7"/>
      <c r="KWH8144" s="8"/>
      <c r="KWI8144" s="8"/>
      <c r="KWJ8144" s="9"/>
      <c r="KWK8144" s="8"/>
      <c r="KWL8144" s="10"/>
      <c r="KWM8144" s="10"/>
      <c r="KWN8144" s="11"/>
      <c r="KWO8144" s="8"/>
      <c r="KWP8144" s="8"/>
      <c r="KWQ8144" s="7"/>
      <c r="KWR8144" s="8"/>
      <c r="KWS8144" s="8"/>
      <c r="KWT8144" s="9"/>
      <c r="KWU8144" s="8"/>
      <c r="KWV8144" s="10"/>
      <c r="KWW8144" s="10"/>
      <c r="KWX8144" s="11"/>
      <c r="KWY8144" s="8"/>
      <c r="KWZ8144" s="8"/>
      <c r="KXA8144" s="7"/>
      <c r="KXB8144" s="8"/>
      <c r="KXC8144" s="8"/>
      <c r="KXD8144" s="9"/>
      <c r="KXE8144" s="8"/>
      <c r="KXF8144" s="10"/>
      <c r="KXG8144" s="10"/>
      <c r="KXH8144" s="11"/>
      <c r="KXI8144" s="8"/>
      <c r="KXJ8144" s="8"/>
      <c r="KXK8144" s="7"/>
      <c r="KXL8144" s="8"/>
      <c r="KXM8144" s="8"/>
      <c r="KXN8144" s="9"/>
      <c r="KXO8144" s="8"/>
      <c r="KXP8144" s="10"/>
      <c r="KXQ8144" s="10"/>
      <c r="KXR8144" s="11"/>
      <c r="KXS8144" s="8"/>
      <c r="KXT8144" s="8"/>
      <c r="KXU8144" s="7"/>
      <c r="KXV8144" s="8"/>
      <c r="KXW8144" s="8"/>
      <c r="KXX8144" s="9"/>
      <c r="KXY8144" s="8"/>
      <c r="KXZ8144" s="10"/>
      <c r="KYA8144" s="10"/>
      <c r="KYB8144" s="11"/>
      <c r="KYC8144" s="8"/>
      <c r="KYD8144" s="8"/>
      <c r="KYE8144" s="7"/>
      <c r="KYF8144" s="8"/>
      <c r="KYG8144" s="8"/>
      <c r="KYH8144" s="9"/>
      <c r="KYI8144" s="8"/>
      <c r="KYJ8144" s="10"/>
      <c r="KYK8144" s="10"/>
      <c r="KYL8144" s="11"/>
      <c r="KYM8144" s="8"/>
      <c r="KYN8144" s="8"/>
      <c r="KYO8144" s="7"/>
      <c r="KYP8144" s="8"/>
      <c r="KYQ8144" s="8"/>
      <c r="KYR8144" s="9"/>
      <c r="KYS8144" s="8"/>
      <c r="KYT8144" s="10"/>
      <c r="KYU8144" s="10"/>
      <c r="KYV8144" s="11"/>
      <c r="KYW8144" s="8"/>
      <c r="KYX8144" s="8"/>
      <c r="KYY8144" s="7"/>
      <c r="KYZ8144" s="8"/>
      <c r="KZA8144" s="8"/>
      <c r="KZB8144" s="9"/>
      <c r="KZC8144" s="8"/>
      <c r="KZD8144" s="10"/>
      <c r="KZE8144" s="10"/>
      <c r="KZF8144" s="11"/>
      <c r="KZG8144" s="8"/>
      <c r="KZH8144" s="8"/>
      <c r="KZI8144" s="7"/>
      <c r="KZJ8144" s="8"/>
      <c r="KZK8144" s="8"/>
      <c r="KZL8144" s="9"/>
      <c r="KZM8144" s="8"/>
      <c r="KZN8144" s="10"/>
      <c r="KZO8144" s="10"/>
      <c r="KZP8144" s="11"/>
      <c r="KZQ8144" s="8"/>
      <c r="KZR8144" s="8"/>
      <c r="KZS8144" s="7"/>
      <c r="KZT8144" s="8"/>
      <c r="KZU8144" s="8"/>
      <c r="KZV8144" s="9"/>
      <c r="KZW8144" s="8"/>
      <c r="KZX8144" s="10"/>
      <c r="KZY8144" s="10"/>
      <c r="KZZ8144" s="11"/>
      <c r="LAA8144" s="8"/>
      <c r="LAB8144" s="8"/>
      <c r="LAC8144" s="7"/>
      <c r="LAD8144" s="8"/>
      <c r="LAE8144" s="8"/>
      <c r="LAF8144" s="9"/>
      <c r="LAG8144" s="8"/>
      <c r="LAH8144" s="10"/>
      <c r="LAI8144" s="10"/>
      <c r="LAJ8144" s="11"/>
      <c r="LAK8144" s="8"/>
      <c r="LAL8144" s="8"/>
      <c r="LAM8144" s="7"/>
      <c r="LAN8144" s="8"/>
      <c r="LAO8144" s="8"/>
      <c r="LAP8144" s="9"/>
      <c r="LAQ8144" s="8"/>
      <c r="LAR8144" s="10"/>
      <c r="LAS8144" s="10"/>
      <c r="LAT8144" s="11"/>
      <c r="LAU8144" s="8"/>
      <c r="LAV8144" s="8"/>
      <c r="LAW8144" s="7"/>
      <c r="LAX8144" s="8"/>
      <c r="LAY8144" s="8"/>
      <c r="LAZ8144" s="9"/>
      <c r="LBA8144" s="8"/>
      <c r="LBB8144" s="10"/>
      <c r="LBC8144" s="10"/>
      <c r="LBD8144" s="11"/>
      <c r="LBE8144" s="8"/>
      <c r="LBF8144" s="8"/>
      <c r="LBG8144" s="7"/>
      <c r="LBH8144" s="8"/>
      <c r="LBI8144" s="8"/>
      <c r="LBJ8144" s="9"/>
      <c r="LBK8144" s="8"/>
      <c r="LBL8144" s="10"/>
      <c r="LBM8144" s="10"/>
      <c r="LBN8144" s="11"/>
      <c r="LBO8144" s="8"/>
      <c r="LBP8144" s="8"/>
      <c r="LBQ8144" s="7"/>
      <c r="LBR8144" s="8"/>
      <c r="LBS8144" s="8"/>
      <c r="LBT8144" s="9"/>
      <c r="LBU8144" s="8"/>
      <c r="LBV8144" s="10"/>
      <c r="LBW8144" s="10"/>
      <c r="LBX8144" s="11"/>
      <c r="LBY8144" s="8"/>
      <c r="LBZ8144" s="8"/>
      <c r="LCA8144" s="7"/>
      <c r="LCB8144" s="8"/>
      <c r="LCC8144" s="8"/>
      <c r="LCD8144" s="9"/>
      <c r="LCE8144" s="8"/>
      <c r="LCF8144" s="10"/>
      <c r="LCG8144" s="10"/>
      <c r="LCH8144" s="11"/>
      <c r="LCI8144" s="8"/>
      <c r="LCJ8144" s="8"/>
      <c r="LCK8144" s="7"/>
      <c r="LCL8144" s="8"/>
      <c r="LCM8144" s="8"/>
      <c r="LCN8144" s="9"/>
      <c r="LCO8144" s="8"/>
      <c r="LCP8144" s="10"/>
      <c r="LCQ8144" s="10"/>
      <c r="LCR8144" s="11"/>
      <c r="LCS8144" s="8"/>
      <c r="LCT8144" s="8"/>
      <c r="LCU8144" s="7"/>
      <c r="LCV8144" s="8"/>
      <c r="LCW8144" s="8"/>
      <c r="LCX8144" s="9"/>
      <c r="LCY8144" s="8"/>
      <c r="LCZ8144" s="10"/>
      <c r="LDA8144" s="10"/>
      <c r="LDB8144" s="11"/>
      <c r="LDC8144" s="8"/>
      <c r="LDD8144" s="8"/>
      <c r="LDE8144" s="7"/>
      <c r="LDF8144" s="8"/>
      <c r="LDG8144" s="8"/>
      <c r="LDH8144" s="9"/>
      <c r="LDI8144" s="8"/>
      <c r="LDJ8144" s="10"/>
      <c r="LDK8144" s="10"/>
      <c r="LDL8144" s="11"/>
      <c r="LDM8144" s="8"/>
      <c r="LDN8144" s="8"/>
      <c r="LDO8144" s="7"/>
      <c r="LDP8144" s="8"/>
      <c r="LDQ8144" s="8"/>
      <c r="LDR8144" s="9"/>
      <c r="LDS8144" s="8"/>
      <c r="LDT8144" s="10"/>
      <c r="LDU8144" s="10"/>
      <c r="LDV8144" s="11"/>
      <c r="LDW8144" s="8"/>
      <c r="LDX8144" s="8"/>
      <c r="LDY8144" s="7"/>
      <c r="LDZ8144" s="8"/>
      <c r="LEA8144" s="8"/>
      <c r="LEB8144" s="9"/>
      <c r="LEC8144" s="8"/>
      <c r="LED8144" s="10"/>
      <c r="LEE8144" s="10"/>
      <c r="LEF8144" s="11"/>
      <c r="LEG8144" s="8"/>
      <c r="LEH8144" s="8"/>
      <c r="LEI8144" s="7"/>
      <c r="LEJ8144" s="8"/>
      <c r="LEK8144" s="8"/>
      <c r="LEL8144" s="9"/>
      <c r="LEM8144" s="8"/>
      <c r="LEN8144" s="10"/>
      <c r="LEO8144" s="10"/>
      <c r="LEP8144" s="11"/>
      <c r="LEQ8144" s="8"/>
      <c r="LER8144" s="8"/>
      <c r="LES8144" s="7"/>
      <c r="LET8144" s="8"/>
      <c r="LEU8144" s="8"/>
      <c r="LEV8144" s="9"/>
      <c r="LEW8144" s="8"/>
      <c r="LEX8144" s="10"/>
      <c r="LEY8144" s="10"/>
      <c r="LEZ8144" s="11"/>
      <c r="LFA8144" s="8"/>
      <c r="LFB8144" s="8"/>
      <c r="LFC8144" s="7"/>
      <c r="LFD8144" s="8"/>
      <c r="LFE8144" s="8"/>
      <c r="LFF8144" s="9"/>
      <c r="LFG8144" s="8"/>
      <c r="LFH8144" s="10"/>
      <c r="LFI8144" s="10"/>
      <c r="LFJ8144" s="11"/>
      <c r="LFK8144" s="8"/>
      <c r="LFL8144" s="8"/>
      <c r="LFM8144" s="7"/>
      <c r="LFN8144" s="8"/>
      <c r="LFO8144" s="8"/>
      <c r="LFP8144" s="9"/>
      <c r="LFQ8144" s="8"/>
      <c r="LFR8144" s="10"/>
      <c r="LFS8144" s="10"/>
      <c r="LFT8144" s="11"/>
      <c r="LFU8144" s="8"/>
      <c r="LFV8144" s="8"/>
      <c r="LFW8144" s="7"/>
      <c r="LFX8144" s="8"/>
      <c r="LFY8144" s="8"/>
      <c r="LFZ8144" s="9"/>
      <c r="LGA8144" s="8"/>
      <c r="LGB8144" s="10"/>
      <c r="LGC8144" s="10"/>
      <c r="LGD8144" s="11"/>
      <c r="LGE8144" s="8"/>
      <c r="LGF8144" s="8"/>
      <c r="LGG8144" s="7"/>
      <c r="LGH8144" s="8"/>
      <c r="LGI8144" s="8"/>
      <c r="LGJ8144" s="9"/>
      <c r="LGK8144" s="8"/>
      <c r="LGL8144" s="10"/>
      <c r="LGM8144" s="10"/>
      <c r="LGN8144" s="11"/>
      <c r="LGO8144" s="8"/>
      <c r="LGP8144" s="8"/>
      <c r="LGQ8144" s="7"/>
      <c r="LGR8144" s="8"/>
      <c r="LGS8144" s="8"/>
      <c r="LGT8144" s="9"/>
      <c r="LGU8144" s="8"/>
      <c r="LGV8144" s="10"/>
      <c r="LGW8144" s="10"/>
      <c r="LGX8144" s="11"/>
      <c r="LGY8144" s="8"/>
      <c r="LGZ8144" s="8"/>
      <c r="LHA8144" s="7"/>
      <c r="LHB8144" s="8"/>
      <c r="LHC8144" s="8"/>
      <c r="LHD8144" s="9"/>
      <c r="LHE8144" s="8"/>
      <c r="LHF8144" s="10"/>
      <c r="LHG8144" s="10"/>
      <c r="LHH8144" s="11"/>
      <c r="LHI8144" s="8"/>
      <c r="LHJ8144" s="8"/>
      <c r="LHK8144" s="7"/>
      <c r="LHL8144" s="8"/>
      <c r="LHM8144" s="8"/>
      <c r="LHN8144" s="9"/>
      <c r="LHO8144" s="8"/>
      <c r="LHP8144" s="10"/>
      <c r="LHQ8144" s="10"/>
      <c r="LHR8144" s="11"/>
      <c r="LHS8144" s="8"/>
      <c r="LHT8144" s="8"/>
      <c r="LHU8144" s="7"/>
      <c r="LHV8144" s="8"/>
      <c r="LHW8144" s="8"/>
      <c r="LHX8144" s="9"/>
      <c r="LHY8144" s="8"/>
      <c r="LHZ8144" s="10"/>
      <c r="LIA8144" s="10"/>
      <c r="LIB8144" s="11"/>
      <c r="LIC8144" s="8"/>
      <c r="LID8144" s="8"/>
      <c r="LIE8144" s="7"/>
      <c r="LIF8144" s="8"/>
      <c r="LIG8144" s="8"/>
      <c r="LIH8144" s="9"/>
      <c r="LII8144" s="8"/>
      <c r="LIJ8144" s="10"/>
      <c r="LIK8144" s="10"/>
      <c r="LIL8144" s="11"/>
      <c r="LIM8144" s="8"/>
      <c r="LIN8144" s="8"/>
      <c r="LIO8144" s="7"/>
      <c r="LIP8144" s="8"/>
      <c r="LIQ8144" s="8"/>
      <c r="LIR8144" s="9"/>
      <c r="LIS8144" s="8"/>
      <c r="LIT8144" s="10"/>
      <c r="LIU8144" s="10"/>
      <c r="LIV8144" s="11"/>
      <c r="LIW8144" s="8"/>
      <c r="LIX8144" s="8"/>
      <c r="LIY8144" s="7"/>
      <c r="LIZ8144" s="8"/>
      <c r="LJA8144" s="8"/>
      <c r="LJB8144" s="9"/>
      <c r="LJC8144" s="8"/>
      <c r="LJD8144" s="10"/>
      <c r="LJE8144" s="10"/>
      <c r="LJF8144" s="11"/>
      <c r="LJG8144" s="8"/>
      <c r="LJH8144" s="8"/>
      <c r="LJI8144" s="7"/>
      <c r="LJJ8144" s="8"/>
      <c r="LJK8144" s="8"/>
      <c r="LJL8144" s="9"/>
      <c r="LJM8144" s="8"/>
      <c r="LJN8144" s="10"/>
      <c r="LJO8144" s="10"/>
      <c r="LJP8144" s="11"/>
      <c r="LJQ8144" s="8"/>
      <c r="LJR8144" s="8"/>
      <c r="LJS8144" s="7"/>
      <c r="LJT8144" s="8"/>
      <c r="LJU8144" s="8"/>
      <c r="LJV8144" s="9"/>
      <c r="LJW8144" s="8"/>
      <c r="LJX8144" s="10"/>
      <c r="LJY8144" s="10"/>
      <c r="LJZ8144" s="11"/>
      <c r="LKA8144" s="8"/>
      <c r="LKB8144" s="8"/>
      <c r="LKC8144" s="7"/>
      <c r="LKD8144" s="8"/>
      <c r="LKE8144" s="8"/>
      <c r="LKF8144" s="9"/>
      <c r="LKG8144" s="8"/>
      <c r="LKH8144" s="10"/>
      <c r="LKI8144" s="10"/>
      <c r="LKJ8144" s="11"/>
      <c r="LKK8144" s="8"/>
      <c r="LKL8144" s="8"/>
      <c r="LKM8144" s="7"/>
      <c r="LKN8144" s="8"/>
      <c r="LKO8144" s="8"/>
      <c r="LKP8144" s="9"/>
      <c r="LKQ8144" s="8"/>
      <c r="LKR8144" s="10"/>
      <c r="LKS8144" s="10"/>
      <c r="LKT8144" s="11"/>
      <c r="LKU8144" s="8"/>
      <c r="LKV8144" s="8"/>
      <c r="LKW8144" s="7"/>
      <c r="LKX8144" s="8"/>
      <c r="LKY8144" s="8"/>
      <c r="LKZ8144" s="9"/>
      <c r="LLA8144" s="8"/>
      <c r="LLB8144" s="10"/>
      <c r="LLC8144" s="10"/>
      <c r="LLD8144" s="11"/>
      <c r="LLE8144" s="8"/>
      <c r="LLF8144" s="8"/>
      <c r="LLG8144" s="7"/>
      <c r="LLH8144" s="8"/>
      <c r="LLI8144" s="8"/>
      <c r="LLJ8144" s="9"/>
      <c r="LLK8144" s="8"/>
      <c r="LLL8144" s="10"/>
      <c r="LLM8144" s="10"/>
      <c r="LLN8144" s="11"/>
      <c r="LLO8144" s="8"/>
      <c r="LLP8144" s="8"/>
      <c r="LLQ8144" s="7"/>
      <c r="LLR8144" s="8"/>
      <c r="LLS8144" s="8"/>
      <c r="LLT8144" s="9"/>
      <c r="LLU8144" s="8"/>
      <c r="LLV8144" s="10"/>
      <c r="LLW8144" s="10"/>
      <c r="LLX8144" s="11"/>
      <c r="LLY8144" s="8"/>
      <c r="LLZ8144" s="8"/>
      <c r="LMA8144" s="7"/>
      <c r="LMB8144" s="8"/>
      <c r="LMC8144" s="8"/>
      <c r="LMD8144" s="9"/>
      <c r="LME8144" s="8"/>
      <c r="LMF8144" s="10"/>
      <c r="LMG8144" s="10"/>
      <c r="LMH8144" s="11"/>
      <c r="LMI8144" s="8"/>
      <c r="LMJ8144" s="8"/>
      <c r="LMK8144" s="7"/>
      <c r="LML8144" s="8"/>
      <c r="LMM8144" s="8"/>
      <c r="LMN8144" s="9"/>
      <c r="LMO8144" s="8"/>
      <c r="LMP8144" s="10"/>
      <c r="LMQ8144" s="10"/>
      <c r="LMR8144" s="11"/>
      <c r="LMS8144" s="8"/>
      <c r="LMT8144" s="8"/>
      <c r="LMU8144" s="7"/>
      <c r="LMV8144" s="8"/>
      <c r="LMW8144" s="8"/>
      <c r="LMX8144" s="9"/>
      <c r="LMY8144" s="8"/>
      <c r="LMZ8144" s="10"/>
      <c r="LNA8144" s="10"/>
      <c r="LNB8144" s="11"/>
      <c r="LNC8144" s="8"/>
      <c r="LND8144" s="8"/>
      <c r="LNE8144" s="7"/>
      <c r="LNF8144" s="8"/>
      <c r="LNG8144" s="8"/>
      <c r="LNH8144" s="9"/>
      <c r="LNI8144" s="8"/>
      <c r="LNJ8144" s="10"/>
      <c r="LNK8144" s="10"/>
      <c r="LNL8144" s="11"/>
      <c r="LNM8144" s="8"/>
      <c r="LNN8144" s="8"/>
      <c r="LNO8144" s="7"/>
      <c r="LNP8144" s="8"/>
      <c r="LNQ8144" s="8"/>
      <c r="LNR8144" s="9"/>
      <c r="LNS8144" s="8"/>
      <c r="LNT8144" s="10"/>
      <c r="LNU8144" s="10"/>
      <c r="LNV8144" s="11"/>
      <c r="LNW8144" s="8"/>
      <c r="LNX8144" s="8"/>
      <c r="LNY8144" s="7"/>
      <c r="LNZ8144" s="8"/>
      <c r="LOA8144" s="8"/>
      <c r="LOB8144" s="9"/>
      <c r="LOC8144" s="8"/>
      <c r="LOD8144" s="10"/>
      <c r="LOE8144" s="10"/>
      <c r="LOF8144" s="11"/>
      <c r="LOG8144" s="8"/>
      <c r="LOH8144" s="8"/>
      <c r="LOI8144" s="7"/>
      <c r="LOJ8144" s="8"/>
      <c r="LOK8144" s="8"/>
      <c r="LOL8144" s="9"/>
      <c r="LOM8144" s="8"/>
      <c r="LON8144" s="10"/>
      <c r="LOO8144" s="10"/>
      <c r="LOP8144" s="11"/>
      <c r="LOQ8144" s="8"/>
      <c r="LOR8144" s="8"/>
      <c r="LOS8144" s="7"/>
      <c r="LOT8144" s="8"/>
      <c r="LOU8144" s="8"/>
      <c r="LOV8144" s="9"/>
      <c r="LOW8144" s="8"/>
      <c r="LOX8144" s="10"/>
      <c r="LOY8144" s="10"/>
      <c r="LOZ8144" s="11"/>
      <c r="LPA8144" s="8"/>
      <c r="LPB8144" s="8"/>
      <c r="LPC8144" s="7"/>
      <c r="LPD8144" s="8"/>
      <c r="LPE8144" s="8"/>
      <c r="LPF8144" s="9"/>
      <c r="LPG8144" s="8"/>
      <c r="LPH8144" s="10"/>
      <c r="LPI8144" s="10"/>
      <c r="LPJ8144" s="11"/>
      <c r="LPK8144" s="8"/>
      <c r="LPL8144" s="8"/>
      <c r="LPM8144" s="7"/>
      <c r="LPN8144" s="8"/>
      <c r="LPO8144" s="8"/>
      <c r="LPP8144" s="9"/>
      <c r="LPQ8144" s="8"/>
      <c r="LPR8144" s="10"/>
      <c r="LPS8144" s="10"/>
      <c r="LPT8144" s="11"/>
      <c r="LPU8144" s="8"/>
      <c r="LPV8144" s="8"/>
      <c r="LPW8144" s="7"/>
      <c r="LPX8144" s="8"/>
      <c r="LPY8144" s="8"/>
      <c r="LPZ8144" s="9"/>
      <c r="LQA8144" s="8"/>
      <c r="LQB8144" s="10"/>
      <c r="LQC8144" s="10"/>
      <c r="LQD8144" s="11"/>
      <c r="LQE8144" s="8"/>
      <c r="LQF8144" s="8"/>
      <c r="LQG8144" s="7"/>
      <c r="LQH8144" s="8"/>
      <c r="LQI8144" s="8"/>
      <c r="LQJ8144" s="9"/>
      <c r="LQK8144" s="8"/>
      <c r="LQL8144" s="10"/>
      <c r="LQM8144" s="10"/>
      <c r="LQN8144" s="11"/>
      <c r="LQO8144" s="8"/>
      <c r="LQP8144" s="8"/>
      <c r="LQQ8144" s="7"/>
      <c r="LQR8144" s="8"/>
      <c r="LQS8144" s="8"/>
      <c r="LQT8144" s="9"/>
      <c r="LQU8144" s="8"/>
      <c r="LQV8144" s="10"/>
      <c r="LQW8144" s="10"/>
      <c r="LQX8144" s="11"/>
      <c r="LQY8144" s="8"/>
      <c r="LQZ8144" s="8"/>
      <c r="LRA8144" s="7"/>
      <c r="LRB8144" s="8"/>
      <c r="LRC8144" s="8"/>
      <c r="LRD8144" s="9"/>
      <c r="LRE8144" s="8"/>
      <c r="LRF8144" s="10"/>
      <c r="LRG8144" s="10"/>
      <c r="LRH8144" s="11"/>
      <c r="LRI8144" s="8"/>
      <c r="LRJ8144" s="8"/>
      <c r="LRK8144" s="7"/>
      <c r="LRL8144" s="8"/>
      <c r="LRM8144" s="8"/>
      <c r="LRN8144" s="9"/>
      <c r="LRO8144" s="8"/>
      <c r="LRP8144" s="10"/>
      <c r="LRQ8144" s="10"/>
      <c r="LRR8144" s="11"/>
      <c r="LRS8144" s="8"/>
      <c r="LRT8144" s="8"/>
      <c r="LRU8144" s="7"/>
      <c r="LRV8144" s="8"/>
      <c r="LRW8144" s="8"/>
      <c r="LRX8144" s="9"/>
      <c r="LRY8144" s="8"/>
      <c r="LRZ8144" s="10"/>
      <c r="LSA8144" s="10"/>
      <c r="LSB8144" s="11"/>
      <c r="LSC8144" s="8"/>
      <c r="LSD8144" s="8"/>
      <c r="LSE8144" s="7"/>
      <c r="LSF8144" s="8"/>
      <c r="LSG8144" s="8"/>
      <c r="LSH8144" s="9"/>
      <c r="LSI8144" s="8"/>
      <c r="LSJ8144" s="10"/>
      <c r="LSK8144" s="10"/>
      <c r="LSL8144" s="11"/>
      <c r="LSM8144" s="8"/>
      <c r="LSN8144" s="8"/>
      <c r="LSO8144" s="7"/>
      <c r="LSP8144" s="8"/>
      <c r="LSQ8144" s="8"/>
      <c r="LSR8144" s="9"/>
      <c r="LSS8144" s="8"/>
      <c r="LST8144" s="10"/>
      <c r="LSU8144" s="10"/>
      <c r="LSV8144" s="11"/>
      <c r="LSW8144" s="8"/>
      <c r="LSX8144" s="8"/>
      <c r="LSY8144" s="7"/>
      <c r="LSZ8144" s="8"/>
      <c r="LTA8144" s="8"/>
      <c r="LTB8144" s="9"/>
      <c r="LTC8144" s="8"/>
      <c r="LTD8144" s="10"/>
      <c r="LTE8144" s="10"/>
      <c r="LTF8144" s="11"/>
      <c r="LTG8144" s="8"/>
      <c r="LTH8144" s="8"/>
      <c r="LTI8144" s="7"/>
      <c r="LTJ8144" s="8"/>
      <c r="LTK8144" s="8"/>
      <c r="LTL8144" s="9"/>
      <c r="LTM8144" s="8"/>
      <c r="LTN8144" s="10"/>
      <c r="LTO8144" s="10"/>
      <c r="LTP8144" s="11"/>
      <c r="LTQ8144" s="8"/>
      <c r="LTR8144" s="8"/>
      <c r="LTS8144" s="7"/>
      <c r="LTT8144" s="8"/>
      <c r="LTU8144" s="8"/>
      <c r="LTV8144" s="9"/>
      <c r="LTW8144" s="8"/>
      <c r="LTX8144" s="10"/>
      <c r="LTY8144" s="10"/>
      <c r="LTZ8144" s="11"/>
      <c r="LUA8144" s="8"/>
      <c r="LUB8144" s="8"/>
      <c r="LUC8144" s="7"/>
      <c r="LUD8144" s="8"/>
      <c r="LUE8144" s="8"/>
      <c r="LUF8144" s="9"/>
      <c r="LUG8144" s="8"/>
      <c r="LUH8144" s="10"/>
      <c r="LUI8144" s="10"/>
      <c r="LUJ8144" s="11"/>
      <c r="LUK8144" s="8"/>
      <c r="LUL8144" s="8"/>
      <c r="LUM8144" s="7"/>
      <c r="LUN8144" s="8"/>
      <c r="LUO8144" s="8"/>
      <c r="LUP8144" s="9"/>
      <c r="LUQ8144" s="8"/>
      <c r="LUR8144" s="10"/>
      <c r="LUS8144" s="10"/>
      <c r="LUT8144" s="11"/>
      <c r="LUU8144" s="8"/>
      <c r="LUV8144" s="8"/>
      <c r="LUW8144" s="7"/>
      <c r="LUX8144" s="8"/>
      <c r="LUY8144" s="8"/>
      <c r="LUZ8144" s="9"/>
      <c r="LVA8144" s="8"/>
      <c r="LVB8144" s="10"/>
      <c r="LVC8144" s="10"/>
      <c r="LVD8144" s="11"/>
      <c r="LVE8144" s="8"/>
      <c r="LVF8144" s="8"/>
      <c r="LVG8144" s="7"/>
      <c r="LVH8144" s="8"/>
      <c r="LVI8144" s="8"/>
      <c r="LVJ8144" s="9"/>
      <c r="LVK8144" s="8"/>
      <c r="LVL8144" s="10"/>
      <c r="LVM8144" s="10"/>
      <c r="LVN8144" s="11"/>
      <c r="LVO8144" s="8"/>
      <c r="LVP8144" s="8"/>
      <c r="LVQ8144" s="7"/>
      <c r="LVR8144" s="8"/>
      <c r="LVS8144" s="8"/>
      <c r="LVT8144" s="9"/>
      <c r="LVU8144" s="8"/>
      <c r="LVV8144" s="10"/>
      <c r="LVW8144" s="10"/>
      <c r="LVX8144" s="11"/>
      <c r="LVY8144" s="8"/>
      <c r="LVZ8144" s="8"/>
      <c r="LWA8144" s="7"/>
      <c r="LWB8144" s="8"/>
      <c r="LWC8144" s="8"/>
      <c r="LWD8144" s="9"/>
      <c r="LWE8144" s="8"/>
      <c r="LWF8144" s="10"/>
      <c r="LWG8144" s="10"/>
      <c r="LWH8144" s="11"/>
      <c r="LWI8144" s="8"/>
      <c r="LWJ8144" s="8"/>
      <c r="LWK8144" s="7"/>
      <c r="LWL8144" s="8"/>
      <c r="LWM8144" s="8"/>
      <c r="LWN8144" s="9"/>
      <c r="LWO8144" s="8"/>
      <c r="LWP8144" s="10"/>
      <c r="LWQ8144" s="10"/>
      <c r="LWR8144" s="11"/>
      <c r="LWS8144" s="8"/>
      <c r="LWT8144" s="8"/>
      <c r="LWU8144" s="7"/>
      <c r="LWV8144" s="8"/>
      <c r="LWW8144" s="8"/>
      <c r="LWX8144" s="9"/>
      <c r="LWY8144" s="8"/>
      <c r="LWZ8144" s="10"/>
      <c r="LXA8144" s="10"/>
      <c r="LXB8144" s="11"/>
      <c r="LXC8144" s="8"/>
      <c r="LXD8144" s="8"/>
      <c r="LXE8144" s="7"/>
      <c r="LXF8144" s="8"/>
      <c r="LXG8144" s="8"/>
      <c r="LXH8144" s="9"/>
      <c r="LXI8144" s="8"/>
      <c r="LXJ8144" s="10"/>
      <c r="LXK8144" s="10"/>
      <c r="LXL8144" s="11"/>
      <c r="LXM8144" s="8"/>
      <c r="LXN8144" s="8"/>
      <c r="LXO8144" s="7"/>
      <c r="LXP8144" s="8"/>
      <c r="LXQ8144" s="8"/>
      <c r="LXR8144" s="9"/>
      <c r="LXS8144" s="8"/>
      <c r="LXT8144" s="10"/>
      <c r="LXU8144" s="10"/>
      <c r="LXV8144" s="11"/>
      <c r="LXW8144" s="8"/>
      <c r="LXX8144" s="8"/>
      <c r="LXY8144" s="7"/>
      <c r="LXZ8144" s="8"/>
      <c r="LYA8144" s="8"/>
      <c r="LYB8144" s="9"/>
      <c r="LYC8144" s="8"/>
      <c r="LYD8144" s="10"/>
      <c r="LYE8144" s="10"/>
      <c r="LYF8144" s="11"/>
      <c r="LYG8144" s="8"/>
      <c r="LYH8144" s="8"/>
      <c r="LYI8144" s="7"/>
      <c r="LYJ8144" s="8"/>
      <c r="LYK8144" s="8"/>
      <c r="LYL8144" s="9"/>
      <c r="LYM8144" s="8"/>
      <c r="LYN8144" s="10"/>
      <c r="LYO8144" s="10"/>
      <c r="LYP8144" s="11"/>
      <c r="LYQ8144" s="8"/>
      <c r="LYR8144" s="8"/>
      <c r="LYS8144" s="7"/>
      <c r="LYT8144" s="8"/>
      <c r="LYU8144" s="8"/>
      <c r="LYV8144" s="9"/>
      <c r="LYW8144" s="8"/>
      <c r="LYX8144" s="10"/>
      <c r="LYY8144" s="10"/>
      <c r="LYZ8144" s="11"/>
      <c r="LZA8144" s="8"/>
      <c r="LZB8144" s="8"/>
      <c r="LZC8144" s="7"/>
      <c r="LZD8144" s="8"/>
      <c r="LZE8144" s="8"/>
      <c r="LZF8144" s="9"/>
      <c r="LZG8144" s="8"/>
      <c r="LZH8144" s="10"/>
      <c r="LZI8144" s="10"/>
      <c r="LZJ8144" s="11"/>
      <c r="LZK8144" s="8"/>
      <c r="LZL8144" s="8"/>
      <c r="LZM8144" s="7"/>
      <c r="LZN8144" s="8"/>
      <c r="LZO8144" s="8"/>
      <c r="LZP8144" s="9"/>
      <c r="LZQ8144" s="8"/>
      <c r="LZR8144" s="10"/>
      <c r="LZS8144" s="10"/>
      <c r="LZT8144" s="11"/>
      <c r="LZU8144" s="8"/>
      <c r="LZV8144" s="8"/>
      <c r="LZW8144" s="7"/>
      <c r="LZX8144" s="8"/>
      <c r="LZY8144" s="8"/>
      <c r="LZZ8144" s="9"/>
      <c r="MAA8144" s="8"/>
      <c r="MAB8144" s="10"/>
      <c r="MAC8144" s="10"/>
      <c r="MAD8144" s="11"/>
      <c r="MAE8144" s="8"/>
      <c r="MAF8144" s="8"/>
      <c r="MAG8144" s="7"/>
      <c r="MAH8144" s="8"/>
      <c r="MAI8144" s="8"/>
      <c r="MAJ8144" s="9"/>
      <c r="MAK8144" s="8"/>
      <c r="MAL8144" s="10"/>
      <c r="MAM8144" s="10"/>
      <c r="MAN8144" s="11"/>
      <c r="MAO8144" s="8"/>
      <c r="MAP8144" s="8"/>
      <c r="MAQ8144" s="7"/>
      <c r="MAR8144" s="8"/>
      <c r="MAS8144" s="8"/>
      <c r="MAT8144" s="9"/>
      <c r="MAU8144" s="8"/>
      <c r="MAV8144" s="10"/>
      <c r="MAW8144" s="10"/>
      <c r="MAX8144" s="11"/>
      <c r="MAY8144" s="8"/>
      <c r="MAZ8144" s="8"/>
      <c r="MBA8144" s="7"/>
      <c r="MBB8144" s="8"/>
      <c r="MBC8144" s="8"/>
      <c r="MBD8144" s="9"/>
      <c r="MBE8144" s="8"/>
      <c r="MBF8144" s="10"/>
      <c r="MBG8144" s="10"/>
      <c r="MBH8144" s="11"/>
      <c r="MBI8144" s="8"/>
      <c r="MBJ8144" s="8"/>
      <c r="MBK8144" s="7"/>
      <c r="MBL8144" s="8"/>
      <c r="MBM8144" s="8"/>
      <c r="MBN8144" s="9"/>
      <c r="MBO8144" s="8"/>
      <c r="MBP8144" s="10"/>
      <c r="MBQ8144" s="10"/>
      <c r="MBR8144" s="11"/>
      <c r="MBS8144" s="8"/>
      <c r="MBT8144" s="8"/>
      <c r="MBU8144" s="7"/>
      <c r="MBV8144" s="8"/>
      <c r="MBW8144" s="8"/>
      <c r="MBX8144" s="9"/>
      <c r="MBY8144" s="8"/>
      <c r="MBZ8144" s="10"/>
      <c r="MCA8144" s="10"/>
      <c r="MCB8144" s="11"/>
      <c r="MCC8144" s="8"/>
      <c r="MCD8144" s="8"/>
      <c r="MCE8144" s="7"/>
      <c r="MCF8144" s="8"/>
      <c r="MCG8144" s="8"/>
      <c r="MCH8144" s="9"/>
      <c r="MCI8144" s="8"/>
      <c r="MCJ8144" s="10"/>
      <c r="MCK8144" s="10"/>
      <c r="MCL8144" s="11"/>
      <c r="MCM8144" s="8"/>
      <c r="MCN8144" s="8"/>
      <c r="MCO8144" s="7"/>
      <c r="MCP8144" s="8"/>
      <c r="MCQ8144" s="8"/>
      <c r="MCR8144" s="9"/>
      <c r="MCS8144" s="8"/>
      <c r="MCT8144" s="10"/>
      <c r="MCU8144" s="10"/>
      <c r="MCV8144" s="11"/>
      <c r="MCW8144" s="8"/>
      <c r="MCX8144" s="8"/>
      <c r="MCY8144" s="7"/>
      <c r="MCZ8144" s="8"/>
      <c r="MDA8144" s="8"/>
      <c r="MDB8144" s="9"/>
      <c r="MDC8144" s="8"/>
      <c r="MDD8144" s="10"/>
      <c r="MDE8144" s="10"/>
      <c r="MDF8144" s="11"/>
      <c r="MDG8144" s="8"/>
      <c r="MDH8144" s="8"/>
      <c r="MDI8144" s="7"/>
      <c r="MDJ8144" s="8"/>
      <c r="MDK8144" s="8"/>
      <c r="MDL8144" s="9"/>
      <c r="MDM8144" s="8"/>
      <c r="MDN8144" s="10"/>
      <c r="MDO8144" s="10"/>
      <c r="MDP8144" s="11"/>
      <c r="MDQ8144" s="8"/>
      <c r="MDR8144" s="8"/>
      <c r="MDS8144" s="7"/>
      <c r="MDT8144" s="8"/>
      <c r="MDU8144" s="8"/>
      <c r="MDV8144" s="9"/>
      <c r="MDW8144" s="8"/>
      <c r="MDX8144" s="10"/>
      <c r="MDY8144" s="10"/>
      <c r="MDZ8144" s="11"/>
      <c r="MEA8144" s="8"/>
      <c r="MEB8144" s="8"/>
      <c r="MEC8144" s="7"/>
      <c r="MED8144" s="8"/>
      <c r="MEE8144" s="8"/>
      <c r="MEF8144" s="9"/>
      <c r="MEG8144" s="8"/>
      <c r="MEH8144" s="10"/>
      <c r="MEI8144" s="10"/>
      <c r="MEJ8144" s="11"/>
      <c r="MEK8144" s="8"/>
      <c r="MEL8144" s="8"/>
      <c r="MEM8144" s="7"/>
      <c r="MEN8144" s="8"/>
      <c r="MEO8144" s="8"/>
      <c r="MEP8144" s="9"/>
      <c r="MEQ8144" s="8"/>
      <c r="MER8144" s="10"/>
      <c r="MES8144" s="10"/>
      <c r="MET8144" s="11"/>
      <c r="MEU8144" s="8"/>
      <c r="MEV8144" s="8"/>
      <c r="MEW8144" s="7"/>
      <c r="MEX8144" s="8"/>
      <c r="MEY8144" s="8"/>
      <c r="MEZ8144" s="9"/>
      <c r="MFA8144" s="8"/>
      <c r="MFB8144" s="10"/>
      <c r="MFC8144" s="10"/>
      <c r="MFD8144" s="11"/>
      <c r="MFE8144" s="8"/>
      <c r="MFF8144" s="8"/>
      <c r="MFG8144" s="7"/>
      <c r="MFH8144" s="8"/>
      <c r="MFI8144" s="8"/>
      <c r="MFJ8144" s="9"/>
      <c r="MFK8144" s="8"/>
      <c r="MFL8144" s="10"/>
      <c r="MFM8144" s="10"/>
      <c r="MFN8144" s="11"/>
      <c r="MFO8144" s="8"/>
      <c r="MFP8144" s="8"/>
      <c r="MFQ8144" s="7"/>
      <c r="MFR8144" s="8"/>
      <c r="MFS8144" s="8"/>
      <c r="MFT8144" s="9"/>
      <c r="MFU8144" s="8"/>
      <c r="MFV8144" s="10"/>
      <c r="MFW8144" s="10"/>
      <c r="MFX8144" s="11"/>
      <c r="MFY8144" s="8"/>
      <c r="MFZ8144" s="8"/>
      <c r="MGA8144" s="7"/>
      <c r="MGB8144" s="8"/>
      <c r="MGC8144" s="8"/>
      <c r="MGD8144" s="9"/>
      <c r="MGE8144" s="8"/>
      <c r="MGF8144" s="10"/>
      <c r="MGG8144" s="10"/>
      <c r="MGH8144" s="11"/>
      <c r="MGI8144" s="8"/>
      <c r="MGJ8144" s="8"/>
      <c r="MGK8144" s="7"/>
      <c r="MGL8144" s="8"/>
      <c r="MGM8144" s="8"/>
      <c r="MGN8144" s="9"/>
      <c r="MGO8144" s="8"/>
      <c r="MGP8144" s="10"/>
      <c r="MGQ8144" s="10"/>
      <c r="MGR8144" s="11"/>
      <c r="MGS8144" s="8"/>
      <c r="MGT8144" s="8"/>
      <c r="MGU8144" s="7"/>
      <c r="MGV8144" s="8"/>
      <c r="MGW8144" s="8"/>
      <c r="MGX8144" s="9"/>
      <c r="MGY8144" s="8"/>
      <c r="MGZ8144" s="10"/>
      <c r="MHA8144" s="10"/>
      <c r="MHB8144" s="11"/>
      <c r="MHC8144" s="8"/>
      <c r="MHD8144" s="8"/>
      <c r="MHE8144" s="7"/>
      <c r="MHF8144" s="8"/>
      <c r="MHG8144" s="8"/>
      <c r="MHH8144" s="9"/>
      <c r="MHI8144" s="8"/>
      <c r="MHJ8144" s="10"/>
      <c r="MHK8144" s="10"/>
      <c r="MHL8144" s="11"/>
      <c r="MHM8144" s="8"/>
      <c r="MHN8144" s="8"/>
      <c r="MHO8144" s="7"/>
      <c r="MHP8144" s="8"/>
      <c r="MHQ8144" s="8"/>
      <c r="MHR8144" s="9"/>
      <c r="MHS8144" s="8"/>
      <c r="MHT8144" s="10"/>
      <c r="MHU8144" s="10"/>
      <c r="MHV8144" s="11"/>
      <c r="MHW8144" s="8"/>
      <c r="MHX8144" s="8"/>
      <c r="MHY8144" s="7"/>
      <c r="MHZ8144" s="8"/>
      <c r="MIA8144" s="8"/>
      <c r="MIB8144" s="9"/>
      <c r="MIC8144" s="8"/>
      <c r="MID8144" s="10"/>
      <c r="MIE8144" s="10"/>
      <c r="MIF8144" s="11"/>
      <c r="MIG8144" s="8"/>
      <c r="MIH8144" s="8"/>
      <c r="MII8144" s="7"/>
      <c r="MIJ8144" s="8"/>
      <c r="MIK8144" s="8"/>
      <c r="MIL8144" s="9"/>
      <c r="MIM8144" s="8"/>
      <c r="MIN8144" s="10"/>
      <c r="MIO8144" s="10"/>
      <c r="MIP8144" s="11"/>
      <c r="MIQ8144" s="8"/>
      <c r="MIR8144" s="8"/>
      <c r="MIS8144" s="7"/>
      <c r="MIT8144" s="8"/>
      <c r="MIU8144" s="8"/>
      <c r="MIV8144" s="9"/>
      <c r="MIW8144" s="8"/>
      <c r="MIX8144" s="10"/>
      <c r="MIY8144" s="10"/>
      <c r="MIZ8144" s="11"/>
      <c r="MJA8144" s="8"/>
      <c r="MJB8144" s="8"/>
      <c r="MJC8144" s="7"/>
      <c r="MJD8144" s="8"/>
      <c r="MJE8144" s="8"/>
      <c r="MJF8144" s="9"/>
      <c r="MJG8144" s="8"/>
      <c r="MJH8144" s="10"/>
      <c r="MJI8144" s="10"/>
      <c r="MJJ8144" s="11"/>
      <c r="MJK8144" s="8"/>
      <c r="MJL8144" s="8"/>
      <c r="MJM8144" s="7"/>
      <c r="MJN8144" s="8"/>
      <c r="MJO8144" s="8"/>
      <c r="MJP8144" s="9"/>
      <c r="MJQ8144" s="8"/>
      <c r="MJR8144" s="10"/>
      <c r="MJS8144" s="10"/>
      <c r="MJT8144" s="11"/>
      <c r="MJU8144" s="8"/>
      <c r="MJV8144" s="8"/>
      <c r="MJW8144" s="7"/>
      <c r="MJX8144" s="8"/>
      <c r="MJY8144" s="8"/>
      <c r="MJZ8144" s="9"/>
      <c r="MKA8144" s="8"/>
      <c r="MKB8144" s="10"/>
      <c r="MKC8144" s="10"/>
      <c r="MKD8144" s="11"/>
      <c r="MKE8144" s="8"/>
      <c r="MKF8144" s="8"/>
      <c r="MKG8144" s="7"/>
      <c r="MKH8144" s="8"/>
      <c r="MKI8144" s="8"/>
      <c r="MKJ8144" s="9"/>
      <c r="MKK8144" s="8"/>
      <c r="MKL8144" s="10"/>
      <c r="MKM8144" s="10"/>
      <c r="MKN8144" s="11"/>
      <c r="MKO8144" s="8"/>
      <c r="MKP8144" s="8"/>
      <c r="MKQ8144" s="7"/>
      <c r="MKR8144" s="8"/>
      <c r="MKS8144" s="8"/>
      <c r="MKT8144" s="9"/>
      <c r="MKU8144" s="8"/>
      <c r="MKV8144" s="10"/>
      <c r="MKW8144" s="10"/>
      <c r="MKX8144" s="11"/>
      <c r="MKY8144" s="8"/>
      <c r="MKZ8144" s="8"/>
      <c r="MLA8144" s="7"/>
      <c r="MLB8144" s="8"/>
      <c r="MLC8144" s="8"/>
      <c r="MLD8144" s="9"/>
      <c r="MLE8144" s="8"/>
      <c r="MLF8144" s="10"/>
      <c r="MLG8144" s="10"/>
      <c r="MLH8144" s="11"/>
      <c r="MLI8144" s="8"/>
      <c r="MLJ8144" s="8"/>
      <c r="MLK8144" s="7"/>
      <c r="MLL8144" s="8"/>
      <c r="MLM8144" s="8"/>
      <c r="MLN8144" s="9"/>
      <c r="MLO8144" s="8"/>
      <c r="MLP8144" s="10"/>
      <c r="MLQ8144" s="10"/>
      <c r="MLR8144" s="11"/>
      <c r="MLS8144" s="8"/>
      <c r="MLT8144" s="8"/>
      <c r="MLU8144" s="7"/>
      <c r="MLV8144" s="8"/>
      <c r="MLW8144" s="8"/>
      <c r="MLX8144" s="9"/>
      <c r="MLY8144" s="8"/>
      <c r="MLZ8144" s="10"/>
      <c r="MMA8144" s="10"/>
      <c r="MMB8144" s="11"/>
      <c r="MMC8144" s="8"/>
      <c r="MMD8144" s="8"/>
      <c r="MME8144" s="7"/>
      <c r="MMF8144" s="8"/>
      <c r="MMG8144" s="8"/>
      <c r="MMH8144" s="9"/>
      <c r="MMI8144" s="8"/>
      <c r="MMJ8144" s="10"/>
      <c r="MMK8144" s="10"/>
      <c r="MML8144" s="11"/>
      <c r="MMM8144" s="8"/>
      <c r="MMN8144" s="8"/>
      <c r="MMO8144" s="7"/>
      <c r="MMP8144" s="8"/>
      <c r="MMQ8144" s="8"/>
      <c r="MMR8144" s="9"/>
      <c r="MMS8144" s="8"/>
      <c r="MMT8144" s="10"/>
      <c r="MMU8144" s="10"/>
      <c r="MMV8144" s="11"/>
      <c r="MMW8144" s="8"/>
      <c r="MMX8144" s="8"/>
      <c r="MMY8144" s="7"/>
      <c r="MMZ8144" s="8"/>
      <c r="MNA8144" s="8"/>
      <c r="MNB8144" s="9"/>
      <c r="MNC8144" s="8"/>
      <c r="MND8144" s="10"/>
      <c r="MNE8144" s="10"/>
      <c r="MNF8144" s="11"/>
      <c r="MNG8144" s="8"/>
      <c r="MNH8144" s="8"/>
      <c r="MNI8144" s="7"/>
      <c r="MNJ8144" s="8"/>
      <c r="MNK8144" s="8"/>
      <c r="MNL8144" s="9"/>
      <c r="MNM8144" s="8"/>
      <c r="MNN8144" s="10"/>
      <c r="MNO8144" s="10"/>
      <c r="MNP8144" s="11"/>
      <c r="MNQ8144" s="8"/>
      <c r="MNR8144" s="8"/>
      <c r="MNS8144" s="7"/>
      <c r="MNT8144" s="8"/>
      <c r="MNU8144" s="8"/>
      <c r="MNV8144" s="9"/>
      <c r="MNW8144" s="8"/>
      <c r="MNX8144" s="10"/>
      <c r="MNY8144" s="10"/>
      <c r="MNZ8144" s="11"/>
      <c r="MOA8144" s="8"/>
      <c r="MOB8144" s="8"/>
      <c r="MOC8144" s="7"/>
      <c r="MOD8144" s="8"/>
      <c r="MOE8144" s="8"/>
      <c r="MOF8144" s="9"/>
      <c r="MOG8144" s="8"/>
      <c r="MOH8144" s="10"/>
      <c r="MOI8144" s="10"/>
      <c r="MOJ8144" s="11"/>
      <c r="MOK8144" s="8"/>
      <c r="MOL8144" s="8"/>
      <c r="MOM8144" s="7"/>
      <c r="MON8144" s="8"/>
      <c r="MOO8144" s="8"/>
      <c r="MOP8144" s="9"/>
      <c r="MOQ8144" s="8"/>
      <c r="MOR8144" s="10"/>
      <c r="MOS8144" s="10"/>
      <c r="MOT8144" s="11"/>
      <c r="MOU8144" s="8"/>
      <c r="MOV8144" s="8"/>
      <c r="MOW8144" s="7"/>
      <c r="MOX8144" s="8"/>
      <c r="MOY8144" s="8"/>
      <c r="MOZ8144" s="9"/>
      <c r="MPA8144" s="8"/>
      <c r="MPB8144" s="10"/>
      <c r="MPC8144" s="10"/>
      <c r="MPD8144" s="11"/>
      <c r="MPE8144" s="8"/>
      <c r="MPF8144" s="8"/>
      <c r="MPG8144" s="7"/>
      <c r="MPH8144" s="8"/>
      <c r="MPI8144" s="8"/>
      <c r="MPJ8144" s="9"/>
      <c r="MPK8144" s="8"/>
      <c r="MPL8144" s="10"/>
      <c r="MPM8144" s="10"/>
      <c r="MPN8144" s="11"/>
      <c r="MPO8144" s="8"/>
      <c r="MPP8144" s="8"/>
      <c r="MPQ8144" s="7"/>
      <c r="MPR8144" s="8"/>
      <c r="MPS8144" s="8"/>
      <c r="MPT8144" s="9"/>
      <c r="MPU8144" s="8"/>
      <c r="MPV8144" s="10"/>
      <c r="MPW8144" s="10"/>
      <c r="MPX8144" s="11"/>
      <c r="MPY8144" s="8"/>
      <c r="MPZ8144" s="8"/>
      <c r="MQA8144" s="7"/>
      <c r="MQB8144" s="8"/>
      <c r="MQC8144" s="8"/>
      <c r="MQD8144" s="9"/>
      <c r="MQE8144" s="8"/>
      <c r="MQF8144" s="10"/>
      <c r="MQG8144" s="10"/>
      <c r="MQH8144" s="11"/>
      <c r="MQI8144" s="8"/>
      <c r="MQJ8144" s="8"/>
      <c r="MQK8144" s="7"/>
      <c r="MQL8144" s="8"/>
      <c r="MQM8144" s="8"/>
      <c r="MQN8144" s="9"/>
      <c r="MQO8144" s="8"/>
      <c r="MQP8144" s="10"/>
      <c r="MQQ8144" s="10"/>
      <c r="MQR8144" s="11"/>
      <c r="MQS8144" s="8"/>
      <c r="MQT8144" s="8"/>
      <c r="MQU8144" s="7"/>
      <c r="MQV8144" s="8"/>
      <c r="MQW8144" s="8"/>
      <c r="MQX8144" s="9"/>
      <c r="MQY8144" s="8"/>
      <c r="MQZ8144" s="10"/>
      <c r="MRA8144" s="10"/>
      <c r="MRB8144" s="11"/>
      <c r="MRC8144" s="8"/>
      <c r="MRD8144" s="8"/>
      <c r="MRE8144" s="7"/>
      <c r="MRF8144" s="8"/>
      <c r="MRG8144" s="8"/>
      <c r="MRH8144" s="9"/>
      <c r="MRI8144" s="8"/>
      <c r="MRJ8144" s="10"/>
      <c r="MRK8144" s="10"/>
      <c r="MRL8144" s="11"/>
      <c r="MRM8144" s="8"/>
      <c r="MRN8144" s="8"/>
      <c r="MRO8144" s="7"/>
      <c r="MRP8144" s="8"/>
      <c r="MRQ8144" s="8"/>
      <c r="MRR8144" s="9"/>
      <c r="MRS8144" s="8"/>
      <c r="MRT8144" s="10"/>
      <c r="MRU8144" s="10"/>
      <c r="MRV8144" s="11"/>
      <c r="MRW8144" s="8"/>
      <c r="MRX8144" s="8"/>
      <c r="MRY8144" s="7"/>
      <c r="MRZ8144" s="8"/>
      <c r="MSA8144" s="8"/>
      <c r="MSB8144" s="9"/>
      <c r="MSC8144" s="8"/>
      <c r="MSD8144" s="10"/>
      <c r="MSE8144" s="10"/>
      <c r="MSF8144" s="11"/>
      <c r="MSG8144" s="8"/>
      <c r="MSH8144" s="8"/>
      <c r="MSI8144" s="7"/>
      <c r="MSJ8144" s="8"/>
      <c r="MSK8144" s="8"/>
      <c r="MSL8144" s="9"/>
      <c r="MSM8144" s="8"/>
      <c r="MSN8144" s="10"/>
      <c r="MSO8144" s="10"/>
      <c r="MSP8144" s="11"/>
      <c r="MSQ8144" s="8"/>
      <c r="MSR8144" s="8"/>
      <c r="MSS8144" s="7"/>
      <c r="MST8144" s="8"/>
      <c r="MSU8144" s="8"/>
      <c r="MSV8144" s="9"/>
      <c r="MSW8144" s="8"/>
      <c r="MSX8144" s="10"/>
      <c r="MSY8144" s="10"/>
      <c r="MSZ8144" s="11"/>
      <c r="MTA8144" s="8"/>
      <c r="MTB8144" s="8"/>
      <c r="MTC8144" s="7"/>
      <c r="MTD8144" s="8"/>
      <c r="MTE8144" s="8"/>
      <c r="MTF8144" s="9"/>
      <c r="MTG8144" s="8"/>
      <c r="MTH8144" s="10"/>
      <c r="MTI8144" s="10"/>
      <c r="MTJ8144" s="11"/>
      <c r="MTK8144" s="8"/>
      <c r="MTL8144" s="8"/>
      <c r="MTM8144" s="7"/>
      <c r="MTN8144" s="8"/>
      <c r="MTO8144" s="8"/>
      <c r="MTP8144" s="9"/>
      <c r="MTQ8144" s="8"/>
      <c r="MTR8144" s="10"/>
      <c r="MTS8144" s="10"/>
      <c r="MTT8144" s="11"/>
      <c r="MTU8144" s="8"/>
      <c r="MTV8144" s="8"/>
      <c r="MTW8144" s="7"/>
      <c r="MTX8144" s="8"/>
      <c r="MTY8144" s="8"/>
      <c r="MTZ8144" s="9"/>
      <c r="MUA8144" s="8"/>
      <c r="MUB8144" s="10"/>
      <c r="MUC8144" s="10"/>
      <c r="MUD8144" s="11"/>
      <c r="MUE8144" s="8"/>
      <c r="MUF8144" s="8"/>
      <c r="MUG8144" s="7"/>
      <c r="MUH8144" s="8"/>
      <c r="MUI8144" s="8"/>
      <c r="MUJ8144" s="9"/>
      <c r="MUK8144" s="8"/>
      <c r="MUL8144" s="10"/>
      <c r="MUM8144" s="10"/>
      <c r="MUN8144" s="11"/>
      <c r="MUO8144" s="8"/>
      <c r="MUP8144" s="8"/>
      <c r="MUQ8144" s="7"/>
      <c r="MUR8144" s="8"/>
      <c r="MUS8144" s="8"/>
      <c r="MUT8144" s="9"/>
      <c r="MUU8144" s="8"/>
      <c r="MUV8144" s="10"/>
      <c r="MUW8144" s="10"/>
      <c r="MUX8144" s="11"/>
      <c r="MUY8144" s="8"/>
      <c r="MUZ8144" s="8"/>
      <c r="MVA8144" s="7"/>
      <c r="MVB8144" s="8"/>
      <c r="MVC8144" s="8"/>
      <c r="MVD8144" s="9"/>
      <c r="MVE8144" s="8"/>
      <c r="MVF8144" s="10"/>
      <c r="MVG8144" s="10"/>
      <c r="MVH8144" s="11"/>
      <c r="MVI8144" s="8"/>
      <c r="MVJ8144" s="8"/>
      <c r="MVK8144" s="7"/>
      <c r="MVL8144" s="8"/>
      <c r="MVM8144" s="8"/>
      <c r="MVN8144" s="9"/>
      <c r="MVO8144" s="8"/>
      <c r="MVP8144" s="10"/>
      <c r="MVQ8144" s="10"/>
      <c r="MVR8144" s="11"/>
      <c r="MVS8144" s="8"/>
      <c r="MVT8144" s="8"/>
      <c r="MVU8144" s="7"/>
      <c r="MVV8144" s="8"/>
      <c r="MVW8144" s="8"/>
      <c r="MVX8144" s="9"/>
      <c r="MVY8144" s="8"/>
      <c r="MVZ8144" s="10"/>
      <c r="MWA8144" s="10"/>
      <c r="MWB8144" s="11"/>
      <c r="MWC8144" s="8"/>
      <c r="MWD8144" s="8"/>
      <c r="MWE8144" s="7"/>
      <c r="MWF8144" s="8"/>
      <c r="MWG8144" s="8"/>
      <c r="MWH8144" s="9"/>
      <c r="MWI8144" s="8"/>
      <c r="MWJ8144" s="10"/>
      <c r="MWK8144" s="10"/>
      <c r="MWL8144" s="11"/>
      <c r="MWM8144" s="8"/>
      <c r="MWN8144" s="8"/>
      <c r="MWO8144" s="7"/>
      <c r="MWP8144" s="8"/>
      <c r="MWQ8144" s="8"/>
      <c r="MWR8144" s="9"/>
      <c r="MWS8144" s="8"/>
      <c r="MWT8144" s="10"/>
      <c r="MWU8144" s="10"/>
      <c r="MWV8144" s="11"/>
      <c r="MWW8144" s="8"/>
      <c r="MWX8144" s="8"/>
      <c r="MWY8144" s="7"/>
      <c r="MWZ8144" s="8"/>
      <c r="MXA8144" s="8"/>
      <c r="MXB8144" s="9"/>
      <c r="MXC8144" s="8"/>
      <c r="MXD8144" s="10"/>
      <c r="MXE8144" s="10"/>
      <c r="MXF8144" s="11"/>
      <c r="MXG8144" s="8"/>
      <c r="MXH8144" s="8"/>
      <c r="MXI8144" s="7"/>
      <c r="MXJ8144" s="8"/>
      <c r="MXK8144" s="8"/>
      <c r="MXL8144" s="9"/>
      <c r="MXM8144" s="8"/>
      <c r="MXN8144" s="10"/>
      <c r="MXO8144" s="10"/>
      <c r="MXP8144" s="11"/>
      <c r="MXQ8144" s="8"/>
      <c r="MXR8144" s="8"/>
      <c r="MXS8144" s="7"/>
      <c r="MXT8144" s="8"/>
      <c r="MXU8144" s="8"/>
      <c r="MXV8144" s="9"/>
      <c r="MXW8144" s="8"/>
      <c r="MXX8144" s="10"/>
      <c r="MXY8144" s="10"/>
      <c r="MXZ8144" s="11"/>
      <c r="MYA8144" s="8"/>
      <c r="MYB8144" s="8"/>
      <c r="MYC8144" s="7"/>
      <c r="MYD8144" s="8"/>
      <c r="MYE8144" s="8"/>
      <c r="MYF8144" s="9"/>
      <c r="MYG8144" s="8"/>
      <c r="MYH8144" s="10"/>
      <c r="MYI8144" s="10"/>
      <c r="MYJ8144" s="11"/>
      <c r="MYK8144" s="8"/>
      <c r="MYL8144" s="8"/>
      <c r="MYM8144" s="7"/>
      <c r="MYN8144" s="8"/>
      <c r="MYO8144" s="8"/>
      <c r="MYP8144" s="9"/>
      <c r="MYQ8144" s="8"/>
      <c r="MYR8144" s="10"/>
      <c r="MYS8144" s="10"/>
      <c r="MYT8144" s="11"/>
      <c r="MYU8144" s="8"/>
      <c r="MYV8144" s="8"/>
      <c r="MYW8144" s="7"/>
      <c r="MYX8144" s="8"/>
      <c r="MYY8144" s="8"/>
      <c r="MYZ8144" s="9"/>
      <c r="MZA8144" s="8"/>
      <c r="MZB8144" s="10"/>
      <c r="MZC8144" s="10"/>
      <c r="MZD8144" s="11"/>
      <c r="MZE8144" s="8"/>
      <c r="MZF8144" s="8"/>
      <c r="MZG8144" s="7"/>
      <c r="MZH8144" s="8"/>
      <c r="MZI8144" s="8"/>
      <c r="MZJ8144" s="9"/>
      <c r="MZK8144" s="8"/>
      <c r="MZL8144" s="10"/>
      <c r="MZM8144" s="10"/>
      <c r="MZN8144" s="11"/>
      <c r="MZO8144" s="8"/>
      <c r="MZP8144" s="8"/>
      <c r="MZQ8144" s="7"/>
      <c r="MZR8144" s="8"/>
      <c r="MZS8144" s="8"/>
      <c r="MZT8144" s="9"/>
      <c r="MZU8144" s="8"/>
      <c r="MZV8144" s="10"/>
      <c r="MZW8144" s="10"/>
      <c r="MZX8144" s="11"/>
      <c r="MZY8144" s="8"/>
      <c r="MZZ8144" s="8"/>
      <c r="NAA8144" s="7"/>
      <c r="NAB8144" s="8"/>
      <c r="NAC8144" s="8"/>
      <c r="NAD8144" s="9"/>
      <c r="NAE8144" s="8"/>
      <c r="NAF8144" s="10"/>
      <c r="NAG8144" s="10"/>
      <c r="NAH8144" s="11"/>
      <c r="NAI8144" s="8"/>
      <c r="NAJ8144" s="8"/>
      <c r="NAK8144" s="7"/>
      <c r="NAL8144" s="8"/>
      <c r="NAM8144" s="8"/>
      <c r="NAN8144" s="9"/>
      <c r="NAO8144" s="8"/>
      <c r="NAP8144" s="10"/>
      <c r="NAQ8144" s="10"/>
      <c r="NAR8144" s="11"/>
      <c r="NAS8144" s="8"/>
      <c r="NAT8144" s="8"/>
      <c r="NAU8144" s="7"/>
      <c r="NAV8144" s="8"/>
      <c r="NAW8144" s="8"/>
      <c r="NAX8144" s="9"/>
      <c r="NAY8144" s="8"/>
      <c r="NAZ8144" s="10"/>
      <c r="NBA8144" s="10"/>
      <c r="NBB8144" s="11"/>
      <c r="NBC8144" s="8"/>
      <c r="NBD8144" s="8"/>
      <c r="NBE8144" s="7"/>
      <c r="NBF8144" s="8"/>
      <c r="NBG8144" s="8"/>
      <c r="NBH8144" s="9"/>
      <c r="NBI8144" s="8"/>
      <c r="NBJ8144" s="10"/>
      <c r="NBK8144" s="10"/>
      <c r="NBL8144" s="11"/>
      <c r="NBM8144" s="8"/>
      <c r="NBN8144" s="8"/>
      <c r="NBO8144" s="7"/>
      <c r="NBP8144" s="8"/>
      <c r="NBQ8144" s="8"/>
      <c r="NBR8144" s="9"/>
      <c r="NBS8144" s="8"/>
      <c r="NBT8144" s="10"/>
      <c r="NBU8144" s="10"/>
      <c r="NBV8144" s="11"/>
      <c r="NBW8144" s="8"/>
      <c r="NBX8144" s="8"/>
      <c r="NBY8144" s="7"/>
      <c r="NBZ8144" s="8"/>
      <c r="NCA8144" s="8"/>
      <c r="NCB8144" s="9"/>
      <c r="NCC8144" s="8"/>
      <c r="NCD8144" s="10"/>
      <c r="NCE8144" s="10"/>
      <c r="NCF8144" s="11"/>
      <c r="NCG8144" s="8"/>
      <c r="NCH8144" s="8"/>
      <c r="NCI8144" s="7"/>
      <c r="NCJ8144" s="8"/>
      <c r="NCK8144" s="8"/>
      <c r="NCL8144" s="9"/>
      <c r="NCM8144" s="8"/>
      <c r="NCN8144" s="10"/>
      <c r="NCO8144" s="10"/>
      <c r="NCP8144" s="11"/>
      <c r="NCQ8144" s="8"/>
      <c r="NCR8144" s="8"/>
      <c r="NCS8144" s="7"/>
      <c r="NCT8144" s="8"/>
      <c r="NCU8144" s="8"/>
      <c r="NCV8144" s="9"/>
      <c r="NCW8144" s="8"/>
      <c r="NCX8144" s="10"/>
      <c r="NCY8144" s="10"/>
      <c r="NCZ8144" s="11"/>
      <c r="NDA8144" s="8"/>
      <c r="NDB8144" s="8"/>
      <c r="NDC8144" s="7"/>
      <c r="NDD8144" s="8"/>
      <c r="NDE8144" s="8"/>
      <c r="NDF8144" s="9"/>
      <c r="NDG8144" s="8"/>
      <c r="NDH8144" s="10"/>
      <c r="NDI8144" s="10"/>
      <c r="NDJ8144" s="11"/>
      <c r="NDK8144" s="8"/>
      <c r="NDL8144" s="8"/>
      <c r="NDM8144" s="7"/>
      <c r="NDN8144" s="8"/>
      <c r="NDO8144" s="8"/>
      <c r="NDP8144" s="9"/>
      <c r="NDQ8144" s="8"/>
      <c r="NDR8144" s="10"/>
      <c r="NDS8144" s="10"/>
      <c r="NDT8144" s="11"/>
      <c r="NDU8144" s="8"/>
      <c r="NDV8144" s="8"/>
      <c r="NDW8144" s="7"/>
      <c r="NDX8144" s="8"/>
      <c r="NDY8144" s="8"/>
      <c r="NDZ8144" s="9"/>
      <c r="NEA8144" s="8"/>
      <c r="NEB8144" s="10"/>
      <c r="NEC8144" s="10"/>
      <c r="NED8144" s="11"/>
      <c r="NEE8144" s="8"/>
      <c r="NEF8144" s="8"/>
      <c r="NEG8144" s="7"/>
      <c r="NEH8144" s="8"/>
      <c r="NEI8144" s="8"/>
      <c r="NEJ8144" s="9"/>
      <c r="NEK8144" s="8"/>
      <c r="NEL8144" s="10"/>
      <c r="NEM8144" s="10"/>
      <c r="NEN8144" s="11"/>
      <c r="NEO8144" s="8"/>
      <c r="NEP8144" s="8"/>
      <c r="NEQ8144" s="7"/>
      <c r="NER8144" s="8"/>
      <c r="NES8144" s="8"/>
      <c r="NET8144" s="9"/>
      <c r="NEU8144" s="8"/>
      <c r="NEV8144" s="10"/>
      <c r="NEW8144" s="10"/>
      <c r="NEX8144" s="11"/>
      <c r="NEY8144" s="8"/>
      <c r="NEZ8144" s="8"/>
      <c r="NFA8144" s="7"/>
      <c r="NFB8144" s="8"/>
      <c r="NFC8144" s="8"/>
      <c r="NFD8144" s="9"/>
      <c r="NFE8144" s="8"/>
      <c r="NFF8144" s="10"/>
      <c r="NFG8144" s="10"/>
      <c r="NFH8144" s="11"/>
      <c r="NFI8144" s="8"/>
      <c r="NFJ8144" s="8"/>
      <c r="NFK8144" s="7"/>
      <c r="NFL8144" s="8"/>
      <c r="NFM8144" s="8"/>
      <c r="NFN8144" s="9"/>
      <c r="NFO8144" s="8"/>
      <c r="NFP8144" s="10"/>
      <c r="NFQ8144" s="10"/>
      <c r="NFR8144" s="11"/>
      <c r="NFS8144" s="8"/>
      <c r="NFT8144" s="8"/>
      <c r="NFU8144" s="7"/>
      <c r="NFV8144" s="8"/>
      <c r="NFW8144" s="8"/>
      <c r="NFX8144" s="9"/>
      <c r="NFY8144" s="8"/>
      <c r="NFZ8144" s="10"/>
      <c r="NGA8144" s="10"/>
      <c r="NGB8144" s="11"/>
      <c r="NGC8144" s="8"/>
      <c r="NGD8144" s="8"/>
      <c r="NGE8144" s="7"/>
      <c r="NGF8144" s="8"/>
      <c r="NGG8144" s="8"/>
      <c r="NGH8144" s="9"/>
      <c r="NGI8144" s="8"/>
      <c r="NGJ8144" s="10"/>
      <c r="NGK8144" s="10"/>
      <c r="NGL8144" s="11"/>
      <c r="NGM8144" s="8"/>
      <c r="NGN8144" s="8"/>
      <c r="NGO8144" s="7"/>
      <c r="NGP8144" s="8"/>
      <c r="NGQ8144" s="8"/>
      <c r="NGR8144" s="9"/>
      <c r="NGS8144" s="8"/>
      <c r="NGT8144" s="10"/>
      <c r="NGU8144" s="10"/>
      <c r="NGV8144" s="11"/>
      <c r="NGW8144" s="8"/>
      <c r="NGX8144" s="8"/>
      <c r="NGY8144" s="7"/>
      <c r="NGZ8144" s="8"/>
      <c r="NHA8144" s="8"/>
      <c r="NHB8144" s="9"/>
      <c r="NHC8144" s="8"/>
      <c r="NHD8144" s="10"/>
      <c r="NHE8144" s="10"/>
      <c r="NHF8144" s="11"/>
      <c r="NHG8144" s="8"/>
      <c r="NHH8144" s="8"/>
      <c r="NHI8144" s="7"/>
      <c r="NHJ8144" s="8"/>
      <c r="NHK8144" s="8"/>
      <c r="NHL8144" s="9"/>
      <c r="NHM8144" s="8"/>
      <c r="NHN8144" s="10"/>
      <c r="NHO8144" s="10"/>
      <c r="NHP8144" s="11"/>
      <c r="NHQ8144" s="8"/>
      <c r="NHR8144" s="8"/>
      <c r="NHS8144" s="7"/>
      <c r="NHT8144" s="8"/>
      <c r="NHU8144" s="8"/>
      <c r="NHV8144" s="9"/>
      <c r="NHW8144" s="8"/>
      <c r="NHX8144" s="10"/>
      <c r="NHY8144" s="10"/>
      <c r="NHZ8144" s="11"/>
      <c r="NIA8144" s="8"/>
      <c r="NIB8144" s="8"/>
      <c r="NIC8144" s="7"/>
      <c r="NID8144" s="8"/>
      <c r="NIE8144" s="8"/>
      <c r="NIF8144" s="9"/>
      <c r="NIG8144" s="8"/>
      <c r="NIH8144" s="10"/>
      <c r="NII8144" s="10"/>
      <c r="NIJ8144" s="11"/>
      <c r="NIK8144" s="8"/>
      <c r="NIL8144" s="8"/>
      <c r="NIM8144" s="7"/>
      <c r="NIN8144" s="8"/>
      <c r="NIO8144" s="8"/>
      <c r="NIP8144" s="9"/>
      <c r="NIQ8144" s="8"/>
      <c r="NIR8144" s="10"/>
      <c r="NIS8144" s="10"/>
      <c r="NIT8144" s="11"/>
      <c r="NIU8144" s="8"/>
      <c r="NIV8144" s="8"/>
      <c r="NIW8144" s="7"/>
      <c r="NIX8144" s="8"/>
      <c r="NIY8144" s="8"/>
      <c r="NIZ8144" s="9"/>
      <c r="NJA8144" s="8"/>
      <c r="NJB8144" s="10"/>
      <c r="NJC8144" s="10"/>
      <c r="NJD8144" s="11"/>
      <c r="NJE8144" s="8"/>
      <c r="NJF8144" s="8"/>
      <c r="NJG8144" s="7"/>
      <c r="NJH8144" s="8"/>
      <c r="NJI8144" s="8"/>
      <c r="NJJ8144" s="9"/>
      <c r="NJK8144" s="8"/>
      <c r="NJL8144" s="10"/>
      <c r="NJM8144" s="10"/>
      <c r="NJN8144" s="11"/>
      <c r="NJO8144" s="8"/>
      <c r="NJP8144" s="8"/>
      <c r="NJQ8144" s="7"/>
      <c r="NJR8144" s="8"/>
      <c r="NJS8144" s="8"/>
      <c r="NJT8144" s="9"/>
      <c r="NJU8144" s="8"/>
      <c r="NJV8144" s="10"/>
      <c r="NJW8144" s="10"/>
      <c r="NJX8144" s="11"/>
      <c r="NJY8144" s="8"/>
      <c r="NJZ8144" s="8"/>
      <c r="NKA8144" s="7"/>
      <c r="NKB8144" s="8"/>
      <c r="NKC8144" s="8"/>
      <c r="NKD8144" s="9"/>
      <c r="NKE8144" s="8"/>
      <c r="NKF8144" s="10"/>
      <c r="NKG8144" s="10"/>
      <c r="NKH8144" s="11"/>
      <c r="NKI8144" s="8"/>
      <c r="NKJ8144" s="8"/>
      <c r="NKK8144" s="7"/>
      <c r="NKL8144" s="8"/>
      <c r="NKM8144" s="8"/>
      <c r="NKN8144" s="9"/>
      <c r="NKO8144" s="8"/>
      <c r="NKP8144" s="10"/>
      <c r="NKQ8144" s="10"/>
      <c r="NKR8144" s="11"/>
      <c r="NKS8144" s="8"/>
      <c r="NKT8144" s="8"/>
      <c r="NKU8144" s="7"/>
      <c r="NKV8144" s="8"/>
      <c r="NKW8144" s="8"/>
      <c r="NKX8144" s="9"/>
      <c r="NKY8144" s="8"/>
      <c r="NKZ8144" s="10"/>
      <c r="NLA8144" s="10"/>
      <c r="NLB8144" s="11"/>
      <c r="NLC8144" s="8"/>
      <c r="NLD8144" s="8"/>
      <c r="NLE8144" s="7"/>
      <c r="NLF8144" s="8"/>
      <c r="NLG8144" s="8"/>
      <c r="NLH8144" s="9"/>
      <c r="NLI8144" s="8"/>
      <c r="NLJ8144" s="10"/>
      <c r="NLK8144" s="10"/>
      <c r="NLL8144" s="11"/>
      <c r="NLM8144" s="8"/>
      <c r="NLN8144" s="8"/>
      <c r="NLO8144" s="7"/>
      <c r="NLP8144" s="8"/>
      <c r="NLQ8144" s="8"/>
      <c r="NLR8144" s="9"/>
      <c r="NLS8144" s="8"/>
      <c r="NLT8144" s="10"/>
      <c r="NLU8144" s="10"/>
      <c r="NLV8144" s="11"/>
      <c r="NLW8144" s="8"/>
      <c r="NLX8144" s="8"/>
      <c r="NLY8144" s="7"/>
      <c r="NLZ8144" s="8"/>
      <c r="NMA8144" s="8"/>
      <c r="NMB8144" s="9"/>
      <c r="NMC8144" s="8"/>
      <c r="NMD8144" s="10"/>
      <c r="NME8144" s="10"/>
      <c r="NMF8144" s="11"/>
      <c r="NMG8144" s="8"/>
      <c r="NMH8144" s="8"/>
      <c r="NMI8144" s="7"/>
      <c r="NMJ8144" s="8"/>
      <c r="NMK8144" s="8"/>
      <c r="NML8144" s="9"/>
      <c r="NMM8144" s="8"/>
      <c r="NMN8144" s="10"/>
      <c r="NMO8144" s="10"/>
      <c r="NMP8144" s="11"/>
      <c r="NMQ8144" s="8"/>
      <c r="NMR8144" s="8"/>
      <c r="NMS8144" s="7"/>
      <c r="NMT8144" s="8"/>
      <c r="NMU8144" s="8"/>
      <c r="NMV8144" s="9"/>
      <c r="NMW8144" s="8"/>
      <c r="NMX8144" s="10"/>
      <c r="NMY8144" s="10"/>
      <c r="NMZ8144" s="11"/>
      <c r="NNA8144" s="8"/>
      <c r="NNB8144" s="8"/>
      <c r="NNC8144" s="7"/>
      <c r="NND8144" s="8"/>
      <c r="NNE8144" s="8"/>
      <c r="NNF8144" s="9"/>
      <c r="NNG8144" s="8"/>
      <c r="NNH8144" s="10"/>
      <c r="NNI8144" s="10"/>
      <c r="NNJ8144" s="11"/>
      <c r="NNK8144" s="8"/>
      <c r="NNL8144" s="8"/>
      <c r="NNM8144" s="7"/>
      <c r="NNN8144" s="8"/>
      <c r="NNO8144" s="8"/>
      <c r="NNP8144" s="9"/>
      <c r="NNQ8144" s="8"/>
      <c r="NNR8144" s="10"/>
      <c r="NNS8144" s="10"/>
      <c r="NNT8144" s="11"/>
      <c r="NNU8144" s="8"/>
      <c r="NNV8144" s="8"/>
      <c r="NNW8144" s="7"/>
      <c r="NNX8144" s="8"/>
      <c r="NNY8144" s="8"/>
      <c r="NNZ8144" s="9"/>
      <c r="NOA8144" s="8"/>
      <c r="NOB8144" s="10"/>
      <c r="NOC8144" s="10"/>
      <c r="NOD8144" s="11"/>
      <c r="NOE8144" s="8"/>
      <c r="NOF8144" s="8"/>
      <c r="NOG8144" s="7"/>
      <c r="NOH8144" s="8"/>
      <c r="NOI8144" s="8"/>
      <c r="NOJ8144" s="9"/>
      <c r="NOK8144" s="8"/>
      <c r="NOL8144" s="10"/>
      <c r="NOM8144" s="10"/>
      <c r="NON8144" s="11"/>
      <c r="NOO8144" s="8"/>
      <c r="NOP8144" s="8"/>
      <c r="NOQ8144" s="7"/>
      <c r="NOR8144" s="8"/>
      <c r="NOS8144" s="8"/>
      <c r="NOT8144" s="9"/>
      <c r="NOU8144" s="8"/>
      <c r="NOV8144" s="10"/>
      <c r="NOW8144" s="10"/>
      <c r="NOX8144" s="11"/>
      <c r="NOY8144" s="8"/>
      <c r="NOZ8144" s="8"/>
      <c r="NPA8144" s="7"/>
      <c r="NPB8144" s="8"/>
      <c r="NPC8144" s="8"/>
      <c r="NPD8144" s="9"/>
      <c r="NPE8144" s="8"/>
      <c r="NPF8144" s="10"/>
      <c r="NPG8144" s="10"/>
      <c r="NPH8144" s="11"/>
      <c r="NPI8144" s="8"/>
      <c r="NPJ8144" s="8"/>
      <c r="NPK8144" s="7"/>
      <c r="NPL8144" s="8"/>
      <c r="NPM8144" s="8"/>
      <c r="NPN8144" s="9"/>
      <c r="NPO8144" s="8"/>
      <c r="NPP8144" s="10"/>
      <c r="NPQ8144" s="10"/>
      <c r="NPR8144" s="11"/>
      <c r="NPS8144" s="8"/>
      <c r="NPT8144" s="8"/>
      <c r="NPU8144" s="7"/>
      <c r="NPV8144" s="8"/>
      <c r="NPW8144" s="8"/>
      <c r="NPX8144" s="9"/>
      <c r="NPY8144" s="8"/>
      <c r="NPZ8144" s="10"/>
      <c r="NQA8144" s="10"/>
      <c r="NQB8144" s="11"/>
      <c r="NQC8144" s="8"/>
      <c r="NQD8144" s="8"/>
      <c r="NQE8144" s="7"/>
      <c r="NQF8144" s="8"/>
      <c r="NQG8144" s="8"/>
      <c r="NQH8144" s="9"/>
      <c r="NQI8144" s="8"/>
      <c r="NQJ8144" s="10"/>
      <c r="NQK8144" s="10"/>
      <c r="NQL8144" s="11"/>
      <c r="NQM8144" s="8"/>
      <c r="NQN8144" s="8"/>
      <c r="NQO8144" s="7"/>
      <c r="NQP8144" s="8"/>
      <c r="NQQ8144" s="8"/>
      <c r="NQR8144" s="9"/>
      <c r="NQS8144" s="8"/>
      <c r="NQT8144" s="10"/>
      <c r="NQU8144" s="10"/>
      <c r="NQV8144" s="11"/>
      <c r="NQW8144" s="8"/>
      <c r="NQX8144" s="8"/>
      <c r="NQY8144" s="7"/>
      <c r="NQZ8144" s="8"/>
      <c r="NRA8144" s="8"/>
      <c r="NRB8144" s="9"/>
      <c r="NRC8144" s="8"/>
      <c r="NRD8144" s="10"/>
      <c r="NRE8144" s="10"/>
      <c r="NRF8144" s="11"/>
      <c r="NRG8144" s="8"/>
      <c r="NRH8144" s="8"/>
      <c r="NRI8144" s="7"/>
      <c r="NRJ8144" s="8"/>
      <c r="NRK8144" s="8"/>
      <c r="NRL8144" s="9"/>
      <c r="NRM8144" s="8"/>
      <c r="NRN8144" s="10"/>
      <c r="NRO8144" s="10"/>
      <c r="NRP8144" s="11"/>
      <c r="NRQ8144" s="8"/>
      <c r="NRR8144" s="8"/>
      <c r="NRS8144" s="7"/>
      <c r="NRT8144" s="8"/>
      <c r="NRU8144" s="8"/>
      <c r="NRV8144" s="9"/>
      <c r="NRW8144" s="8"/>
      <c r="NRX8144" s="10"/>
      <c r="NRY8144" s="10"/>
      <c r="NRZ8144" s="11"/>
      <c r="NSA8144" s="8"/>
      <c r="NSB8144" s="8"/>
      <c r="NSC8144" s="7"/>
      <c r="NSD8144" s="8"/>
      <c r="NSE8144" s="8"/>
      <c r="NSF8144" s="9"/>
      <c r="NSG8144" s="8"/>
      <c r="NSH8144" s="10"/>
      <c r="NSI8144" s="10"/>
      <c r="NSJ8144" s="11"/>
      <c r="NSK8144" s="8"/>
      <c r="NSL8144" s="8"/>
      <c r="NSM8144" s="7"/>
      <c r="NSN8144" s="8"/>
      <c r="NSO8144" s="8"/>
      <c r="NSP8144" s="9"/>
      <c r="NSQ8144" s="8"/>
      <c r="NSR8144" s="10"/>
      <c r="NSS8144" s="10"/>
      <c r="NST8144" s="11"/>
      <c r="NSU8144" s="8"/>
      <c r="NSV8144" s="8"/>
      <c r="NSW8144" s="7"/>
      <c r="NSX8144" s="8"/>
      <c r="NSY8144" s="8"/>
      <c r="NSZ8144" s="9"/>
      <c r="NTA8144" s="8"/>
      <c r="NTB8144" s="10"/>
      <c r="NTC8144" s="10"/>
      <c r="NTD8144" s="11"/>
      <c r="NTE8144" s="8"/>
      <c r="NTF8144" s="8"/>
      <c r="NTG8144" s="7"/>
      <c r="NTH8144" s="8"/>
      <c r="NTI8144" s="8"/>
      <c r="NTJ8144" s="9"/>
      <c r="NTK8144" s="8"/>
      <c r="NTL8144" s="10"/>
      <c r="NTM8144" s="10"/>
      <c r="NTN8144" s="11"/>
      <c r="NTO8144" s="8"/>
      <c r="NTP8144" s="8"/>
      <c r="NTQ8144" s="7"/>
      <c r="NTR8144" s="8"/>
      <c r="NTS8144" s="8"/>
      <c r="NTT8144" s="9"/>
      <c r="NTU8144" s="8"/>
      <c r="NTV8144" s="10"/>
      <c r="NTW8144" s="10"/>
      <c r="NTX8144" s="11"/>
      <c r="NTY8144" s="8"/>
      <c r="NTZ8144" s="8"/>
      <c r="NUA8144" s="7"/>
      <c r="NUB8144" s="8"/>
      <c r="NUC8144" s="8"/>
      <c r="NUD8144" s="9"/>
      <c r="NUE8144" s="8"/>
      <c r="NUF8144" s="10"/>
      <c r="NUG8144" s="10"/>
      <c r="NUH8144" s="11"/>
      <c r="NUI8144" s="8"/>
      <c r="NUJ8144" s="8"/>
      <c r="NUK8144" s="7"/>
      <c r="NUL8144" s="8"/>
      <c r="NUM8144" s="8"/>
      <c r="NUN8144" s="9"/>
      <c r="NUO8144" s="8"/>
      <c r="NUP8144" s="10"/>
      <c r="NUQ8144" s="10"/>
      <c r="NUR8144" s="11"/>
      <c r="NUS8144" s="8"/>
      <c r="NUT8144" s="8"/>
      <c r="NUU8144" s="7"/>
      <c r="NUV8144" s="8"/>
      <c r="NUW8144" s="8"/>
      <c r="NUX8144" s="9"/>
      <c r="NUY8144" s="8"/>
      <c r="NUZ8144" s="10"/>
      <c r="NVA8144" s="10"/>
      <c r="NVB8144" s="11"/>
      <c r="NVC8144" s="8"/>
      <c r="NVD8144" s="8"/>
      <c r="NVE8144" s="7"/>
      <c r="NVF8144" s="8"/>
      <c r="NVG8144" s="8"/>
      <c r="NVH8144" s="9"/>
      <c r="NVI8144" s="8"/>
      <c r="NVJ8144" s="10"/>
      <c r="NVK8144" s="10"/>
      <c r="NVL8144" s="11"/>
      <c r="NVM8144" s="8"/>
      <c r="NVN8144" s="8"/>
      <c r="NVO8144" s="7"/>
      <c r="NVP8144" s="8"/>
      <c r="NVQ8144" s="8"/>
      <c r="NVR8144" s="9"/>
      <c r="NVS8144" s="8"/>
      <c r="NVT8144" s="10"/>
      <c r="NVU8144" s="10"/>
      <c r="NVV8144" s="11"/>
      <c r="NVW8144" s="8"/>
      <c r="NVX8144" s="8"/>
      <c r="NVY8144" s="7"/>
      <c r="NVZ8144" s="8"/>
      <c r="NWA8144" s="8"/>
      <c r="NWB8144" s="9"/>
      <c r="NWC8144" s="8"/>
      <c r="NWD8144" s="10"/>
      <c r="NWE8144" s="10"/>
      <c r="NWF8144" s="11"/>
      <c r="NWG8144" s="8"/>
      <c r="NWH8144" s="8"/>
      <c r="NWI8144" s="7"/>
      <c r="NWJ8144" s="8"/>
      <c r="NWK8144" s="8"/>
      <c r="NWL8144" s="9"/>
      <c r="NWM8144" s="8"/>
      <c r="NWN8144" s="10"/>
      <c r="NWO8144" s="10"/>
      <c r="NWP8144" s="11"/>
      <c r="NWQ8144" s="8"/>
      <c r="NWR8144" s="8"/>
      <c r="NWS8144" s="7"/>
      <c r="NWT8144" s="8"/>
      <c r="NWU8144" s="8"/>
      <c r="NWV8144" s="9"/>
      <c r="NWW8144" s="8"/>
      <c r="NWX8144" s="10"/>
      <c r="NWY8144" s="10"/>
      <c r="NWZ8144" s="11"/>
      <c r="NXA8144" s="8"/>
      <c r="NXB8144" s="8"/>
      <c r="NXC8144" s="7"/>
      <c r="NXD8144" s="8"/>
      <c r="NXE8144" s="8"/>
      <c r="NXF8144" s="9"/>
      <c r="NXG8144" s="8"/>
      <c r="NXH8144" s="10"/>
      <c r="NXI8144" s="10"/>
      <c r="NXJ8144" s="11"/>
      <c r="NXK8144" s="8"/>
      <c r="NXL8144" s="8"/>
      <c r="NXM8144" s="7"/>
      <c r="NXN8144" s="8"/>
      <c r="NXO8144" s="8"/>
      <c r="NXP8144" s="9"/>
      <c r="NXQ8144" s="8"/>
      <c r="NXR8144" s="10"/>
      <c r="NXS8144" s="10"/>
      <c r="NXT8144" s="11"/>
      <c r="NXU8144" s="8"/>
      <c r="NXV8144" s="8"/>
      <c r="NXW8144" s="7"/>
      <c r="NXX8144" s="8"/>
      <c r="NXY8144" s="8"/>
      <c r="NXZ8144" s="9"/>
      <c r="NYA8144" s="8"/>
      <c r="NYB8144" s="10"/>
      <c r="NYC8144" s="10"/>
      <c r="NYD8144" s="11"/>
      <c r="NYE8144" s="8"/>
      <c r="NYF8144" s="8"/>
      <c r="NYG8144" s="7"/>
      <c r="NYH8144" s="8"/>
      <c r="NYI8144" s="8"/>
      <c r="NYJ8144" s="9"/>
      <c r="NYK8144" s="8"/>
      <c r="NYL8144" s="10"/>
      <c r="NYM8144" s="10"/>
      <c r="NYN8144" s="11"/>
      <c r="NYO8144" s="8"/>
      <c r="NYP8144" s="8"/>
      <c r="NYQ8144" s="7"/>
      <c r="NYR8144" s="8"/>
      <c r="NYS8144" s="8"/>
      <c r="NYT8144" s="9"/>
      <c r="NYU8144" s="8"/>
      <c r="NYV8144" s="10"/>
      <c r="NYW8144" s="10"/>
      <c r="NYX8144" s="11"/>
      <c r="NYY8144" s="8"/>
      <c r="NYZ8144" s="8"/>
      <c r="NZA8144" s="7"/>
      <c r="NZB8144" s="8"/>
      <c r="NZC8144" s="8"/>
      <c r="NZD8144" s="9"/>
      <c r="NZE8144" s="8"/>
      <c r="NZF8144" s="10"/>
      <c r="NZG8144" s="10"/>
      <c r="NZH8144" s="11"/>
      <c r="NZI8144" s="8"/>
      <c r="NZJ8144" s="8"/>
      <c r="NZK8144" s="7"/>
      <c r="NZL8144" s="8"/>
      <c r="NZM8144" s="8"/>
      <c r="NZN8144" s="9"/>
      <c r="NZO8144" s="8"/>
      <c r="NZP8144" s="10"/>
      <c r="NZQ8144" s="10"/>
      <c r="NZR8144" s="11"/>
      <c r="NZS8144" s="8"/>
      <c r="NZT8144" s="8"/>
      <c r="NZU8144" s="7"/>
      <c r="NZV8144" s="8"/>
      <c r="NZW8144" s="8"/>
      <c r="NZX8144" s="9"/>
      <c r="NZY8144" s="8"/>
      <c r="NZZ8144" s="10"/>
      <c r="OAA8144" s="10"/>
      <c r="OAB8144" s="11"/>
      <c r="OAC8144" s="8"/>
      <c r="OAD8144" s="8"/>
      <c r="OAE8144" s="7"/>
      <c r="OAF8144" s="8"/>
      <c r="OAG8144" s="8"/>
      <c r="OAH8144" s="9"/>
      <c r="OAI8144" s="8"/>
      <c r="OAJ8144" s="10"/>
      <c r="OAK8144" s="10"/>
      <c r="OAL8144" s="11"/>
      <c r="OAM8144" s="8"/>
      <c r="OAN8144" s="8"/>
      <c r="OAO8144" s="7"/>
      <c r="OAP8144" s="8"/>
      <c r="OAQ8144" s="8"/>
      <c r="OAR8144" s="9"/>
      <c r="OAS8144" s="8"/>
      <c r="OAT8144" s="10"/>
      <c r="OAU8144" s="10"/>
      <c r="OAV8144" s="11"/>
      <c r="OAW8144" s="8"/>
      <c r="OAX8144" s="8"/>
      <c r="OAY8144" s="7"/>
      <c r="OAZ8144" s="8"/>
      <c r="OBA8144" s="8"/>
      <c r="OBB8144" s="9"/>
      <c r="OBC8144" s="8"/>
      <c r="OBD8144" s="10"/>
      <c r="OBE8144" s="10"/>
      <c r="OBF8144" s="11"/>
      <c r="OBG8144" s="8"/>
      <c r="OBH8144" s="8"/>
      <c r="OBI8144" s="7"/>
      <c r="OBJ8144" s="8"/>
      <c r="OBK8144" s="8"/>
      <c r="OBL8144" s="9"/>
      <c r="OBM8144" s="8"/>
      <c r="OBN8144" s="10"/>
      <c r="OBO8144" s="10"/>
      <c r="OBP8144" s="11"/>
      <c r="OBQ8144" s="8"/>
      <c r="OBR8144" s="8"/>
      <c r="OBS8144" s="7"/>
      <c r="OBT8144" s="8"/>
      <c r="OBU8144" s="8"/>
      <c r="OBV8144" s="9"/>
      <c r="OBW8144" s="8"/>
      <c r="OBX8144" s="10"/>
      <c r="OBY8144" s="10"/>
      <c r="OBZ8144" s="11"/>
      <c r="OCA8144" s="8"/>
      <c r="OCB8144" s="8"/>
      <c r="OCC8144" s="7"/>
      <c r="OCD8144" s="8"/>
      <c r="OCE8144" s="8"/>
      <c r="OCF8144" s="9"/>
      <c r="OCG8144" s="8"/>
      <c r="OCH8144" s="10"/>
      <c r="OCI8144" s="10"/>
      <c r="OCJ8144" s="11"/>
      <c r="OCK8144" s="8"/>
      <c r="OCL8144" s="8"/>
      <c r="OCM8144" s="7"/>
      <c r="OCN8144" s="8"/>
      <c r="OCO8144" s="8"/>
      <c r="OCP8144" s="9"/>
      <c r="OCQ8144" s="8"/>
      <c r="OCR8144" s="10"/>
      <c r="OCS8144" s="10"/>
      <c r="OCT8144" s="11"/>
      <c r="OCU8144" s="8"/>
      <c r="OCV8144" s="8"/>
      <c r="OCW8144" s="7"/>
      <c r="OCX8144" s="8"/>
      <c r="OCY8144" s="8"/>
      <c r="OCZ8144" s="9"/>
      <c r="ODA8144" s="8"/>
      <c r="ODB8144" s="10"/>
      <c r="ODC8144" s="10"/>
      <c r="ODD8144" s="11"/>
      <c r="ODE8144" s="8"/>
      <c r="ODF8144" s="8"/>
      <c r="ODG8144" s="7"/>
      <c r="ODH8144" s="8"/>
      <c r="ODI8144" s="8"/>
      <c r="ODJ8144" s="9"/>
      <c r="ODK8144" s="8"/>
      <c r="ODL8144" s="10"/>
      <c r="ODM8144" s="10"/>
      <c r="ODN8144" s="11"/>
      <c r="ODO8144" s="8"/>
      <c r="ODP8144" s="8"/>
      <c r="ODQ8144" s="7"/>
      <c r="ODR8144" s="8"/>
      <c r="ODS8144" s="8"/>
      <c r="ODT8144" s="9"/>
      <c r="ODU8144" s="8"/>
      <c r="ODV8144" s="10"/>
      <c r="ODW8144" s="10"/>
      <c r="ODX8144" s="11"/>
      <c r="ODY8144" s="8"/>
      <c r="ODZ8144" s="8"/>
      <c r="OEA8144" s="7"/>
      <c r="OEB8144" s="8"/>
      <c r="OEC8144" s="8"/>
      <c r="OED8144" s="9"/>
      <c r="OEE8144" s="8"/>
      <c r="OEF8144" s="10"/>
      <c r="OEG8144" s="10"/>
      <c r="OEH8144" s="11"/>
      <c r="OEI8144" s="8"/>
      <c r="OEJ8144" s="8"/>
      <c r="OEK8144" s="7"/>
      <c r="OEL8144" s="8"/>
      <c r="OEM8144" s="8"/>
      <c r="OEN8144" s="9"/>
      <c r="OEO8144" s="8"/>
      <c r="OEP8144" s="10"/>
      <c r="OEQ8144" s="10"/>
      <c r="OER8144" s="11"/>
      <c r="OES8144" s="8"/>
      <c r="OET8144" s="8"/>
      <c r="OEU8144" s="7"/>
      <c r="OEV8144" s="8"/>
      <c r="OEW8144" s="8"/>
      <c r="OEX8144" s="9"/>
      <c r="OEY8144" s="8"/>
      <c r="OEZ8144" s="10"/>
      <c r="OFA8144" s="10"/>
      <c r="OFB8144" s="11"/>
      <c r="OFC8144" s="8"/>
      <c r="OFD8144" s="8"/>
      <c r="OFE8144" s="7"/>
      <c r="OFF8144" s="8"/>
      <c r="OFG8144" s="8"/>
      <c r="OFH8144" s="9"/>
      <c r="OFI8144" s="8"/>
      <c r="OFJ8144" s="10"/>
      <c r="OFK8144" s="10"/>
      <c r="OFL8144" s="11"/>
      <c r="OFM8144" s="8"/>
      <c r="OFN8144" s="8"/>
      <c r="OFO8144" s="7"/>
      <c r="OFP8144" s="8"/>
      <c r="OFQ8144" s="8"/>
      <c r="OFR8144" s="9"/>
      <c r="OFS8144" s="8"/>
      <c r="OFT8144" s="10"/>
      <c r="OFU8144" s="10"/>
      <c r="OFV8144" s="11"/>
      <c r="OFW8144" s="8"/>
      <c r="OFX8144" s="8"/>
      <c r="OFY8144" s="7"/>
      <c r="OFZ8144" s="8"/>
      <c r="OGA8144" s="8"/>
      <c r="OGB8144" s="9"/>
      <c r="OGC8144" s="8"/>
      <c r="OGD8144" s="10"/>
      <c r="OGE8144" s="10"/>
      <c r="OGF8144" s="11"/>
      <c r="OGG8144" s="8"/>
      <c r="OGH8144" s="8"/>
      <c r="OGI8144" s="7"/>
      <c r="OGJ8144" s="8"/>
      <c r="OGK8144" s="8"/>
      <c r="OGL8144" s="9"/>
      <c r="OGM8144" s="8"/>
      <c r="OGN8144" s="10"/>
      <c r="OGO8144" s="10"/>
      <c r="OGP8144" s="11"/>
      <c r="OGQ8144" s="8"/>
      <c r="OGR8144" s="8"/>
      <c r="OGS8144" s="7"/>
      <c r="OGT8144" s="8"/>
      <c r="OGU8144" s="8"/>
      <c r="OGV8144" s="9"/>
      <c r="OGW8144" s="8"/>
      <c r="OGX8144" s="10"/>
      <c r="OGY8144" s="10"/>
      <c r="OGZ8144" s="11"/>
      <c r="OHA8144" s="8"/>
      <c r="OHB8144" s="8"/>
      <c r="OHC8144" s="7"/>
      <c r="OHD8144" s="8"/>
      <c r="OHE8144" s="8"/>
      <c r="OHF8144" s="9"/>
      <c r="OHG8144" s="8"/>
      <c r="OHH8144" s="10"/>
      <c r="OHI8144" s="10"/>
      <c r="OHJ8144" s="11"/>
      <c r="OHK8144" s="8"/>
      <c r="OHL8144" s="8"/>
      <c r="OHM8144" s="7"/>
      <c r="OHN8144" s="8"/>
      <c r="OHO8144" s="8"/>
      <c r="OHP8144" s="9"/>
      <c r="OHQ8144" s="8"/>
      <c r="OHR8144" s="10"/>
      <c r="OHS8144" s="10"/>
      <c r="OHT8144" s="11"/>
      <c r="OHU8144" s="8"/>
      <c r="OHV8144" s="8"/>
      <c r="OHW8144" s="7"/>
      <c r="OHX8144" s="8"/>
      <c r="OHY8144" s="8"/>
      <c r="OHZ8144" s="9"/>
      <c r="OIA8144" s="8"/>
      <c r="OIB8144" s="10"/>
      <c r="OIC8144" s="10"/>
      <c r="OID8144" s="11"/>
      <c r="OIE8144" s="8"/>
      <c r="OIF8144" s="8"/>
      <c r="OIG8144" s="7"/>
      <c r="OIH8144" s="8"/>
      <c r="OII8144" s="8"/>
      <c r="OIJ8144" s="9"/>
      <c r="OIK8144" s="8"/>
      <c r="OIL8144" s="10"/>
      <c r="OIM8144" s="10"/>
      <c r="OIN8144" s="11"/>
      <c r="OIO8144" s="8"/>
      <c r="OIP8144" s="8"/>
      <c r="OIQ8144" s="7"/>
      <c r="OIR8144" s="8"/>
      <c r="OIS8144" s="8"/>
      <c r="OIT8144" s="9"/>
      <c r="OIU8144" s="8"/>
      <c r="OIV8144" s="10"/>
      <c r="OIW8144" s="10"/>
      <c r="OIX8144" s="11"/>
      <c r="OIY8144" s="8"/>
      <c r="OIZ8144" s="8"/>
      <c r="OJA8144" s="7"/>
      <c r="OJB8144" s="8"/>
      <c r="OJC8144" s="8"/>
      <c r="OJD8144" s="9"/>
      <c r="OJE8144" s="8"/>
      <c r="OJF8144" s="10"/>
      <c r="OJG8144" s="10"/>
      <c r="OJH8144" s="11"/>
      <c r="OJI8144" s="8"/>
      <c r="OJJ8144" s="8"/>
      <c r="OJK8144" s="7"/>
      <c r="OJL8144" s="8"/>
      <c r="OJM8144" s="8"/>
      <c r="OJN8144" s="9"/>
      <c r="OJO8144" s="8"/>
      <c r="OJP8144" s="10"/>
      <c r="OJQ8144" s="10"/>
      <c r="OJR8144" s="11"/>
      <c r="OJS8144" s="8"/>
      <c r="OJT8144" s="8"/>
      <c r="OJU8144" s="7"/>
      <c r="OJV8144" s="8"/>
      <c r="OJW8144" s="8"/>
      <c r="OJX8144" s="9"/>
      <c r="OJY8144" s="8"/>
      <c r="OJZ8144" s="10"/>
      <c r="OKA8144" s="10"/>
      <c r="OKB8144" s="11"/>
      <c r="OKC8144" s="8"/>
      <c r="OKD8144" s="8"/>
      <c r="OKE8144" s="7"/>
      <c r="OKF8144" s="8"/>
      <c r="OKG8144" s="8"/>
      <c r="OKH8144" s="9"/>
      <c r="OKI8144" s="8"/>
      <c r="OKJ8144" s="10"/>
      <c r="OKK8144" s="10"/>
      <c r="OKL8144" s="11"/>
      <c r="OKM8144" s="8"/>
      <c r="OKN8144" s="8"/>
      <c r="OKO8144" s="7"/>
      <c r="OKP8144" s="8"/>
      <c r="OKQ8144" s="8"/>
      <c r="OKR8144" s="9"/>
      <c r="OKS8144" s="8"/>
      <c r="OKT8144" s="10"/>
      <c r="OKU8144" s="10"/>
      <c r="OKV8144" s="11"/>
      <c r="OKW8144" s="8"/>
      <c r="OKX8144" s="8"/>
      <c r="OKY8144" s="7"/>
      <c r="OKZ8144" s="8"/>
      <c r="OLA8144" s="8"/>
      <c r="OLB8144" s="9"/>
      <c r="OLC8144" s="8"/>
      <c r="OLD8144" s="10"/>
      <c r="OLE8144" s="10"/>
      <c r="OLF8144" s="11"/>
      <c r="OLG8144" s="8"/>
      <c r="OLH8144" s="8"/>
      <c r="OLI8144" s="7"/>
      <c r="OLJ8144" s="8"/>
      <c r="OLK8144" s="8"/>
      <c r="OLL8144" s="9"/>
      <c r="OLM8144" s="8"/>
      <c r="OLN8144" s="10"/>
      <c r="OLO8144" s="10"/>
      <c r="OLP8144" s="11"/>
      <c r="OLQ8144" s="8"/>
      <c r="OLR8144" s="8"/>
      <c r="OLS8144" s="7"/>
      <c r="OLT8144" s="8"/>
      <c r="OLU8144" s="8"/>
      <c r="OLV8144" s="9"/>
      <c r="OLW8144" s="8"/>
      <c r="OLX8144" s="10"/>
      <c r="OLY8144" s="10"/>
      <c r="OLZ8144" s="11"/>
      <c r="OMA8144" s="8"/>
      <c r="OMB8144" s="8"/>
      <c r="OMC8144" s="7"/>
      <c r="OMD8144" s="8"/>
      <c r="OME8144" s="8"/>
      <c r="OMF8144" s="9"/>
      <c r="OMG8144" s="8"/>
      <c r="OMH8144" s="10"/>
      <c r="OMI8144" s="10"/>
      <c r="OMJ8144" s="11"/>
      <c r="OMK8144" s="8"/>
      <c r="OML8144" s="8"/>
      <c r="OMM8144" s="7"/>
      <c r="OMN8144" s="8"/>
      <c r="OMO8144" s="8"/>
      <c r="OMP8144" s="9"/>
      <c r="OMQ8144" s="8"/>
      <c r="OMR8144" s="10"/>
      <c r="OMS8144" s="10"/>
      <c r="OMT8144" s="11"/>
      <c r="OMU8144" s="8"/>
      <c r="OMV8144" s="8"/>
      <c r="OMW8144" s="7"/>
      <c r="OMX8144" s="8"/>
      <c r="OMY8144" s="8"/>
      <c r="OMZ8144" s="9"/>
      <c r="ONA8144" s="8"/>
      <c r="ONB8144" s="10"/>
      <c r="ONC8144" s="10"/>
      <c r="OND8144" s="11"/>
      <c r="ONE8144" s="8"/>
      <c r="ONF8144" s="8"/>
      <c r="ONG8144" s="7"/>
      <c r="ONH8144" s="8"/>
      <c r="ONI8144" s="8"/>
      <c r="ONJ8144" s="9"/>
      <c r="ONK8144" s="8"/>
      <c r="ONL8144" s="10"/>
      <c r="ONM8144" s="10"/>
      <c r="ONN8144" s="11"/>
      <c r="ONO8144" s="8"/>
      <c r="ONP8144" s="8"/>
      <c r="ONQ8144" s="7"/>
      <c r="ONR8144" s="8"/>
      <c r="ONS8144" s="8"/>
      <c r="ONT8144" s="9"/>
      <c r="ONU8144" s="8"/>
      <c r="ONV8144" s="10"/>
      <c r="ONW8144" s="10"/>
      <c r="ONX8144" s="11"/>
      <c r="ONY8144" s="8"/>
      <c r="ONZ8144" s="8"/>
      <c r="OOA8144" s="7"/>
      <c r="OOB8144" s="8"/>
      <c r="OOC8144" s="8"/>
      <c r="OOD8144" s="9"/>
      <c r="OOE8144" s="8"/>
      <c r="OOF8144" s="10"/>
      <c r="OOG8144" s="10"/>
      <c r="OOH8144" s="11"/>
      <c r="OOI8144" s="8"/>
      <c r="OOJ8144" s="8"/>
      <c r="OOK8144" s="7"/>
      <c r="OOL8144" s="8"/>
      <c r="OOM8144" s="8"/>
      <c r="OON8144" s="9"/>
      <c r="OOO8144" s="8"/>
      <c r="OOP8144" s="10"/>
      <c r="OOQ8144" s="10"/>
      <c r="OOR8144" s="11"/>
      <c r="OOS8144" s="8"/>
      <c r="OOT8144" s="8"/>
      <c r="OOU8144" s="7"/>
      <c r="OOV8144" s="8"/>
      <c r="OOW8144" s="8"/>
      <c r="OOX8144" s="9"/>
      <c r="OOY8144" s="8"/>
      <c r="OOZ8144" s="10"/>
      <c r="OPA8144" s="10"/>
      <c r="OPB8144" s="11"/>
      <c r="OPC8144" s="8"/>
      <c r="OPD8144" s="8"/>
      <c r="OPE8144" s="7"/>
      <c r="OPF8144" s="8"/>
      <c r="OPG8144" s="8"/>
      <c r="OPH8144" s="9"/>
      <c r="OPI8144" s="8"/>
      <c r="OPJ8144" s="10"/>
      <c r="OPK8144" s="10"/>
      <c r="OPL8144" s="11"/>
      <c r="OPM8144" s="8"/>
      <c r="OPN8144" s="8"/>
      <c r="OPO8144" s="7"/>
      <c r="OPP8144" s="8"/>
      <c r="OPQ8144" s="8"/>
      <c r="OPR8144" s="9"/>
      <c r="OPS8144" s="8"/>
      <c r="OPT8144" s="10"/>
      <c r="OPU8144" s="10"/>
      <c r="OPV8144" s="11"/>
      <c r="OPW8144" s="8"/>
      <c r="OPX8144" s="8"/>
      <c r="OPY8144" s="7"/>
      <c r="OPZ8144" s="8"/>
      <c r="OQA8144" s="8"/>
      <c r="OQB8144" s="9"/>
      <c r="OQC8144" s="8"/>
      <c r="OQD8144" s="10"/>
      <c r="OQE8144" s="10"/>
      <c r="OQF8144" s="11"/>
      <c r="OQG8144" s="8"/>
      <c r="OQH8144" s="8"/>
      <c r="OQI8144" s="7"/>
      <c r="OQJ8144" s="8"/>
      <c r="OQK8144" s="8"/>
      <c r="OQL8144" s="9"/>
      <c r="OQM8144" s="8"/>
      <c r="OQN8144" s="10"/>
      <c r="OQO8144" s="10"/>
      <c r="OQP8144" s="11"/>
      <c r="OQQ8144" s="8"/>
      <c r="OQR8144" s="8"/>
      <c r="OQS8144" s="7"/>
      <c r="OQT8144" s="8"/>
      <c r="OQU8144" s="8"/>
      <c r="OQV8144" s="9"/>
      <c r="OQW8144" s="8"/>
      <c r="OQX8144" s="10"/>
      <c r="OQY8144" s="10"/>
      <c r="OQZ8144" s="11"/>
      <c r="ORA8144" s="8"/>
      <c r="ORB8144" s="8"/>
      <c r="ORC8144" s="7"/>
      <c r="ORD8144" s="8"/>
      <c r="ORE8144" s="8"/>
      <c r="ORF8144" s="9"/>
      <c r="ORG8144" s="8"/>
      <c r="ORH8144" s="10"/>
      <c r="ORI8144" s="10"/>
      <c r="ORJ8144" s="11"/>
      <c r="ORK8144" s="8"/>
      <c r="ORL8144" s="8"/>
      <c r="ORM8144" s="7"/>
      <c r="ORN8144" s="8"/>
      <c r="ORO8144" s="8"/>
      <c r="ORP8144" s="9"/>
      <c r="ORQ8144" s="8"/>
      <c r="ORR8144" s="10"/>
      <c r="ORS8144" s="10"/>
      <c r="ORT8144" s="11"/>
      <c r="ORU8144" s="8"/>
      <c r="ORV8144" s="8"/>
      <c r="ORW8144" s="7"/>
      <c r="ORX8144" s="8"/>
      <c r="ORY8144" s="8"/>
      <c r="ORZ8144" s="9"/>
      <c r="OSA8144" s="8"/>
      <c r="OSB8144" s="10"/>
      <c r="OSC8144" s="10"/>
      <c r="OSD8144" s="11"/>
      <c r="OSE8144" s="8"/>
      <c r="OSF8144" s="8"/>
      <c r="OSG8144" s="7"/>
      <c r="OSH8144" s="8"/>
      <c r="OSI8144" s="8"/>
      <c r="OSJ8144" s="9"/>
      <c r="OSK8144" s="8"/>
      <c r="OSL8144" s="10"/>
      <c r="OSM8144" s="10"/>
      <c r="OSN8144" s="11"/>
      <c r="OSO8144" s="8"/>
      <c r="OSP8144" s="8"/>
      <c r="OSQ8144" s="7"/>
      <c r="OSR8144" s="8"/>
      <c r="OSS8144" s="8"/>
      <c r="OST8144" s="9"/>
      <c r="OSU8144" s="8"/>
      <c r="OSV8144" s="10"/>
      <c r="OSW8144" s="10"/>
      <c r="OSX8144" s="11"/>
      <c r="OSY8144" s="8"/>
      <c r="OSZ8144" s="8"/>
      <c r="OTA8144" s="7"/>
      <c r="OTB8144" s="8"/>
      <c r="OTC8144" s="8"/>
      <c r="OTD8144" s="9"/>
      <c r="OTE8144" s="8"/>
      <c r="OTF8144" s="10"/>
      <c r="OTG8144" s="10"/>
      <c r="OTH8144" s="11"/>
      <c r="OTI8144" s="8"/>
      <c r="OTJ8144" s="8"/>
      <c r="OTK8144" s="7"/>
      <c r="OTL8144" s="8"/>
      <c r="OTM8144" s="8"/>
      <c r="OTN8144" s="9"/>
      <c r="OTO8144" s="8"/>
      <c r="OTP8144" s="10"/>
      <c r="OTQ8144" s="10"/>
      <c r="OTR8144" s="11"/>
      <c r="OTS8144" s="8"/>
      <c r="OTT8144" s="8"/>
      <c r="OTU8144" s="7"/>
      <c r="OTV8144" s="8"/>
      <c r="OTW8144" s="8"/>
      <c r="OTX8144" s="9"/>
      <c r="OTY8144" s="8"/>
      <c r="OTZ8144" s="10"/>
      <c r="OUA8144" s="10"/>
      <c r="OUB8144" s="11"/>
      <c r="OUC8144" s="8"/>
      <c r="OUD8144" s="8"/>
      <c r="OUE8144" s="7"/>
      <c r="OUF8144" s="8"/>
      <c r="OUG8144" s="8"/>
      <c r="OUH8144" s="9"/>
      <c r="OUI8144" s="8"/>
      <c r="OUJ8144" s="10"/>
      <c r="OUK8144" s="10"/>
      <c r="OUL8144" s="11"/>
      <c r="OUM8144" s="8"/>
      <c r="OUN8144" s="8"/>
      <c r="OUO8144" s="7"/>
      <c r="OUP8144" s="8"/>
      <c r="OUQ8144" s="8"/>
      <c r="OUR8144" s="9"/>
      <c r="OUS8144" s="8"/>
      <c r="OUT8144" s="10"/>
      <c r="OUU8144" s="10"/>
      <c r="OUV8144" s="11"/>
      <c r="OUW8144" s="8"/>
      <c r="OUX8144" s="8"/>
      <c r="OUY8144" s="7"/>
      <c r="OUZ8144" s="8"/>
      <c r="OVA8144" s="8"/>
      <c r="OVB8144" s="9"/>
      <c r="OVC8144" s="8"/>
      <c r="OVD8144" s="10"/>
      <c r="OVE8144" s="10"/>
      <c r="OVF8144" s="11"/>
      <c r="OVG8144" s="8"/>
      <c r="OVH8144" s="8"/>
      <c r="OVI8144" s="7"/>
      <c r="OVJ8144" s="8"/>
      <c r="OVK8144" s="8"/>
      <c r="OVL8144" s="9"/>
      <c r="OVM8144" s="8"/>
      <c r="OVN8144" s="10"/>
      <c r="OVO8144" s="10"/>
      <c r="OVP8144" s="11"/>
      <c r="OVQ8144" s="8"/>
      <c r="OVR8144" s="8"/>
      <c r="OVS8144" s="7"/>
      <c r="OVT8144" s="8"/>
      <c r="OVU8144" s="8"/>
      <c r="OVV8144" s="9"/>
      <c r="OVW8144" s="8"/>
      <c r="OVX8144" s="10"/>
      <c r="OVY8144" s="10"/>
      <c r="OVZ8144" s="11"/>
      <c r="OWA8144" s="8"/>
      <c r="OWB8144" s="8"/>
      <c r="OWC8144" s="7"/>
      <c r="OWD8144" s="8"/>
      <c r="OWE8144" s="8"/>
      <c r="OWF8144" s="9"/>
      <c r="OWG8144" s="8"/>
      <c r="OWH8144" s="10"/>
      <c r="OWI8144" s="10"/>
      <c r="OWJ8144" s="11"/>
      <c r="OWK8144" s="8"/>
      <c r="OWL8144" s="8"/>
      <c r="OWM8144" s="7"/>
      <c r="OWN8144" s="8"/>
      <c r="OWO8144" s="8"/>
      <c r="OWP8144" s="9"/>
      <c r="OWQ8144" s="8"/>
      <c r="OWR8144" s="10"/>
      <c r="OWS8144" s="10"/>
      <c r="OWT8144" s="11"/>
      <c r="OWU8144" s="8"/>
      <c r="OWV8144" s="8"/>
      <c r="OWW8144" s="7"/>
      <c r="OWX8144" s="8"/>
      <c r="OWY8144" s="8"/>
      <c r="OWZ8144" s="9"/>
      <c r="OXA8144" s="8"/>
      <c r="OXB8144" s="10"/>
      <c r="OXC8144" s="10"/>
      <c r="OXD8144" s="11"/>
      <c r="OXE8144" s="8"/>
      <c r="OXF8144" s="8"/>
      <c r="OXG8144" s="7"/>
      <c r="OXH8144" s="8"/>
      <c r="OXI8144" s="8"/>
      <c r="OXJ8144" s="9"/>
      <c r="OXK8144" s="8"/>
      <c r="OXL8144" s="10"/>
      <c r="OXM8144" s="10"/>
      <c r="OXN8144" s="11"/>
      <c r="OXO8144" s="8"/>
      <c r="OXP8144" s="8"/>
      <c r="OXQ8144" s="7"/>
      <c r="OXR8144" s="8"/>
      <c r="OXS8144" s="8"/>
      <c r="OXT8144" s="9"/>
      <c r="OXU8144" s="8"/>
      <c r="OXV8144" s="10"/>
      <c r="OXW8144" s="10"/>
      <c r="OXX8144" s="11"/>
      <c r="OXY8144" s="8"/>
      <c r="OXZ8144" s="8"/>
      <c r="OYA8144" s="7"/>
      <c r="OYB8144" s="8"/>
      <c r="OYC8144" s="8"/>
      <c r="OYD8144" s="9"/>
      <c r="OYE8144" s="8"/>
      <c r="OYF8144" s="10"/>
      <c r="OYG8144" s="10"/>
      <c r="OYH8144" s="11"/>
      <c r="OYI8144" s="8"/>
      <c r="OYJ8144" s="8"/>
      <c r="OYK8144" s="7"/>
      <c r="OYL8144" s="8"/>
      <c r="OYM8144" s="8"/>
      <c r="OYN8144" s="9"/>
      <c r="OYO8144" s="8"/>
      <c r="OYP8144" s="10"/>
      <c r="OYQ8144" s="10"/>
      <c r="OYR8144" s="11"/>
      <c r="OYS8144" s="8"/>
      <c r="OYT8144" s="8"/>
      <c r="OYU8144" s="7"/>
      <c r="OYV8144" s="8"/>
      <c r="OYW8144" s="8"/>
      <c r="OYX8144" s="9"/>
      <c r="OYY8144" s="8"/>
      <c r="OYZ8144" s="10"/>
      <c r="OZA8144" s="10"/>
      <c r="OZB8144" s="11"/>
      <c r="OZC8144" s="8"/>
      <c r="OZD8144" s="8"/>
      <c r="OZE8144" s="7"/>
      <c r="OZF8144" s="8"/>
      <c r="OZG8144" s="8"/>
      <c r="OZH8144" s="9"/>
      <c r="OZI8144" s="8"/>
      <c r="OZJ8144" s="10"/>
      <c r="OZK8144" s="10"/>
      <c r="OZL8144" s="11"/>
      <c r="OZM8144" s="8"/>
      <c r="OZN8144" s="8"/>
      <c r="OZO8144" s="7"/>
      <c r="OZP8144" s="8"/>
      <c r="OZQ8144" s="8"/>
      <c r="OZR8144" s="9"/>
      <c r="OZS8144" s="8"/>
      <c r="OZT8144" s="10"/>
      <c r="OZU8144" s="10"/>
      <c r="OZV8144" s="11"/>
      <c r="OZW8144" s="8"/>
      <c r="OZX8144" s="8"/>
      <c r="OZY8144" s="7"/>
      <c r="OZZ8144" s="8"/>
      <c r="PAA8144" s="8"/>
      <c r="PAB8144" s="9"/>
      <c r="PAC8144" s="8"/>
      <c r="PAD8144" s="10"/>
      <c r="PAE8144" s="10"/>
      <c r="PAF8144" s="11"/>
      <c r="PAG8144" s="8"/>
      <c r="PAH8144" s="8"/>
      <c r="PAI8144" s="7"/>
      <c r="PAJ8144" s="8"/>
      <c r="PAK8144" s="8"/>
      <c r="PAL8144" s="9"/>
      <c r="PAM8144" s="8"/>
      <c r="PAN8144" s="10"/>
      <c r="PAO8144" s="10"/>
      <c r="PAP8144" s="11"/>
      <c r="PAQ8144" s="8"/>
      <c r="PAR8144" s="8"/>
      <c r="PAS8144" s="7"/>
      <c r="PAT8144" s="8"/>
      <c r="PAU8144" s="8"/>
      <c r="PAV8144" s="9"/>
      <c r="PAW8144" s="8"/>
      <c r="PAX8144" s="10"/>
      <c r="PAY8144" s="10"/>
      <c r="PAZ8144" s="11"/>
      <c r="PBA8144" s="8"/>
      <c r="PBB8144" s="8"/>
      <c r="PBC8144" s="7"/>
      <c r="PBD8144" s="8"/>
      <c r="PBE8144" s="8"/>
      <c r="PBF8144" s="9"/>
      <c r="PBG8144" s="8"/>
      <c r="PBH8144" s="10"/>
      <c r="PBI8144" s="10"/>
      <c r="PBJ8144" s="11"/>
      <c r="PBK8144" s="8"/>
      <c r="PBL8144" s="8"/>
      <c r="PBM8144" s="7"/>
      <c r="PBN8144" s="8"/>
      <c r="PBO8144" s="8"/>
      <c r="PBP8144" s="9"/>
      <c r="PBQ8144" s="8"/>
      <c r="PBR8144" s="10"/>
      <c r="PBS8144" s="10"/>
      <c r="PBT8144" s="11"/>
      <c r="PBU8144" s="8"/>
      <c r="PBV8144" s="8"/>
      <c r="PBW8144" s="7"/>
      <c r="PBX8144" s="8"/>
      <c r="PBY8144" s="8"/>
      <c r="PBZ8144" s="9"/>
      <c r="PCA8144" s="8"/>
      <c r="PCB8144" s="10"/>
      <c r="PCC8144" s="10"/>
      <c r="PCD8144" s="11"/>
      <c r="PCE8144" s="8"/>
      <c r="PCF8144" s="8"/>
      <c r="PCG8144" s="7"/>
      <c r="PCH8144" s="8"/>
      <c r="PCI8144" s="8"/>
      <c r="PCJ8144" s="9"/>
      <c r="PCK8144" s="8"/>
      <c r="PCL8144" s="10"/>
      <c r="PCM8144" s="10"/>
      <c r="PCN8144" s="11"/>
      <c r="PCO8144" s="8"/>
      <c r="PCP8144" s="8"/>
      <c r="PCQ8144" s="7"/>
      <c r="PCR8144" s="8"/>
      <c r="PCS8144" s="8"/>
      <c r="PCT8144" s="9"/>
      <c r="PCU8144" s="8"/>
      <c r="PCV8144" s="10"/>
      <c r="PCW8144" s="10"/>
      <c r="PCX8144" s="11"/>
      <c r="PCY8144" s="8"/>
      <c r="PCZ8144" s="8"/>
      <c r="PDA8144" s="7"/>
      <c r="PDB8144" s="8"/>
      <c r="PDC8144" s="8"/>
      <c r="PDD8144" s="9"/>
      <c r="PDE8144" s="8"/>
      <c r="PDF8144" s="10"/>
      <c r="PDG8144" s="10"/>
      <c r="PDH8144" s="11"/>
      <c r="PDI8144" s="8"/>
      <c r="PDJ8144" s="8"/>
      <c r="PDK8144" s="7"/>
      <c r="PDL8144" s="8"/>
      <c r="PDM8144" s="8"/>
      <c r="PDN8144" s="9"/>
      <c r="PDO8144" s="8"/>
      <c r="PDP8144" s="10"/>
      <c r="PDQ8144" s="10"/>
      <c r="PDR8144" s="11"/>
      <c r="PDS8144" s="8"/>
      <c r="PDT8144" s="8"/>
      <c r="PDU8144" s="7"/>
      <c r="PDV8144" s="8"/>
      <c r="PDW8144" s="8"/>
      <c r="PDX8144" s="9"/>
      <c r="PDY8144" s="8"/>
      <c r="PDZ8144" s="10"/>
      <c r="PEA8144" s="10"/>
      <c r="PEB8144" s="11"/>
      <c r="PEC8144" s="8"/>
      <c r="PED8144" s="8"/>
      <c r="PEE8144" s="7"/>
      <c r="PEF8144" s="8"/>
      <c r="PEG8144" s="8"/>
      <c r="PEH8144" s="9"/>
      <c r="PEI8144" s="8"/>
      <c r="PEJ8144" s="10"/>
      <c r="PEK8144" s="10"/>
      <c r="PEL8144" s="11"/>
      <c r="PEM8144" s="8"/>
      <c r="PEN8144" s="8"/>
      <c r="PEO8144" s="7"/>
      <c r="PEP8144" s="8"/>
      <c r="PEQ8144" s="8"/>
      <c r="PER8144" s="9"/>
      <c r="PES8144" s="8"/>
      <c r="PET8144" s="10"/>
      <c r="PEU8144" s="10"/>
      <c r="PEV8144" s="11"/>
      <c r="PEW8144" s="8"/>
      <c r="PEX8144" s="8"/>
      <c r="PEY8144" s="7"/>
      <c r="PEZ8144" s="8"/>
      <c r="PFA8144" s="8"/>
      <c r="PFB8144" s="9"/>
      <c r="PFC8144" s="8"/>
      <c r="PFD8144" s="10"/>
      <c r="PFE8144" s="10"/>
      <c r="PFF8144" s="11"/>
      <c r="PFG8144" s="8"/>
      <c r="PFH8144" s="8"/>
      <c r="PFI8144" s="7"/>
      <c r="PFJ8144" s="8"/>
      <c r="PFK8144" s="8"/>
      <c r="PFL8144" s="9"/>
      <c r="PFM8144" s="8"/>
      <c r="PFN8144" s="10"/>
      <c r="PFO8144" s="10"/>
      <c r="PFP8144" s="11"/>
      <c r="PFQ8144" s="8"/>
      <c r="PFR8144" s="8"/>
      <c r="PFS8144" s="7"/>
      <c r="PFT8144" s="8"/>
      <c r="PFU8144" s="8"/>
      <c r="PFV8144" s="9"/>
      <c r="PFW8144" s="8"/>
      <c r="PFX8144" s="10"/>
      <c r="PFY8144" s="10"/>
      <c r="PFZ8144" s="11"/>
      <c r="PGA8144" s="8"/>
      <c r="PGB8144" s="8"/>
      <c r="PGC8144" s="7"/>
      <c r="PGD8144" s="8"/>
      <c r="PGE8144" s="8"/>
      <c r="PGF8144" s="9"/>
      <c r="PGG8144" s="8"/>
      <c r="PGH8144" s="10"/>
      <c r="PGI8144" s="10"/>
      <c r="PGJ8144" s="11"/>
      <c r="PGK8144" s="8"/>
      <c r="PGL8144" s="8"/>
      <c r="PGM8144" s="7"/>
      <c r="PGN8144" s="8"/>
      <c r="PGO8144" s="8"/>
      <c r="PGP8144" s="9"/>
      <c r="PGQ8144" s="8"/>
      <c r="PGR8144" s="10"/>
      <c r="PGS8144" s="10"/>
      <c r="PGT8144" s="11"/>
      <c r="PGU8144" s="8"/>
      <c r="PGV8144" s="8"/>
      <c r="PGW8144" s="7"/>
      <c r="PGX8144" s="8"/>
      <c r="PGY8144" s="8"/>
      <c r="PGZ8144" s="9"/>
      <c r="PHA8144" s="8"/>
      <c r="PHB8144" s="10"/>
      <c r="PHC8144" s="10"/>
      <c r="PHD8144" s="11"/>
      <c r="PHE8144" s="8"/>
      <c r="PHF8144" s="8"/>
      <c r="PHG8144" s="7"/>
      <c r="PHH8144" s="8"/>
      <c r="PHI8144" s="8"/>
      <c r="PHJ8144" s="9"/>
      <c r="PHK8144" s="8"/>
      <c r="PHL8144" s="10"/>
      <c r="PHM8144" s="10"/>
      <c r="PHN8144" s="11"/>
      <c r="PHO8144" s="8"/>
      <c r="PHP8144" s="8"/>
      <c r="PHQ8144" s="7"/>
      <c r="PHR8144" s="8"/>
      <c r="PHS8144" s="8"/>
      <c r="PHT8144" s="9"/>
      <c r="PHU8144" s="8"/>
      <c r="PHV8144" s="10"/>
      <c r="PHW8144" s="10"/>
      <c r="PHX8144" s="11"/>
      <c r="PHY8144" s="8"/>
      <c r="PHZ8144" s="8"/>
      <c r="PIA8144" s="7"/>
      <c r="PIB8144" s="8"/>
      <c r="PIC8144" s="8"/>
      <c r="PID8144" s="9"/>
      <c r="PIE8144" s="8"/>
      <c r="PIF8144" s="10"/>
      <c r="PIG8144" s="10"/>
      <c r="PIH8144" s="11"/>
      <c r="PII8144" s="8"/>
      <c r="PIJ8144" s="8"/>
      <c r="PIK8144" s="7"/>
      <c r="PIL8144" s="8"/>
      <c r="PIM8144" s="8"/>
      <c r="PIN8144" s="9"/>
      <c r="PIO8144" s="8"/>
      <c r="PIP8144" s="10"/>
      <c r="PIQ8144" s="10"/>
      <c r="PIR8144" s="11"/>
      <c r="PIS8144" s="8"/>
      <c r="PIT8144" s="8"/>
      <c r="PIU8144" s="7"/>
      <c r="PIV8144" s="8"/>
      <c r="PIW8144" s="8"/>
      <c r="PIX8144" s="9"/>
      <c r="PIY8144" s="8"/>
      <c r="PIZ8144" s="10"/>
      <c r="PJA8144" s="10"/>
      <c r="PJB8144" s="11"/>
      <c r="PJC8144" s="8"/>
      <c r="PJD8144" s="8"/>
      <c r="PJE8144" s="7"/>
      <c r="PJF8144" s="8"/>
      <c r="PJG8144" s="8"/>
      <c r="PJH8144" s="9"/>
      <c r="PJI8144" s="8"/>
      <c r="PJJ8144" s="10"/>
      <c r="PJK8144" s="10"/>
      <c r="PJL8144" s="11"/>
      <c r="PJM8144" s="8"/>
      <c r="PJN8144" s="8"/>
      <c r="PJO8144" s="7"/>
      <c r="PJP8144" s="8"/>
      <c r="PJQ8144" s="8"/>
      <c r="PJR8144" s="9"/>
      <c r="PJS8144" s="8"/>
      <c r="PJT8144" s="10"/>
      <c r="PJU8144" s="10"/>
      <c r="PJV8144" s="11"/>
      <c r="PJW8144" s="8"/>
      <c r="PJX8144" s="8"/>
      <c r="PJY8144" s="7"/>
      <c r="PJZ8144" s="8"/>
      <c r="PKA8144" s="8"/>
      <c r="PKB8144" s="9"/>
      <c r="PKC8144" s="8"/>
      <c r="PKD8144" s="10"/>
      <c r="PKE8144" s="10"/>
      <c r="PKF8144" s="11"/>
      <c r="PKG8144" s="8"/>
      <c r="PKH8144" s="8"/>
      <c r="PKI8144" s="7"/>
      <c r="PKJ8144" s="8"/>
      <c r="PKK8144" s="8"/>
      <c r="PKL8144" s="9"/>
      <c r="PKM8144" s="8"/>
      <c r="PKN8144" s="10"/>
      <c r="PKO8144" s="10"/>
      <c r="PKP8144" s="11"/>
      <c r="PKQ8144" s="8"/>
      <c r="PKR8144" s="8"/>
      <c r="PKS8144" s="7"/>
      <c r="PKT8144" s="8"/>
      <c r="PKU8144" s="8"/>
      <c r="PKV8144" s="9"/>
      <c r="PKW8144" s="8"/>
      <c r="PKX8144" s="10"/>
      <c r="PKY8144" s="10"/>
      <c r="PKZ8144" s="11"/>
      <c r="PLA8144" s="8"/>
      <c r="PLB8144" s="8"/>
      <c r="PLC8144" s="7"/>
      <c r="PLD8144" s="8"/>
      <c r="PLE8144" s="8"/>
      <c r="PLF8144" s="9"/>
      <c r="PLG8144" s="8"/>
      <c r="PLH8144" s="10"/>
      <c r="PLI8144" s="10"/>
      <c r="PLJ8144" s="11"/>
      <c r="PLK8144" s="8"/>
      <c r="PLL8144" s="8"/>
      <c r="PLM8144" s="7"/>
      <c r="PLN8144" s="8"/>
      <c r="PLO8144" s="8"/>
      <c r="PLP8144" s="9"/>
      <c r="PLQ8144" s="8"/>
      <c r="PLR8144" s="10"/>
      <c r="PLS8144" s="10"/>
      <c r="PLT8144" s="11"/>
      <c r="PLU8144" s="8"/>
      <c r="PLV8144" s="8"/>
      <c r="PLW8144" s="7"/>
      <c r="PLX8144" s="8"/>
      <c r="PLY8144" s="8"/>
      <c r="PLZ8144" s="9"/>
      <c r="PMA8144" s="8"/>
      <c r="PMB8144" s="10"/>
      <c r="PMC8144" s="10"/>
      <c r="PMD8144" s="11"/>
      <c r="PME8144" s="8"/>
      <c r="PMF8144" s="8"/>
      <c r="PMG8144" s="7"/>
      <c r="PMH8144" s="8"/>
      <c r="PMI8144" s="8"/>
      <c r="PMJ8144" s="9"/>
      <c r="PMK8144" s="8"/>
      <c r="PML8144" s="10"/>
      <c r="PMM8144" s="10"/>
      <c r="PMN8144" s="11"/>
      <c r="PMO8144" s="8"/>
      <c r="PMP8144" s="8"/>
      <c r="PMQ8144" s="7"/>
      <c r="PMR8144" s="8"/>
      <c r="PMS8144" s="8"/>
      <c r="PMT8144" s="9"/>
      <c r="PMU8144" s="8"/>
      <c r="PMV8144" s="10"/>
      <c r="PMW8144" s="10"/>
      <c r="PMX8144" s="11"/>
      <c r="PMY8144" s="8"/>
      <c r="PMZ8144" s="8"/>
      <c r="PNA8144" s="7"/>
      <c r="PNB8144" s="8"/>
      <c r="PNC8144" s="8"/>
      <c r="PND8144" s="9"/>
      <c r="PNE8144" s="8"/>
      <c r="PNF8144" s="10"/>
      <c r="PNG8144" s="10"/>
      <c r="PNH8144" s="11"/>
      <c r="PNI8144" s="8"/>
      <c r="PNJ8144" s="8"/>
      <c r="PNK8144" s="7"/>
      <c r="PNL8144" s="8"/>
      <c r="PNM8144" s="8"/>
      <c r="PNN8144" s="9"/>
      <c r="PNO8144" s="8"/>
      <c r="PNP8144" s="10"/>
      <c r="PNQ8144" s="10"/>
      <c r="PNR8144" s="11"/>
      <c r="PNS8144" s="8"/>
      <c r="PNT8144" s="8"/>
      <c r="PNU8144" s="7"/>
      <c r="PNV8144" s="8"/>
      <c r="PNW8144" s="8"/>
      <c r="PNX8144" s="9"/>
      <c r="PNY8144" s="8"/>
      <c r="PNZ8144" s="10"/>
      <c r="POA8144" s="10"/>
      <c r="POB8144" s="11"/>
      <c r="POC8144" s="8"/>
      <c r="POD8144" s="8"/>
      <c r="POE8144" s="7"/>
      <c r="POF8144" s="8"/>
      <c r="POG8144" s="8"/>
      <c r="POH8144" s="9"/>
      <c r="POI8144" s="8"/>
      <c r="POJ8144" s="10"/>
      <c r="POK8144" s="10"/>
      <c r="POL8144" s="11"/>
      <c r="POM8144" s="8"/>
      <c r="PON8144" s="8"/>
      <c r="POO8144" s="7"/>
      <c r="POP8144" s="8"/>
      <c r="POQ8144" s="8"/>
      <c r="POR8144" s="9"/>
      <c r="POS8144" s="8"/>
      <c r="POT8144" s="10"/>
      <c r="POU8144" s="10"/>
      <c r="POV8144" s="11"/>
      <c r="POW8144" s="8"/>
      <c r="POX8144" s="8"/>
      <c r="POY8144" s="7"/>
      <c r="POZ8144" s="8"/>
      <c r="PPA8144" s="8"/>
      <c r="PPB8144" s="9"/>
      <c r="PPC8144" s="8"/>
      <c r="PPD8144" s="10"/>
      <c r="PPE8144" s="10"/>
      <c r="PPF8144" s="11"/>
      <c r="PPG8144" s="8"/>
      <c r="PPH8144" s="8"/>
      <c r="PPI8144" s="7"/>
      <c r="PPJ8144" s="8"/>
      <c r="PPK8144" s="8"/>
      <c r="PPL8144" s="9"/>
      <c r="PPM8144" s="8"/>
      <c r="PPN8144" s="10"/>
      <c r="PPO8144" s="10"/>
      <c r="PPP8144" s="11"/>
      <c r="PPQ8144" s="8"/>
      <c r="PPR8144" s="8"/>
      <c r="PPS8144" s="7"/>
      <c r="PPT8144" s="8"/>
      <c r="PPU8144" s="8"/>
      <c r="PPV8144" s="9"/>
      <c r="PPW8144" s="8"/>
      <c r="PPX8144" s="10"/>
      <c r="PPY8144" s="10"/>
      <c r="PPZ8144" s="11"/>
      <c r="PQA8144" s="8"/>
      <c r="PQB8144" s="8"/>
      <c r="PQC8144" s="7"/>
      <c r="PQD8144" s="8"/>
      <c r="PQE8144" s="8"/>
      <c r="PQF8144" s="9"/>
      <c r="PQG8144" s="8"/>
      <c r="PQH8144" s="10"/>
      <c r="PQI8144" s="10"/>
      <c r="PQJ8144" s="11"/>
      <c r="PQK8144" s="8"/>
      <c r="PQL8144" s="8"/>
      <c r="PQM8144" s="7"/>
      <c r="PQN8144" s="8"/>
      <c r="PQO8144" s="8"/>
      <c r="PQP8144" s="9"/>
      <c r="PQQ8144" s="8"/>
      <c r="PQR8144" s="10"/>
      <c r="PQS8144" s="10"/>
      <c r="PQT8144" s="11"/>
      <c r="PQU8144" s="8"/>
      <c r="PQV8144" s="8"/>
      <c r="PQW8144" s="7"/>
      <c r="PQX8144" s="8"/>
      <c r="PQY8144" s="8"/>
      <c r="PQZ8144" s="9"/>
      <c r="PRA8144" s="8"/>
      <c r="PRB8144" s="10"/>
      <c r="PRC8144" s="10"/>
      <c r="PRD8144" s="11"/>
      <c r="PRE8144" s="8"/>
      <c r="PRF8144" s="8"/>
      <c r="PRG8144" s="7"/>
      <c r="PRH8144" s="8"/>
      <c r="PRI8144" s="8"/>
      <c r="PRJ8144" s="9"/>
      <c r="PRK8144" s="8"/>
      <c r="PRL8144" s="10"/>
      <c r="PRM8144" s="10"/>
      <c r="PRN8144" s="11"/>
      <c r="PRO8144" s="8"/>
      <c r="PRP8144" s="8"/>
      <c r="PRQ8144" s="7"/>
      <c r="PRR8144" s="8"/>
      <c r="PRS8144" s="8"/>
      <c r="PRT8144" s="9"/>
      <c r="PRU8144" s="8"/>
      <c r="PRV8144" s="10"/>
      <c r="PRW8144" s="10"/>
      <c r="PRX8144" s="11"/>
      <c r="PRY8144" s="8"/>
      <c r="PRZ8144" s="8"/>
      <c r="PSA8144" s="7"/>
      <c r="PSB8144" s="8"/>
      <c r="PSC8144" s="8"/>
      <c r="PSD8144" s="9"/>
      <c r="PSE8144" s="8"/>
      <c r="PSF8144" s="10"/>
      <c r="PSG8144" s="10"/>
      <c r="PSH8144" s="11"/>
      <c r="PSI8144" s="8"/>
      <c r="PSJ8144" s="8"/>
      <c r="PSK8144" s="7"/>
      <c r="PSL8144" s="8"/>
      <c r="PSM8144" s="8"/>
      <c r="PSN8144" s="9"/>
      <c r="PSO8144" s="8"/>
      <c r="PSP8144" s="10"/>
      <c r="PSQ8144" s="10"/>
      <c r="PSR8144" s="11"/>
      <c r="PSS8144" s="8"/>
      <c r="PST8144" s="8"/>
      <c r="PSU8144" s="7"/>
      <c r="PSV8144" s="8"/>
      <c r="PSW8144" s="8"/>
      <c r="PSX8144" s="9"/>
      <c r="PSY8144" s="8"/>
      <c r="PSZ8144" s="10"/>
      <c r="PTA8144" s="10"/>
      <c r="PTB8144" s="11"/>
      <c r="PTC8144" s="8"/>
      <c r="PTD8144" s="8"/>
      <c r="PTE8144" s="7"/>
      <c r="PTF8144" s="8"/>
      <c r="PTG8144" s="8"/>
      <c r="PTH8144" s="9"/>
      <c r="PTI8144" s="8"/>
      <c r="PTJ8144" s="10"/>
      <c r="PTK8144" s="10"/>
      <c r="PTL8144" s="11"/>
      <c r="PTM8144" s="8"/>
      <c r="PTN8144" s="8"/>
      <c r="PTO8144" s="7"/>
      <c r="PTP8144" s="8"/>
      <c r="PTQ8144" s="8"/>
      <c r="PTR8144" s="9"/>
      <c r="PTS8144" s="8"/>
      <c r="PTT8144" s="10"/>
      <c r="PTU8144" s="10"/>
      <c r="PTV8144" s="11"/>
      <c r="PTW8144" s="8"/>
      <c r="PTX8144" s="8"/>
      <c r="PTY8144" s="7"/>
      <c r="PTZ8144" s="8"/>
      <c r="PUA8144" s="8"/>
      <c r="PUB8144" s="9"/>
      <c r="PUC8144" s="8"/>
      <c r="PUD8144" s="10"/>
      <c r="PUE8144" s="10"/>
      <c r="PUF8144" s="11"/>
      <c r="PUG8144" s="8"/>
      <c r="PUH8144" s="8"/>
      <c r="PUI8144" s="7"/>
      <c r="PUJ8144" s="8"/>
      <c r="PUK8144" s="8"/>
      <c r="PUL8144" s="9"/>
      <c r="PUM8144" s="8"/>
      <c r="PUN8144" s="10"/>
      <c r="PUO8144" s="10"/>
      <c r="PUP8144" s="11"/>
      <c r="PUQ8144" s="8"/>
      <c r="PUR8144" s="8"/>
      <c r="PUS8144" s="7"/>
      <c r="PUT8144" s="8"/>
      <c r="PUU8144" s="8"/>
      <c r="PUV8144" s="9"/>
      <c r="PUW8144" s="8"/>
      <c r="PUX8144" s="10"/>
      <c r="PUY8144" s="10"/>
      <c r="PUZ8144" s="11"/>
      <c r="PVA8144" s="8"/>
      <c r="PVB8144" s="8"/>
      <c r="PVC8144" s="7"/>
      <c r="PVD8144" s="8"/>
      <c r="PVE8144" s="8"/>
      <c r="PVF8144" s="9"/>
      <c r="PVG8144" s="8"/>
      <c r="PVH8144" s="10"/>
      <c r="PVI8144" s="10"/>
      <c r="PVJ8144" s="11"/>
      <c r="PVK8144" s="8"/>
      <c r="PVL8144" s="8"/>
      <c r="PVM8144" s="7"/>
      <c r="PVN8144" s="8"/>
      <c r="PVO8144" s="8"/>
      <c r="PVP8144" s="9"/>
      <c r="PVQ8144" s="8"/>
      <c r="PVR8144" s="10"/>
      <c r="PVS8144" s="10"/>
      <c r="PVT8144" s="11"/>
      <c r="PVU8144" s="8"/>
      <c r="PVV8144" s="8"/>
      <c r="PVW8144" s="7"/>
      <c r="PVX8144" s="8"/>
      <c r="PVY8144" s="8"/>
      <c r="PVZ8144" s="9"/>
      <c r="PWA8144" s="8"/>
      <c r="PWB8144" s="10"/>
      <c r="PWC8144" s="10"/>
      <c r="PWD8144" s="11"/>
      <c r="PWE8144" s="8"/>
      <c r="PWF8144" s="8"/>
      <c r="PWG8144" s="7"/>
      <c r="PWH8144" s="8"/>
      <c r="PWI8144" s="8"/>
      <c r="PWJ8144" s="9"/>
      <c r="PWK8144" s="8"/>
      <c r="PWL8144" s="10"/>
      <c r="PWM8144" s="10"/>
      <c r="PWN8144" s="11"/>
      <c r="PWO8144" s="8"/>
      <c r="PWP8144" s="8"/>
      <c r="PWQ8144" s="7"/>
      <c r="PWR8144" s="8"/>
      <c r="PWS8144" s="8"/>
      <c r="PWT8144" s="9"/>
      <c r="PWU8144" s="8"/>
      <c r="PWV8144" s="10"/>
      <c r="PWW8144" s="10"/>
      <c r="PWX8144" s="11"/>
      <c r="PWY8144" s="8"/>
      <c r="PWZ8144" s="8"/>
      <c r="PXA8144" s="7"/>
      <c r="PXB8144" s="8"/>
      <c r="PXC8144" s="8"/>
      <c r="PXD8144" s="9"/>
      <c r="PXE8144" s="8"/>
      <c r="PXF8144" s="10"/>
      <c r="PXG8144" s="10"/>
      <c r="PXH8144" s="11"/>
      <c r="PXI8144" s="8"/>
      <c r="PXJ8144" s="8"/>
      <c r="PXK8144" s="7"/>
      <c r="PXL8144" s="8"/>
      <c r="PXM8144" s="8"/>
      <c r="PXN8144" s="9"/>
      <c r="PXO8144" s="8"/>
      <c r="PXP8144" s="10"/>
      <c r="PXQ8144" s="10"/>
      <c r="PXR8144" s="11"/>
      <c r="PXS8144" s="8"/>
      <c r="PXT8144" s="8"/>
      <c r="PXU8144" s="7"/>
      <c r="PXV8144" s="8"/>
      <c r="PXW8144" s="8"/>
      <c r="PXX8144" s="9"/>
      <c r="PXY8144" s="8"/>
      <c r="PXZ8144" s="10"/>
      <c r="PYA8144" s="10"/>
      <c r="PYB8144" s="11"/>
      <c r="PYC8144" s="8"/>
      <c r="PYD8144" s="8"/>
      <c r="PYE8144" s="7"/>
      <c r="PYF8144" s="8"/>
      <c r="PYG8144" s="8"/>
      <c r="PYH8144" s="9"/>
      <c r="PYI8144" s="8"/>
      <c r="PYJ8144" s="10"/>
      <c r="PYK8144" s="10"/>
      <c r="PYL8144" s="11"/>
      <c r="PYM8144" s="8"/>
      <c r="PYN8144" s="8"/>
      <c r="PYO8144" s="7"/>
      <c r="PYP8144" s="8"/>
      <c r="PYQ8144" s="8"/>
      <c r="PYR8144" s="9"/>
      <c r="PYS8144" s="8"/>
      <c r="PYT8144" s="10"/>
      <c r="PYU8144" s="10"/>
      <c r="PYV8144" s="11"/>
      <c r="PYW8144" s="8"/>
      <c r="PYX8144" s="8"/>
      <c r="PYY8144" s="7"/>
      <c r="PYZ8144" s="8"/>
      <c r="PZA8144" s="8"/>
      <c r="PZB8144" s="9"/>
      <c r="PZC8144" s="8"/>
      <c r="PZD8144" s="10"/>
      <c r="PZE8144" s="10"/>
      <c r="PZF8144" s="11"/>
      <c r="PZG8144" s="8"/>
      <c r="PZH8144" s="8"/>
      <c r="PZI8144" s="7"/>
      <c r="PZJ8144" s="8"/>
      <c r="PZK8144" s="8"/>
      <c r="PZL8144" s="9"/>
      <c r="PZM8144" s="8"/>
      <c r="PZN8144" s="10"/>
      <c r="PZO8144" s="10"/>
      <c r="PZP8144" s="11"/>
      <c r="PZQ8144" s="8"/>
      <c r="PZR8144" s="8"/>
      <c r="PZS8144" s="7"/>
      <c r="PZT8144" s="8"/>
      <c r="PZU8144" s="8"/>
      <c r="PZV8144" s="9"/>
      <c r="PZW8144" s="8"/>
      <c r="PZX8144" s="10"/>
      <c r="PZY8144" s="10"/>
      <c r="PZZ8144" s="11"/>
      <c r="QAA8144" s="8"/>
      <c r="QAB8144" s="8"/>
      <c r="QAC8144" s="7"/>
      <c r="QAD8144" s="8"/>
      <c r="QAE8144" s="8"/>
      <c r="QAF8144" s="9"/>
      <c r="QAG8144" s="8"/>
      <c r="QAH8144" s="10"/>
      <c r="QAI8144" s="10"/>
      <c r="QAJ8144" s="11"/>
      <c r="QAK8144" s="8"/>
      <c r="QAL8144" s="8"/>
      <c r="QAM8144" s="7"/>
      <c r="QAN8144" s="8"/>
      <c r="QAO8144" s="8"/>
      <c r="QAP8144" s="9"/>
      <c r="QAQ8144" s="8"/>
      <c r="QAR8144" s="10"/>
      <c r="QAS8144" s="10"/>
      <c r="QAT8144" s="11"/>
      <c r="QAU8144" s="8"/>
      <c r="QAV8144" s="8"/>
      <c r="QAW8144" s="7"/>
      <c r="QAX8144" s="8"/>
      <c r="QAY8144" s="8"/>
      <c r="QAZ8144" s="9"/>
      <c r="QBA8144" s="8"/>
      <c r="QBB8144" s="10"/>
      <c r="QBC8144" s="10"/>
      <c r="QBD8144" s="11"/>
      <c r="QBE8144" s="8"/>
      <c r="QBF8144" s="8"/>
      <c r="QBG8144" s="7"/>
      <c r="QBH8144" s="8"/>
      <c r="QBI8144" s="8"/>
      <c r="QBJ8144" s="9"/>
      <c r="QBK8144" s="8"/>
      <c r="QBL8144" s="10"/>
      <c r="QBM8144" s="10"/>
      <c r="QBN8144" s="11"/>
      <c r="QBO8144" s="8"/>
      <c r="QBP8144" s="8"/>
      <c r="QBQ8144" s="7"/>
      <c r="QBR8144" s="8"/>
      <c r="QBS8144" s="8"/>
      <c r="QBT8144" s="9"/>
      <c r="QBU8144" s="8"/>
      <c r="QBV8144" s="10"/>
      <c r="QBW8144" s="10"/>
      <c r="QBX8144" s="11"/>
      <c r="QBY8144" s="8"/>
      <c r="QBZ8144" s="8"/>
      <c r="QCA8144" s="7"/>
      <c r="QCB8144" s="8"/>
      <c r="QCC8144" s="8"/>
      <c r="QCD8144" s="9"/>
      <c r="QCE8144" s="8"/>
      <c r="QCF8144" s="10"/>
      <c r="QCG8144" s="10"/>
      <c r="QCH8144" s="11"/>
      <c r="QCI8144" s="8"/>
      <c r="QCJ8144" s="8"/>
      <c r="QCK8144" s="7"/>
      <c r="QCL8144" s="8"/>
      <c r="QCM8144" s="8"/>
      <c r="QCN8144" s="9"/>
      <c r="QCO8144" s="8"/>
      <c r="QCP8144" s="10"/>
      <c r="QCQ8144" s="10"/>
      <c r="QCR8144" s="11"/>
      <c r="QCS8144" s="8"/>
      <c r="QCT8144" s="8"/>
      <c r="QCU8144" s="7"/>
      <c r="QCV8144" s="8"/>
      <c r="QCW8144" s="8"/>
      <c r="QCX8144" s="9"/>
      <c r="QCY8144" s="8"/>
      <c r="QCZ8144" s="10"/>
      <c r="QDA8144" s="10"/>
      <c r="QDB8144" s="11"/>
      <c r="QDC8144" s="8"/>
      <c r="QDD8144" s="8"/>
      <c r="QDE8144" s="7"/>
      <c r="QDF8144" s="8"/>
      <c r="QDG8144" s="8"/>
      <c r="QDH8144" s="9"/>
      <c r="QDI8144" s="8"/>
      <c r="QDJ8144" s="10"/>
      <c r="QDK8144" s="10"/>
      <c r="QDL8144" s="11"/>
      <c r="QDM8144" s="8"/>
      <c r="QDN8144" s="8"/>
      <c r="QDO8144" s="7"/>
      <c r="QDP8144" s="8"/>
      <c r="QDQ8144" s="8"/>
      <c r="QDR8144" s="9"/>
      <c r="QDS8144" s="8"/>
      <c r="QDT8144" s="10"/>
      <c r="QDU8144" s="10"/>
      <c r="QDV8144" s="11"/>
      <c r="QDW8144" s="8"/>
      <c r="QDX8144" s="8"/>
      <c r="QDY8144" s="7"/>
      <c r="QDZ8144" s="8"/>
      <c r="QEA8144" s="8"/>
      <c r="QEB8144" s="9"/>
      <c r="QEC8144" s="8"/>
      <c r="QED8144" s="10"/>
      <c r="QEE8144" s="10"/>
      <c r="QEF8144" s="11"/>
      <c r="QEG8144" s="8"/>
      <c r="QEH8144" s="8"/>
      <c r="QEI8144" s="7"/>
      <c r="QEJ8144" s="8"/>
      <c r="QEK8144" s="8"/>
      <c r="QEL8144" s="9"/>
      <c r="QEM8144" s="8"/>
      <c r="QEN8144" s="10"/>
      <c r="QEO8144" s="10"/>
      <c r="QEP8144" s="11"/>
      <c r="QEQ8144" s="8"/>
      <c r="QER8144" s="8"/>
      <c r="QES8144" s="7"/>
      <c r="QET8144" s="8"/>
      <c r="QEU8144" s="8"/>
      <c r="QEV8144" s="9"/>
      <c r="QEW8144" s="8"/>
      <c r="QEX8144" s="10"/>
      <c r="QEY8144" s="10"/>
      <c r="QEZ8144" s="11"/>
      <c r="QFA8144" s="8"/>
      <c r="QFB8144" s="8"/>
      <c r="QFC8144" s="7"/>
      <c r="QFD8144" s="8"/>
      <c r="QFE8144" s="8"/>
      <c r="QFF8144" s="9"/>
      <c r="QFG8144" s="8"/>
      <c r="QFH8144" s="10"/>
      <c r="QFI8144" s="10"/>
      <c r="QFJ8144" s="11"/>
      <c r="QFK8144" s="8"/>
      <c r="QFL8144" s="8"/>
      <c r="QFM8144" s="7"/>
      <c r="QFN8144" s="8"/>
      <c r="QFO8144" s="8"/>
      <c r="QFP8144" s="9"/>
      <c r="QFQ8144" s="8"/>
      <c r="QFR8144" s="10"/>
      <c r="QFS8144" s="10"/>
      <c r="QFT8144" s="11"/>
      <c r="QFU8144" s="8"/>
      <c r="QFV8144" s="8"/>
      <c r="QFW8144" s="7"/>
      <c r="QFX8144" s="8"/>
      <c r="QFY8144" s="8"/>
      <c r="QFZ8144" s="9"/>
      <c r="QGA8144" s="8"/>
      <c r="QGB8144" s="10"/>
      <c r="QGC8144" s="10"/>
      <c r="QGD8144" s="11"/>
      <c r="QGE8144" s="8"/>
      <c r="QGF8144" s="8"/>
      <c r="QGG8144" s="7"/>
      <c r="QGH8144" s="8"/>
      <c r="QGI8144" s="8"/>
      <c r="QGJ8144" s="9"/>
      <c r="QGK8144" s="8"/>
      <c r="QGL8144" s="10"/>
      <c r="QGM8144" s="10"/>
      <c r="QGN8144" s="11"/>
      <c r="QGO8144" s="8"/>
      <c r="QGP8144" s="8"/>
      <c r="QGQ8144" s="7"/>
      <c r="QGR8144" s="8"/>
      <c r="QGS8144" s="8"/>
      <c r="QGT8144" s="9"/>
      <c r="QGU8144" s="8"/>
      <c r="QGV8144" s="10"/>
      <c r="QGW8144" s="10"/>
      <c r="QGX8144" s="11"/>
      <c r="QGY8144" s="8"/>
      <c r="QGZ8144" s="8"/>
      <c r="QHA8144" s="7"/>
      <c r="QHB8144" s="8"/>
      <c r="QHC8144" s="8"/>
      <c r="QHD8144" s="9"/>
      <c r="QHE8144" s="8"/>
      <c r="QHF8144" s="10"/>
      <c r="QHG8144" s="10"/>
      <c r="QHH8144" s="11"/>
      <c r="QHI8144" s="8"/>
      <c r="QHJ8144" s="8"/>
      <c r="QHK8144" s="7"/>
      <c r="QHL8144" s="8"/>
      <c r="QHM8144" s="8"/>
      <c r="QHN8144" s="9"/>
      <c r="QHO8144" s="8"/>
      <c r="QHP8144" s="10"/>
      <c r="QHQ8144" s="10"/>
      <c r="QHR8144" s="11"/>
      <c r="QHS8144" s="8"/>
      <c r="QHT8144" s="8"/>
      <c r="QHU8144" s="7"/>
      <c r="QHV8144" s="8"/>
      <c r="QHW8144" s="8"/>
      <c r="QHX8144" s="9"/>
      <c r="QHY8144" s="8"/>
      <c r="QHZ8144" s="10"/>
      <c r="QIA8144" s="10"/>
      <c r="QIB8144" s="11"/>
      <c r="QIC8144" s="8"/>
      <c r="QID8144" s="8"/>
      <c r="QIE8144" s="7"/>
      <c r="QIF8144" s="8"/>
      <c r="QIG8144" s="8"/>
      <c r="QIH8144" s="9"/>
      <c r="QII8144" s="8"/>
      <c r="QIJ8144" s="10"/>
      <c r="QIK8144" s="10"/>
      <c r="QIL8144" s="11"/>
      <c r="QIM8144" s="8"/>
      <c r="QIN8144" s="8"/>
      <c r="QIO8144" s="7"/>
      <c r="QIP8144" s="8"/>
      <c r="QIQ8144" s="8"/>
      <c r="QIR8144" s="9"/>
      <c r="QIS8144" s="8"/>
      <c r="QIT8144" s="10"/>
      <c r="QIU8144" s="10"/>
      <c r="QIV8144" s="11"/>
      <c r="QIW8144" s="8"/>
      <c r="QIX8144" s="8"/>
      <c r="QIY8144" s="7"/>
      <c r="QIZ8144" s="8"/>
      <c r="QJA8144" s="8"/>
      <c r="QJB8144" s="9"/>
      <c r="QJC8144" s="8"/>
      <c r="QJD8144" s="10"/>
      <c r="QJE8144" s="10"/>
      <c r="QJF8144" s="11"/>
      <c r="QJG8144" s="8"/>
      <c r="QJH8144" s="8"/>
      <c r="QJI8144" s="7"/>
      <c r="QJJ8144" s="8"/>
      <c r="QJK8144" s="8"/>
      <c r="QJL8144" s="9"/>
      <c r="QJM8144" s="8"/>
      <c r="QJN8144" s="10"/>
      <c r="QJO8144" s="10"/>
      <c r="QJP8144" s="11"/>
      <c r="QJQ8144" s="8"/>
      <c r="QJR8144" s="8"/>
      <c r="QJS8144" s="7"/>
      <c r="QJT8144" s="8"/>
      <c r="QJU8144" s="8"/>
      <c r="QJV8144" s="9"/>
      <c r="QJW8144" s="8"/>
      <c r="QJX8144" s="10"/>
      <c r="QJY8144" s="10"/>
      <c r="QJZ8144" s="11"/>
      <c r="QKA8144" s="8"/>
      <c r="QKB8144" s="8"/>
      <c r="QKC8144" s="7"/>
      <c r="QKD8144" s="8"/>
      <c r="QKE8144" s="8"/>
      <c r="QKF8144" s="9"/>
      <c r="QKG8144" s="8"/>
      <c r="QKH8144" s="10"/>
      <c r="QKI8144" s="10"/>
      <c r="QKJ8144" s="11"/>
      <c r="QKK8144" s="8"/>
      <c r="QKL8144" s="8"/>
      <c r="QKM8144" s="7"/>
      <c r="QKN8144" s="8"/>
      <c r="QKO8144" s="8"/>
      <c r="QKP8144" s="9"/>
      <c r="QKQ8144" s="8"/>
      <c r="QKR8144" s="10"/>
      <c r="QKS8144" s="10"/>
      <c r="QKT8144" s="11"/>
      <c r="QKU8144" s="8"/>
      <c r="QKV8144" s="8"/>
      <c r="QKW8144" s="7"/>
      <c r="QKX8144" s="8"/>
      <c r="QKY8144" s="8"/>
      <c r="QKZ8144" s="9"/>
      <c r="QLA8144" s="8"/>
      <c r="QLB8144" s="10"/>
      <c r="QLC8144" s="10"/>
      <c r="QLD8144" s="11"/>
      <c r="QLE8144" s="8"/>
      <c r="QLF8144" s="8"/>
      <c r="QLG8144" s="7"/>
      <c r="QLH8144" s="8"/>
      <c r="QLI8144" s="8"/>
      <c r="QLJ8144" s="9"/>
      <c r="QLK8144" s="8"/>
      <c r="QLL8144" s="10"/>
      <c r="QLM8144" s="10"/>
      <c r="QLN8144" s="11"/>
      <c r="QLO8144" s="8"/>
      <c r="QLP8144" s="8"/>
      <c r="QLQ8144" s="7"/>
      <c r="QLR8144" s="8"/>
      <c r="QLS8144" s="8"/>
      <c r="QLT8144" s="9"/>
      <c r="QLU8144" s="8"/>
      <c r="QLV8144" s="10"/>
      <c r="QLW8144" s="10"/>
      <c r="QLX8144" s="11"/>
      <c r="QLY8144" s="8"/>
      <c r="QLZ8144" s="8"/>
      <c r="QMA8144" s="7"/>
      <c r="QMB8144" s="8"/>
      <c r="QMC8144" s="8"/>
      <c r="QMD8144" s="9"/>
      <c r="QME8144" s="8"/>
      <c r="QMF8144" s="10"/>
      <c r="QMG8144" s="10"/>
      <c r="QMH8144" s="11"/>
      <c r="QMI8144" s="8"/>
      <c r="QMJ8144" s="8"/>
      <c r="QMK8144" s="7"/>
      <c r="QML8144" s="8"/>
      <c r="QMM8144" s="8"/>
      <c r="QMN8144" s="9"/>
      <c r="QMO8144" s="8"/>
      <c r="QMP8144" s="10"/>
      <c r="QMQ8144" s="10"/>
      <c r="QMR8144" s="11"/>
      <c r="QMS8144" s="8"/>
      <c r="QMT8144" s="8"/>
      <c r="QMU8144" s="7"/>
      <c r="QMV8144" s="8"/>
      <c r="QMW8144" s="8"/>
      <c r="QMX8144" s="9"/>
      <c r="QMY8144" s="8"/>
      <c r="QMZ8144" s="10"/>
      <c r="QNA8144" s="10"/>
      <c r="QNB8144" s="11"/>
      <c r="QNC8144" s="8"/>
      <c r="QND8144" s="8"/>
      <c r="QNE8144" s="7"/>
      <c r="QNF8144" s="8"/>
      <c r="QNG8144" s="8"/>
      <c r="QNH8144" s="9"/>
      <c r="QNI8144" s="8"/>
      <c r="QNJ8144" s="10"/>
      <c r="QNK8144" s="10"/>
      <c r="QNL8144" s="11"/>
      <c r="QNM8144" s="8"/>
      <c r="QNN8144" s="8"/>
      <c r="QNO8144" s="7"/>
      <c r="QNP8144" s="8"/>
      <c r="QNQ8144" s="8"/>
      <c r="QNR8144" s="9"/>
      <c r="QNS8144" s="8"/>
      <c r="QNT8144" s="10"/>
      <c r="QNU8144" s="10"/>
      <c r="QNV8144" s="11"/>
      <c r="QNW8144" s="8"/>
      <c r="QNX8144" s="8"/>
      <c r="QNY8144" s="7"/>
      <c r="QNZ8144" s="8"/>
      <c r="QOA8144" s="8"/>
      <c r="QOB8144" s="9"/>
      <c r="QOC8144" s="8"/>
      <c r="QOD8144" s="10"/>
      <c r="QOE8144" s="10"/>
      <c r="QOF8144" s="11"/>
      <c r="QOG8144" s="8"/>
      <c r="QOH8144" s="8"/>
      <c r="QOI8144" s="7"/>
      <c r="QOJ8144" s="8"/>
      <c r="QOK8144" s="8"/>
      <c r="QOL8144" s="9"/>
      <c r="QOM8144" s="8"/>
      <c r="QON8144" s="10"/>
      <c r="QOO8144" s="10"/>
      <c r="QOP8144" s="11"/>
      <c r="QOQ8144" s="8"/>
      <c r="QOR8144" s="8"/>
      <c r="QOS8144" s="7"/>
      <c r="QOT8144" s="8"/>
      <c r="QOU8144" s="8"/>
      <c r="QOV8144" s="9"/>
      <c r="QOW8144" s="8"/>
      <c r="QOX8144" s="10"/>
      <c r="QOY8144" s="10"/>
      <c r="QOZ8144" s="11"/>
      <c r="QPA8144" s="8"/>
      <c r="QPB8144" s="8"/>
      <c r="QPC8144" s="7"/>
      <c r="QPD8144" s="8"/>
      <c r="QPE8144" s="8"/>
      <c r="QPF8144" s="9"/>
      <c r="QPG8144" s="8"/>
      <c r="QPH8144" s="10"/>
      <c r="QPI8144" s="10"/>
      <c r="QPJ8144" s="11"/>
      <c r="QPK8144" s="8"/>
      <c r="QPL8144" s="8"/>
      <c r="QPM8144" s="7"/>
      <c r="QPN8144" s="8"/>
      <c r="QPO8144" s="8"/>
      <c r="QPP8144" s="9"/>
      <c r="QPQ8144" s="8"/>
      <c r="QPR8144" s="10"/>
      <c r="QPS8144" s="10"/>
      <c r="QPT8144" s="11"/>
      <c r="QPU8144" s="8"/>
      <c r="QPV8144" s="8"/>
      <c r="QPW8144" s="7"/>
      <c r="QPX8144" s="8"/>
      <c r="QPY8144" s="8"/>
      <c r="QPZ8144" s="9"/>
      <c r="QQA8144" s="8"/>
      <c r="QQB8144" s="10"/>
      <c r="QQC8144" s="10"/>
      <c r="QQD8144" s="11"/>
      <c r="QQE8144" s="8"/>
      <c r="QQF8144" s="8"/>
      <c r="QQG8144" s="7"/>
      <c r="QQH8144" s="8"/>
      <c r="QQI8144" s="8"/>
      <c r="QQJ8144" s="9"/>
      <c r="QQK8144" s="8"/>
      <c r="QQL8144" s="10"/>
      <c r="QQM8144" s="10"/>
      <c r="QQN8144" s="11"/>
      <c r="QQO8144" s="8"/>
      <c r="QQP8144" s="8"/>
      <c r="QQQ8144" s="7"/>
      <c r="QQR8144" s="8"/>
      <c r="QQS8144" s="8"/>
      <c r="QQT8144" s="9"/>
      <c r="QQU8144" s="8"/>
      <c r="QQV8144" s="10"/>
      <c r="QQW8144" s="10"/>
      <c r="QQX8144" s="11"/>
      <c r="QQY8144" s="8"/>
      <c r="QQZ8144" s="8"/>
      <c r="QRA8144" s="7"/>
      <c r="QRB8144" s="8"/>
      <c r="QRC8144" s="8"/>
      <c r="QRD8144" s="9"/>
      <c r="QRE8144" s="8"/>
      <c r="QRF8144" s="10"/>
      <c r="QRG8144" s="10"/>
      <c r="QRH8144" s="11"/>
      <c r="QRI8144" s="8"/>
      <c r="QRJ8144" s="8"/>
      <c r="QRK8144" s="7"/>
      <c r="QRL8144" s="8"/>
      <c r="QRM8144" s="8"/>
      <c r="QRN8144" s="9"/>
      <c r="QRO8144" s="8"/>
      <c r="QRP8144" s="10"/>
      <c r="QRQ8144" s="10"/>
      <c r="QRR8144" s="11"/>
      <c r="QRS8144" s="8"/>
      <c r="QRT8144" s="8"/>
      <c r="QRU8144" s="7"/>
      <c r="QRV8144" s="8"/>
      <c r="QRW8144" s="8"/>
      <c r="QRX8144" s="9"/>
      <c r="QRY8144" s="8"/>
      <c r="QRZ8144" s="10"/>
      <c r="QSA8144" s="10"/>
      <c r="QSB8144" s="11"/>
      <c r="QSC8144" s="8"/>
      <c r="QSD8144" s="8"/>
      <c r="QSE8144" s="7"/>
      <c r="QSF8144" s="8"/>
      <c r="QSG8144" s="8"/>
      <c r="QSH8144" s="9"/>
      <c r="QSI8144" s="8"/>
      <c r="QSJ8144" s="10"/>
      <c r="QSK8144" s="10"/>
      <c r="QSL8144" s="11"/>
      <c r="QSM8144" s="8"/>
      <c r="QSN8144" s="8"/>
      <c r="QSO8144" s="7"/>
      <c r="QSP8144" s="8"/>
      <c r="QSQ8144" s="8"/>
      <c r="QSR8144" s="9"/>
      <c r="QSS8144" s="8"/>
      <c r="QST8144" s="10"/>
      <c r="QSU8144" s="10"/>
      <c r="QSV8144" s="11"/>
      <c r="QSW8144" s="8"/>
      <c r="QSX8144" s="8"/>
      <c r="QSY8144" s="7"/>
      <c r="QSZ8144" s="8"/>
      <c r="QTA8144" s="8"/>
      <c r="QTB8144" s="9"/>
      <c r="QTC8144" s="8"/>
      <c r="QTD8144" s="10"/>
      <c r="QTE8144" s="10"/>
      <c r="QTF8144" s="11"/>
      <c r="QTG8144" s="8"/>
      <c r="QTH8144" s="8"/>
      <c r="QTI8144" s="7"/>
      <c r="QTJ8144" s="8"/>
      <c r="QTK8144" s="8"/>
      <c r="QTL8144" s="9"/>
      <c r="QTM8144" s="8"/>
      <c r="QTN8144" s="10"/>
      <c r="QTO8144" s="10"/>
      <c r="QTP8144" s="11"/>
      <c r="QTQ8144" s="8"/>
      <c r="QTR8144" s="8"/>
      <c r="QTS8144" s="7"/>
      <c r="QTT8144" s="8"/>
      <c r="QTU8144" s="8"/>
      <c r="QTV8144" s="9"/>
      <c r="QTW8144" s="8"/>
      <c r="QTX8144" s="10"/>
      <c r="QTY8144" s="10"/>
      <c r="QTZ8144" s="11"/>
      <c r="QUA8144" s="8"/>
      <c r="QUB8144" s="8"/>
      <c r="QUC8144" s="7"/>
      <c r="QUD8144" s="8"/>
      <c r="QUE8144" s="8"/>
      <c r="QUF8144" s="9"/>
      <c r="QUG8144" s="8"/>
      <c r="QUH8144" s="10"/>
      <c r="QUI8144" s="10"/>
      <c r="QUJ8144" s="11"/>
      <c r="QUK8144" s="8"/>
      <c r="QUL8144" s="8"/>
      <c r="QUM8144" s="7"/>
      <c r="QUN8144" s="8"/>
      <c r="QUO8144" s="8"/>
      <c r="QUP8144" s="9"/>
      <c r="QUQ8144" s="8"/>
      <c r="QUR8144" s="10"/>
      <c r="QUS8144" s="10"/>
      <c r="QUT8144" s="11"/>
      <c r="QUU8144" s="8"/>
      <c r="QUV8144" s="8"/>
      <c r="QUW8144" s="7"/>
      <c r="QUX8144" s="8"/>
      <c r="QUY8144" s="8"/>
      <c r="QUZ8144" s="9"/>
      <c r="QVA8144" s="8"/>
      <c r="QVB8144" s="10"/>
      <c r="QVC8144" s="10"/>
      <c r="QVD8144" s="11"/>
      <c r="QVE8144" s="8"/>
      <c r="QVF8144" s="8"/>
      <c r="QVG8144" s="7"/>
      <c r="QVH8144" s="8"/>
      <c r="QVI8144" s="8"/>
      <c r="QVJ8144" s="9"/>
      <c r="QVK8144" s="8"/>
      <c r="QVL8144" s="10"/>
      <c r="QVM8144" s="10"/>
      <c r="QVN8144" s="11"/>
      <c r="QVO8144" s="8"/>
      <c r="QVP8144" s="8"/>
      <c r="QVQ8144" s="7"/>
      <c r="QVR8144" s="8"/>
      <c r="QVS8144" s="8"/>
      <c r="QVT8144" s="9"/>
      <c r="QVU8144" s="8"/>
      <c r="QVV8144" s="10"/>
      <c r="QVW8144" s="10"/>
      <c r="QVX8144" s="11"/>
      <c r="QVY8144" s="8"/>
      <c r="QVZ8144" s="8"/>
      <c r="QWA8144" s="7"/>
      <c r="QWB8144" s="8"/>
      <c r="QWC8144" s="8"/>
      <c r="QWD8144" s="9"/>
      <c r="QWE8144" s="8"/>
      <c r="QWF8144" s="10"/>
      <c r="QWG8144" s="10"/>
      <c r="QWH8144" s="11"/>
      <c r="QWI8144" s="8"/>
      <c r="QWJ8144" s="8"/>
      <c r="QWK8144" s="7"/>
      <c r="QWL8144" s="8"/>
      <c r="QWM8144" s="8"/>
      <c r="QWN8144" s="9"/>
      <c r="QWO8144" s="8"/>
      <c r="QWP8144" s="10"/>
      <c r="QWQ8144" s="10"/>
      <c r="QWR8144" s="11"/>
      <c r="QWS8144" s="8"/>
      <c r="QWT8144" s="8"/>
      <c r="QWU8144" s="7"/>
      <c r="QWV8144" s="8"/>
      <c r="QWW8144" s="8"/>
      <c r="QWX8144" s="9"/>
      <c r="QWY8144" s="8"/>
      <c r="QWZ8144" s="10"/>
      <c r="QXA8144" s="10"/>
      <c r="QXB8144" s="11"/>
      <c r="QXC8144" s="8"/>
      <c r="QXD8144" s="8"/>
      <c r="QXE8144" s="7"/>
      <c r="QXF8144" s="8"/>
      <c r="QXG8144" s="8"/>
      <c r="QXH8144" s="9"/>
      <c r="QXI8144" s="8"/>
      <c r="QXJ8144" s="10"/>
      <c r="QXK8144" s="10"/>
      <c r="QXL8144" s="11"/>
      <c r="QXM8144" s="8"/>
      <c r="QXN8144" s="8"/>
      <c r="QXO8144" s="7"/>
      <c r="QXP8144" s="8"/>
      <c r="QXQ8144" s="8"/>
      <c r="QXR8144" s="9"/>
      <c r="QXS8144" s="8"/>
      <c r="QXT8144" s="10"/>
      <c r="QXU8144" s="10"/>
      <c r="QXV8144" s="11"/>
      <c r="QXW8144" s="8"/>
      <c r="QXX8144" s="8"/>
      <c r="QXY8144" s="7"/>
      <c r="QXZ8144" s="8"/>
      <c r="QYA8144" s="8"/>
      <c r="QYB8144" s="9"/>
      <c r="QYC8144" s="8"/>
      <c r="QYD8144" s="10"/>
      <c r="QYE8144" s="10"/>
      <c r="QYF8144" s="11"/>
      <c r="QYG8144" s="8"/>
      <c r="QYH8144" s="8"/>
      <c r="QYI8144" s="7"/>
      <c r="QYJ8144" s="8"/>
      <c r="QYK8144" s="8"/>
      <c r="QYL8144" s="9"/>
      <c r="QYM8144" s="8"/>
      <c r="QYN8144" s="10"/>
      <c r="QYO8144" s="10"/>
      <c r="QYP8144" s="11"/>
      <c r="QYQ8144" s="8"/>
      <c r="QYR8144" s="8"/>
      <c r="QYS8144" s="7"/>
      <c r="QYT8144" s="8"/>
      <c r="QYU8144" s="8"/>
      <c r="QYV8144" s="9"/>
      <c r="QYW8144" s="8"/>
      <c r="QYX8144" s="10"/>
      <c r="QYY8144" s="10"/>
      <c r="QYZ8144" s="11"/>
      <c r="QZA8144" s="8"/>
      <c r="QZB8144" s="8"/>
      <c r="QZC8144" s="7"/>
      <c r="QZD8144" s="8"/>
      <c r="QZE8144" s="8"/>
      <c r="QZF8144" s="9"/>
      <c r="QZG8144" s="8"/>
      <c r="QZH8144" s="10"/>
      <c r="QZI8144" s="10"/>
      <c r="QZJ8144" s="11"/>
      <c r="QZK8144" s="8"/>
      <c r="QZL8144" s="8"/>
      <c r="QZM8144" s="7"/>
      <c r="QZN8144" s="8"/>
      <c r="QZO8144" s="8"/>
      <c r="QZP8144" s="9"/>
      <c r="QZQ8144" s="8"/>
      <c r="QZR8144" s="10"/>
      <c r="QZS8144" s="10"/>
      <c r="QZT8144" s="11"/>
      <c r="QZU8144" s="8"/>
      <c r="QZV8144" s="8"/>
      <c r="QZW8144" s="7"/>
      <c r="QZX8144" s="8"/>
      <c r="QZY8144" s="8"/>
      <c r="QZZ8144" s="9"/>
      <c r="RAA8144" s="8"/>
      <c r="RAB8144" s="10"/>
      <c r="RAC8144" s="10"/>
      <c r="RAD8144" s="11"/>
      <c r="RAE8144" s="8"/>
      <c r="RAF8144" s="8"/>
      <c r="RAG8144" s="7"/>
      <c r="RAH8144" s="8"/>
      <c r="RAI8144" s="8"/>
      <c r="RAJ8144" s="9"/>
      <c r="RAK8144" s="8"/>
      <c r="RAL8144" s="10"/>
      <c r="RAM8144" s="10"/>
      <c r="RAN8144" s="11"/>
      <c r="RAO8144" s="8"/>
      <c r="RAP8144" s="8"/>
      <c r="RAQ8144" s="7"/>
      <c r="RAR8144" s="8"/>
      <c r="RAS8144" s="8"/>
      <c r="RAT8144" s="9"/>
      <c r="RAU8144" s="8"/>
      <c r="RAV8144" s="10"/>
      <c r="RAW8144" s="10"/>
      <c r="RAX8144" s="11"/>
      <c r="RAY8144" s="8"/>
      <c r="RAZ8144" s="8"/>
      <c r="RBA8144" s="7"/>
      <c r="RBB8144" s="8"/>
      <c r="RBC8144" s="8"/>
      <c r="RBD8144" s="9"/>
      <c r="RBE8144" s="8"/>
      <c r="RBF8144" s="10"/>
      <c r="RBG8144" s="10"/>
      <c r="RBH8144" s="11"/>
      <c r="RBI8144" s="8"/>
      <c r="RBJ8144" s="8"/>
      <c r="RBK8144" s="7"/>
      <c r="RBL8144" s="8"/>
      <c r="RBM8144" s="8"/>
      <c r="RBN8144" s="9"/>
      <c r="RBO8144" s="8"/>
      <c r="RBP8144" s="10"/>
      <c r="RBQ8144" s="10"/>
      <c r="RBR8144" s="11"/>
      <c r="RBS8144" s="8"/>
      <c r="RBT8144" s="8"/>
      <c r="RBU8144" s="7"/>
      <c r="RBV8144" s="8"/>
      <c r="RBW8144" s="8"/>
      <c r="RBX8144" s="9"/>
      <c r="RBY8144" s="8"/>
      <c r="RBZ8144" s="10"/>
      <c r="RCA8144" s="10"/>
      <c r="RCB8144" s="11"/>
      <c r="RCC8144" s="8"/>
      <c r="RCD8144" s="8"/>
      <c r="RCE8144" s="7"/>
      <c r="RCF8144" s="8"/>
      <c r="RCG8144" s="8"/>
      <c r="RCH8144" s="9"/>
      <c r="RCI8144" s="8"/>
      <c r="RCJ8144" s="10"/>
      <c r="RCK8144" s="10"/>
      <c r="RCL8144" s="11"/>
      <c r="RCM8144" s="8"/>
      <c r="RCN8144" s="8"/>
      <c r="RCO8144" s="7"/>
      <c r="RCP8144" s="8"/>
      <c r="RCQ8144" s="8"/>
      <c r="RCR8144" s="9"/>
      <c r="RCS8144" s="8"/>
      <c r="RCT8144" s="10"/>
      <c r="RCU8144" s="10"/>
      <c r="RCV8144" s="11"/>
      <c r="RCW8144" s="8"/>
      <c r="RCX8144" s="8"/>
      <c r="RCY8144" s="7"/>
      <c r="RCZ8144" s="8"/>
      <c r="RDA8144" s="8"/>
      <c r="RDB8144" s="9"/>
      <c r="RDC8144" s="8"/>
      <c r="RDD8144" s="10"/>
      <c r="RDE8144" s="10"/>
      <c r="RDF8144" s="11"/>
      <c r="RDG8144" s="8"/>
      <c r="RDH8144" s="8"/>
      <c r="RDI8144" s="7"/>
      <c r="RDJ8144" s="8"/>
      <c r="RDK8144" s="8"/>
      <c r="RDL8144" s="9"/>
      <c r="RDM8144" s="8"/>
      <c r="RDN8144" s="10"/>
      <c r="RDO8144" s="10"/>
      <c r="RDP8144" s="11"/>
      <c r="RDQ8144" s="8"/>
      <c r="RDR8144" s="8"/>
      <c r="RDS8144" s="7"/>
      <c r="RDT8144" s="8"/>
      <c r="RDU8144" s="8"/>
      <c r="RDV8144" s="9"/>
      <c r="RDW8144" s="8"/>
      <c r="RDX8144" s="10"/>
      <c r="RDY8144" s="10"/>
      <c r="RDZ8144" s="11"/>
      <c r="REA8144" s="8"/>
      <c r="REB8144" s="8"/>
      <c r="REC8144" s="7"/>
      <c r="RED8144" s="8"/>
      <c r="REE8144" s="8"/>
      <c r="REF8144" s="9"/>
      <c r="REG8144" s="8"/>
      <c r="REH8144" s="10"/>
      <c r="REI8144" s="10"/>
      <c r="REJ8144" s="11"/>
      <c r="REK8144" s="8"/>
      <c r="REL8144" s="8"/>
      <c r="REM8144" s="7"/>
      <c r="REN8144" s="8"/>
      <c r="REO8144" s="8"/>
      <c r="REP8144" s="9"/>
      <c r="REQ8144" s="8"/>
      <c r="RER8144" s="10"/>
      <c r="RES8144" s="10"/>
      <c r="RET8144" s="11"/>
      <c r="REU8144" s="8"/>
      <c r="REV8144" s="8"/>
      <c r="REW8144" s="7"/>
      <c r="REX8144" s="8"/>
      <c r="REY8144" s="8"/>
      <c r="REZ8144" s="9"/>
      <c r="RFA8144" s="8"/>
      <c r="RFB8144" s="10"/>
      <c r="RFC8144" s="10"/>
      <c r="RFD8144" s="11"/>
      <c r="RFE8144" s="8"/>
      <c r="RFF8144" s="8"/>
      <c r="RFG8144" s="7"/>
      <c r="RFH8144" s="8"/>
      <c r="RFI8144" s="8"/>
      <c r="RFJ8144" s="9"/>
      <c r="RFK8144" s="8"/>
      <c r="RFL8144" s="10"/>
      <c r="RFM8144" s="10"/>
      <c r="RFN8144" s="11"/>
      <c r="RFO8144" s="8"/>
      <c r="RFP8144" s="8"/>
      <c r="RFQ8144" s="7"/>
      <c r="RFR8144" s="8"/>
      <c r="RFS8144" s="8"/>
      <c r="RFT8144" s="9"/>
      <c r="RFU8144" s="8"/>
      <c r="RFV8144" s="10"/>
      <c r="RFW8144" s="10"/>
      <c r="RFX8144" s="11"/>
      <c r="RFY8144" s="8"/>
      <c r="RFZ8144" s="8"/>
      <c r="RGA8144" s="7"/>
      <c r="RGB8144" s="8"/>
      <c r="RGC8144" s="8"/>
      <c r="RGD8144" s="9"/>
      <c r="RGE8144" s="8"/>
      <c r="RGF8144" s="10"/>
      <c r="RGG8144" s="10"/>
      <c r="RGH8144" s="11"/>
      <c r="RGI8144" s="8"/>
      <c r="RGJ8144" s="8"/>
      <c r="RGK8144" s="7"/>
      <c r="RGL8144" s="8"/>
      <c r="RGM8144" s="8"/>
      <c r="RGN8144" s="9"/>
      <c r="RGO8144" s="8"/>
      <c r="RGP8144" s="10"/>
      <c r="RGQ8144" s="10"/>
      <c r="RGR8144" s="11"/>
      <c r="RGS8144" s="8"/>
      <c r="RGT8144" s="8"/>
      <c r="RGU8144" s="7"/>
      <c r="RGV8144" s="8"/>
      <c r="RGW8144" s="8"/>
      <c r="RGX8144" s="9"/>
      <c r="RGY8144" s="8"/>
      <c r="RGZ8144" s="10"/>
      <c r="RHA8144" s="10"/>
      <c r="RHB8144" s="11"/>
      <c r="RHC8144" s="8"/>
      <c r="RHD8144" s="8"/>
      <c r="RHE8144" s="7"/>
      <c r="RHF8144" s="8"/>
      <c r="RHG8144" s="8"/>
      <c r="RHH8144" s="9"/>
      <c r="RHI8144" s="8"/>
      <c r="RHJ8144" s="10"/>
      <c r="RHK8144" s="10"/>
      <c r="RHL8144" s="11"/>
      <c r="RHM8144" s="8"/>
      <c r="RHN8144" s="8"/>
      <c r="RHO8144" s="7"/>
      <c r="RHP8144" s="8"/>
      <c r="RHQ8144" s="8"/>
      <c r="RHR8144" s="9"/>
      <c r="RHS8144" s="8"/>
      <c r="RHT8144" s="10"/>
      <c r="RHU8144" s="10"/>
      <c r="RHV8144" s="11"/>
      <c r="RHW8144" s="8"/>
      <c r="RHX8144" s="8"/>
      <c r="RHY8144" s="7"/>
      <c r="RHZ8144" s="8"/>
      <c r="RIA8144" s="8"/>
      <c r="RIB8144" s="9"/>
      <c r="RIC8144" s="8"/>
      <c r="RID8144" s="10"/>
      <c r="RIE8144" s="10"/>
      <c r="RIF8144" s="11"/>
      <c r="RIG8144" s="8"/>
      <c r="RIH8144" s="8"/>
      <c r="RII8144" s="7"/>
      <c r="RIJ8144" s="8"/>
      <c r="RIK8144" s="8"/>
      <c r="RIL8144" s="9"/>
      <c r="RIM8144" s="8"/>
      <c r="RIN8144" s="10"/>
      <c r="RIO8144" s="10"/>
      <c r="RIP8144" s="11"/>
      <c r="RIQ8144" s="8"/>
      <c r="RIR8144" s="8"/>
      <c r="RIS8144" s="7"/>
      <c r="RIT8144" s="8"/>
      <c r="RIU8144" s="8"/>
      <c r="RIV8144" s="9"/>
      <c r="RIW8144" s="8"/>
      <c r="RIX8144" s="10"/>
      <c r="RIY8144" s="10"/>
      <c r="RIZ8144" s="11"/>
      <c r="RJA8144" s="8"/>
      <c r="RJB8144" s="8"/>
      <c r="RJC8144" s="7"/>
      <c r="RJD8144" s="8"/>
      <c r="RJE8144" s="8"/>
      <c r="RJF8144" s="9"/>
      <c r="RJG8144" s="8"/>
      <c r="RJH8144" s="10"/>
      <c r="RJI8144" s="10"/>
      <c r="RJJ8144" s="11"/>
      <c r="RJK8144" s="8"/>
      <c r="RJL8144" s="8"/>
      <c r="RJM8144" s="7"/>
      <c r="RJN8144" s="8"/>
      <c r="RJO8144" s="8"/>
      <c r="RJP8144" s="9"/>
      <c r="RJQ8144" s="8"/>
      <c r="RJR8144" s="10"/>
      <c r="RJS8144" s="10"/>
      <c r="RJT8144" s="11"/>
      <c r="RJU8144" s="8"/>
      <c r="RJV8144" s="8"/>
      <c r="RJW8144" s="7"/>
      <c r="RJX8144" s="8"/>
      <c r="RJY8144" s="8"/>
      <c r="RJZ8144" s="9"/>
      <c r="RKA8144" s="8"/>
      <c r="RKB8144" s="10"/>
      <c r="RKC8144" s="10"/>
      <c r="RKD8144" s="11"/>
      <c r="RKE8144" s="8"/>
      <c r="RKF8144" s="8"/>
      <c r="RKG8144" s="7"/>
      <c r="RKH8144" s="8"/>
      <c r="RKI8144" s="8"/>
      <c r="RKJ8144" s="9"/>
      <c r="RKK8144" s="8"/>
      <c r="RKL8144" s="10"/>
      <c r="RKM8144" s="10"/>
      <c r="RKN8144" s="11"/>
      <c r="RKO8144" s="8"/>
      <c r="RKP8144" s="8"/>
      <c r="RKQ8144" s="7"/>
      <c r="RKR8144" s="8"/>
      <c r="RKS8144" s="8"/>
      <c r="RKT8144" s="9"/>
      <c r="RKU8144" s="8"/>
      <c r="RKV8144" s="10"/>
      <c r="RKW8144" s="10"/>
      <c r="RKX8144" s="11"/>
      <c r="RKY8144" s="8"/>
      <c r="RKZ8144" s="8"/>
      <c r="RLA8144" s="7"/>
      <c r="RLB8144" s="8"/>
      <c r="RLC8144" s="8"/>
      <c r="RLD8144" s="9"/>
      <c r="RLE8144" s="8"/>
      <c r="RLF8144" s="10"/>
      <c r="RLG8144" s="10"/>
      <c r="RLH8144" s="11"/>
      <c r="RLI8144" s="8"/>
      <c r="RLJ8144" s="8"/>
      <c r="RLK8144" s="7"/>
      <c r="RLL8144" s="8"/>
      <c r="RLM8144" s="8"/>
      <c r="RLN8144" s="9"/>
      <c r="RLO8144" s="8"/>
      <c r="RLP8144" s="10"/>
      <c r="RLQ8144" s="10"/>
      <c r="RLR8144" s="11"/>
      <c r="RLS8144" s="8"/>
      <c r="RLT8144" s="8"/>
      <c r="RLU8144" s="7"/>
      <c r="RLV8144" s="8"/>
      <c r="RLW8144" s="8"/>
      <c r="RLX8144" s="9"/>
      <c r="RLY8144" s="8"/>
      <c r="RLZ8144" s="10"/>
      <c r="RMA8144" s="10"/>
      <c r="RMB8144" s="11"/>
      <c r="RMC8144" s="8"/>
      <c r="RMD8144" s="8"/>
      <c r="RME8144" s="7"/>
      <c r="RMF8144" s="8"/>
      <c r="RMG8144" s="8"/>
      <c r="RMH8144" s="9"/>
      <c r="RMI8144" s="8"/>
      <c r="RMJ8144" s="10"/>
      <c r="RMK8144" s="10"/>
      <c r="RML8144" s="11"/>
      <c r="RMM8144" s="8"/>
      <c r="RMN8144" s="8"/>
      <c r="RMO8144" s="7"/>
      <c r="RMP8144" s="8"/>
      <c r="RMQ8144" s="8"/>
      <c r="RMR8144" s="9"/>
      <c r="RMS8144" s="8"/>
      <c r="RMT8144" s="10"/>
      <c r="RMU8144" s="10"/>
      <c r="RMV8144" s="11"/>
      <c r="RMW8144" s="8"/>
      <c r="RMX8144" s="8"/>
      <c r="RMY8144" s="7"/>
      <c r="RMZ8144" s="8"/>
      <c r="RNA8144" s="8"/>
      <c r="RNB8144" s="9"/>
      <c r="RNC8144" s="8"/>
      <c r="RND8144" s="10"/>
      <c r="RNE8144" s="10"/>
      <c r="RNF8144" s="11"/>
      <c r="RNG8144" s="8"/>
      <c r="RNH8144" s="8"/>
      <c r="RNI8144" s="7"/>
      <c r="RNJ8144" s="8"/>
      <c r="RNK8144" s="8"/>
      <c r="RNL8144" s="9"/>
      <c r="RNM8144" s="8"/>
      <c r="RNN8144" s="10"/>
      <c r="RNO8144" s="10"/>
      <c r="RNP8144" s="11"/>
      <c r="RNQ8144" s="8"/>
      <c r="RNR8144" s="8"/>
      <c r="RNS8144" s="7"/>
      <c r="RNT8144" s="8"/>
      <c r="RNU8144" s="8"/>
      <c r="RNV8144" s="9"/>
      <c r="RNW8144" s="8"/>
      <c r="RNX8144" s="10"/>
      <c r="RNY8144" s="10"/>
      <c r="RNZ8144" s="11"/>
      <c r="ROA8144" s="8"/>
      <c r="ROB8144" s="8"/>
      <c r="ROC8144" s="7"/>
      <c r="ROD8144" s="8"/>
      <c r="ROE8144" s="8"/>
      <c r="ROF8144" s="9"/>
      <c r="ROG8144" s="8"/>
      <c r="ROH8144" s="10"/>
      <c r="ROI8144" s="10"/>
      <c r="ROJ8144" s="11"/>
      <c r="ROK8144" s="8"/>
      <c r="ROL8144" s="8"/>
      <c r="ROM8144" s="7"/>
      <c r="RON8144" s="8"/>
      <c r="ROO8144" s="8"/>
      <c r="ROP8144" s="9"/>
      <c r="ROQ8144" s="8"/>
      <c r="ROR8144" s="10"/>
      <c r="ROS8144" s="10"/>
      <c r="ROT8144" s="11"/>
      <c r="ROU8144" s="8"/>
      <c r="ROV8144" s="8"/>
      <c r="ROW8144" s="7"/>
      <c r="ROX8144" s="8"/>
      <c r="ROY8144" s="8"/>
      <c r="ROZ8144" s="9"/>
      <c r="RPA8144" s="8"/>
      <c r="RPB8144" s="10"/>
      <c r="RPC8144" s="10"/>
      <c r="RPD8144" s="11"/>
      <c r="RPE8144" s="8"/>
      <c r="RPF8144" s="8"/>
      <c r="RPG8144" s="7"/>
      <c r="RPH8144" s="8"/>
      <c r="RPI8144" s="8"/>
      <c r="RPJ8144" s="9"/>
      <c r="RPK8144" s="8"/>
      <c r="RPL8144" s="10"/>
      <c r="RPM8144" s="10"/>
      <c r="RPN8144" s="11"/>
      <c r="RPO8144" s="8"/>
      <c r="RPP8144" s="8"/>
      <c r="RPQ8144" s="7"/>
      <c r="RPR8144" s="8"/>
      <c r="RPS8144" s="8"/>
      <c r="RPT8144" s="9"/>
      <c r="RPU8144" s="8"/>
      <c r="RPV8144" s="10"/>
      <c r="RPW8144" s="10"/>
      <c r="RPX8144" s="11"/>
      <c r="RPY8144" s="8"/>
      <c r="RPZ8144" s="8"/>
      <c r="RQA8144" s="7"/>
      <c r="RQB8144" s="8"/>
      <c r="RQC8144" s="8"/>
      <c r="RQD8144" s="9"/>
      <c r="RQE8144" s="8"/>
      <c r="RQF8144" s="10"/>
      <c r="RQG8144" s="10"/>
      <c r="RQH8144" s="11"/>
      <c r="RQI8144" s="8"/>
      <c r="RQJ8144" s="8"/>
      <c r="RQK8144" s="7"/>
      <c r="RQL8144" s="8"/>
      <c r="RQM8144" s="8"/>
      <c r="RQN8144" s="9"/>
      <c r="RQO8144" s="8"/>
      <c r="RQP8144" s="10"/>
      <c r="RQQ8144" s="10"/>
      <c r="RQR8144" s="11"/>
      <c r="RQS8144" s="8"/>
      <c r="RQT8144" s="8"/>
      <c r="RQU8144" s="7"/>
      <c r="RQV8144" s="8"/>
      <c r="RQW8144" s="8"/>
      <c r="RQX8144" s="9"/>
      <c r="RQY8144" s="8"/>
      <c r="RQZ8144" s="10"/>
      <c r="RRA8144" s="10"/>
      <c r="RRB8144" s="11"/>
      <c r="RRC8144" s="8"/>
      <c r="RRD8144" s="8"/>
      <c r="RRE8144" s="7"/>
      <c r="RRF8144" s="8"/>
      <c r="RRG8144" s="8"/>
      <c r="RRH8144" s="9"/>
      <c r="RRI8144" s="8"/>
      <c r="RRJ8144" s="10"/>
      <c r="RRK8144" s="10"/>
      <c r="RRL8144" s="11"/>
      <c r="RRM8144" s="8"/>
      <c r="RRN8144" s="8"/>
      <c r="RRO8144" s="7"/>
      <c r="RRP8144" s="8"/>
      <c r="RRQ8144" s="8"/>
      <c r="RRR8144" s="9"/>
      <c r="RRS8144" s="8"/>
      <c r="RRT8144" s="10"/>
      <c r="RRU8144" s="10"/>
      <c r="RRV8144" s="11"/>
      <c r="RRW8144" s="8"/>
      <c r="RRX8144" s="8"/>
      <c r="RRY8144" s="7"/>
      <c r="RRZ8144" s="8"/>
      <c r="RSA8144" s="8"/>
      <c r="RSB8144" s="9"/>
      <c r="RSC8144" s="8"/>
      <c r="RSD8144" s="10"/>
      <c r="RSE8144" s="10"/>
      <c r="RSF8144" s="11"/>
      <c r="RSG8144" s="8"/>
      <c r="RSH8144" s="8"/>
      <c r="RSI8144" s="7"/>
      <c r="RSJ8144" s="8"/>
      <c r="RSK8144" s="8"/>
      <c r="RSL8144" s="9"/>
      <c r="RSM8144" s="8"/>
      <c r="RSN8144" s="10"/>
      <c r="RSO8144" s="10"/>
      <c r="RSP8144" s="11"/>
      <c r="RSQ8144" s="8"/>
      <c r="RSR8144" s="8"/>
      <c r="RSS8144" s="7"/>
      <c r="RST8144" s="8"/>
      <c r="RSU8144" s="8"/>
      <c r="RSV8144" s="9"/>
      <c r="RSW8144" s="8"/>
      <c r="RSX8144" s="10"/>
      <c r="RSY8144" s="10"/>
      <c r="RSZ8144" s="11"/>
      <c r="RTA8144" s="8"/>
      <c r="RTB8144" s="8"/>
      <c r="RTC8144" s="7"/>
      <c r="RTD8144" s="8"/>
      <c r="RTE8144" s="8"/>
      <c r="RTF8144" s="9"/>
      <c r="RTG8144" s="8"/>
      <c r="RTH8144" s="10"/>
      <c r="RTI8144" s="10"/>
      <c r="RTJ8144" s="11"/>
      <c r="RTK8144" s="8"/>
      <c r="RTL8144" s="8"/>
      <c r="RTM8144" s="7"/>
      <c r="RTN8144" s="8"/>
      <c r="RTO8144" s="8"/>
      <c r="RTP8144" s="9"/>
      <c r="RTQ8144" s="8"/>
      <c r="RTR8144" s="10"/>
      <c r="RTS8144" s="10"/>
      <c r="RTT8144" s="11"/>
      <c r="RTU8144" s="8"/>
      <c r="RTV8144" s="8"/>
      <c r="RTW8144" s="7"/>
      <c r="RTX8144" s="8"/>
      <c r="RTY8144" s="8"/>
      <c r="RTZ8144" s="9"/>
      <c r="RUA8144" s="8"/>
      <c r="RUB8144" s="10"/>
      <c r="RUC8144" s="10"/>
      <c r="RUD8144" s="11"/>
      <c r="RUE8144" s="8"/>
      <c r="RUF8144" s="8"/>
      <c r="RUG8144" s="7"/>
      <c r="RUH8144" s="8"/>
      <c r="RUI8144" s="8"/>
      <c r="RUJ8144" s="9"/>
      <c r="RUK8144" s="8"/>
      <c r="RUL8144" s="10"/>
      <c r="RUM8144" s="10"/>
      <c r="RUN8144" s="11"/>
      <c r="RUO8144" s="8"/>
      <c r="RUP8144" s="8"/>
      <c r="RUQ8144" s="7"/>
      <c r="RUR8144" s="8"/>
      <c r="RUS8144" s="8"/>
      <c r="RUT8144" s="9"/>
      <c r="RUU8144" s="8"/>
      <c r="RUV8144" s="10"/>
      <c r="RUW8144" s="10"/>
      <c r="RUX8144" s="11"/>
      <c r="RUY8144" s="8"/>
      <c r="RUZ8144" s="8"/>
      <c r="RVA8144" s="7"/>
      <c r="RVB8144" s="8"/>
      <c r="RVC8144" s="8"/>
      <c r="RVD8144" s="9"/>
      <c r="RVE8144" s="8"/>
      <c r="RVF8144" s="10"/>
      <c r="RVG8144" s="10"/>
      <c r="RVH8144" s="11"/>
      <c r="RVI8144" s="8"/>
      <c r="RVJ8144" s="8"/>
      <c r="RVK8144" s="7"/>
      <c r="RVL8144" s="8"/>
      <c r="RVM8144" s="8"/>
      <c r="RVN8144" s="9"/>
      <c r="RVO8144" s="8"/>
      <c r="RVP8144" s="10"/>
      <c r="RVQ8144" s="10"/>
      <c r="RVR8144" s="11"/>
      <c r="RVS8144" s="8"/>
      <c r="RVT8144" s="8"/>
      <c r="RVU8144" s="7"/>
      <c r="RVV8144" s="8"/>
      <c r="RVW8144" s="8"/>
      <c r="RVX8144" s="9"/>
      <c r="RVY8144" s="8"/>
      <c r="RVZ8144" s="10"/>
      <c r="RWA8144" s="10"/>
      <c r="RWB8144" s="11"/>
      <c r="RWC8144" s="8"/>
      <c r="RWD8144" s="8"/>
      <c r="RWE8144" s="7"/>
      <c r="RWF8144" s="8"/>
      <c r="RWG8144" s="8"/>
      <c r="RWH8144" s="9"/>
      <c r="RWI8144" s="8"/>
      <c r="RWJ8144" s="10"/>
      <c r="RWK8144" s="10"/>
      <c r="RWL8144" s="11"/>
      <c r="RWM8144" s="8"/>
      <c r="RWN8144" s="8"/>
      <c r="RWO8144" s="7"/>
      <c r="RWP8144" s="8"/>
      <c r="RWQ8144" s="8"/>
      <c r="RWR8144" s="9"/>
      <c r="RWS8144" s="8"/>
      <c r="RWT8144" s="10"/>
      <c r="RWU8144" s="10"/>
      <c r="RWV8144" s="11"/>
      <c r="RWW8144" s="8"/>
      <c r="RWX8144" s="8"/>
      <c r="RWY8144" s="7"/>
      <c r="RWZ8144" s="8"/>
      <c r="RXA8144" s="8"/>
      <c r="RXB8144" s="9"/>
      <c r="RXC8144" s="8"/>
      <c r="RXD8144" s="10"/>
      <c r="RXE8144" s="10"/>
      <c r="RXF8144" s="11"/>
      <c r="RXG8144" s="8"/>
      <c r="RXH8144" s="8"/>
      <c r="RXI8144" s="7"/>
      <c r="RXJ8144" s="8"/>
      <c r="RXK8144" s="8"/>
      <c r="RXL8144" s="9"/>
      <c r="RXM8144" s="8"/>
      <c r="RXN8144" s="10"/>
      <c r="RXO8144" s="10"/>
      <c r="RXP8144" s="11"/>
      <c r="RXQ8144" s="8"/>
      <c r="RXR8144" s="8"/>
      <c r="RXS8144" s="7"/>
      <c r="RXT8144" s="8"/>
      <c r="RXU8144" s="8"/>
      <c r="RXV8144" s="9"/>
      <c r="RXW8144" s="8"/>
      <c r="RXX8144" s="10"/>
      <c r="RXY8144" s="10"/>
      <c r="RXZ8144" s="11"/>
      <c r="RYA8144" s="8"/>
      <c r="RYB8144" s="8"/>
      <c r="RYC8144" s="7"/>
      <c r="RYD8144" s="8"/>
      <c r="RYE8144" s="8"/>
      <c r="RYF8144" s="9"/>
      <c r="RYG8144" s="8"/>
      <c r="RYH8144" s="10"/>
      <c r="RYI8144" s="10"/>
      <c r="RYJ8144" s="11"/>
      <c r="RYK8144" s="8"/>
      <c r="RYL8144" s="8"/>
      <c r="RYM8144" s="7"/>
      <c r="RYN8144" s="8"/>
      <c r="RYO8144" s="8"/>
      <c r="RYP8144" s="9"/>
      <c r="RYQ8144" s="8"/>
      <c r="RYR8144" s="10"/>
      <c r="RYS8144" s="10"/>
      <c r="RYT8144" s="11"/>
      <c r="RYU8144" s="8"/>
      <c r="RYV8144" s="8"/>
      <c r="RYW8144" s="7"/>
      <c r="RYX8144" s="8"/>
      <c r="RYY8144" s="8"/>
      <c r="RYZ8144" s="9"/>
      <c r="RZA8144" s="8"/>
      <c r="RZB8144" s="10"/>
      <c r="RZC8144" s="10"/>
      <c r="RZD8144" s="11"/>
      <c r="RZE8144" s="8"/>
      <c r="RZF8144" s="8"/>
      <c r="RZG8144" s="7"/>
      <c r="RZH8144" s="8"/>
      <c r="RZI8144" s="8"/>
      <c r="RZJ8144" s="9"/>
      <c r="RZK8144" s="8"/>
      <c r="RZL8144" s="10"/>
      <c r="RZM8144" s="10"/>
      <c r="RZN8144" s="11"/>
      <c r="RZO8144" s="8"/>
      <c r="RZP8144" s="8"/>
      <c r="RZQ8144" s="7"/>
      <c r="RZR8144" s="8"/>
      <c r="RZS8144" s="8"/>
      <c r="RZT8144" s="9"/>
      <c r="RZU8144" s="8"/>
      <c r="RZV8144" s="10"/>
      <c r="RZW8144" s="10"/>
      <c r="RZX8144" s="11"/>
      <c r="RZY8144" s="8"/>
      <c r="RZZ8144" s="8"/>
      <c r="SAA8144" s="7"/>
      <c r="SAB8144" s="8"/>
      <c r="SAC8144" s="8"/>
      <c r="SAD8144" s="9"/>
      <c r="SAE8144" s="8"/>
      <c r="SAF8144" s="10"/>
      <c r="SAG8144" s="10"/>
      <c r="SAH8144" s="11"/>
      <c r="SAI8144" s="8"/>
      <c r="SAJ8144" s="8"/>
      <c r="SAK8144" s="7"/>
      <c r="SAL8144" s="8"/>
      <c r="SAM8144" s="8"/>
      <c r="SAN8144" s="9"/>
      <c r="SAO8144" s="8"/>
      <c r="SAP8144" s="10"/>
      <c r="SAQ8144" s="10"/>
      <c r="SAR8144" s="11"/>
      <c r="SAS8144" s="8"/>
      <c r="SAT8144" s="8"/>
      <c r="SAU8144" s="7"/>
      <c r="SAV8144" s="8"/>
      <c r="SAW8144" s="8"/>
      <c r="SAX8144" s="9"/>
      <c r="SAY8144" s="8"/>
      <c r="SAZ8144" s="10"/>
      <c r="SBA8144" s="10"/>
      <c r="SBB8144" s="11"/>
      <c r="SBC8144" s="8"/>
      <c r="SBD8144" s="8"/>
      <c r="SBE8144" s="7"/>
      <c r="SBF8144" s="8"/>
      <c r="SBG8144" s="8"/>
      <c r="SBH8144" s="9"/>
      <c r="SBI8144" s="8"/>
      <c r="SBJ8144" s="10"/>
      <c r="SBK8144" s="10"/>
      <c r="SBL8144" s="11"/>
      <c r="SBM8144" s="8"/>
      <c r="SBN8144" s="8"/>
      <c r="SBO8144" s="7"/>
      <c r="SBP8144" s="8"/>
      <c r="SBQ8144" s="8"/>
      <c r="SBR8144" s="9"/>
      <c r="SBS8144" s="8"/>
      <c r="SBT8144" s="10"/>
      <c r="SBU8144" s="10"/>
      <c r="SBV8144" s="11"/>
      <c r="SBW8144" s="8"/>
      <c r="SBX8144" s="8"/>
      <c r="SBY8144" s="7"/>
      <c r="SBZ8144" s="8"/>
      <c r="SCA8144" s="8"/>
      <c r="SCB8144" s="9"/>
      <c r="SCC8144" s="8"/>
      <c r="SCD8144" s="10"/>
      <c r="SCE8144" s="10"/>
      <c r="SCF8144" s="11"/>
      <c r="SCG8144" s="8"/>
      <c r="SCH8144" s="8"/>
      <c r="SCI8144" s="7"/>
      <c r="SCJ8144" s="8"/>
      <c r="SCK8144" s="8"/>
      <c r="SCL8144" s="9"/>
      <c r="SCM8144" s="8"/>
      <c r="SCN8144" s="10"/>
      <c r="SCO8144" s="10"/>
      <c r="SCP8144" s="11"/>
      <c r="SCQ8144" s="8"/>
      <c r="SCR8144" s="8"/>
      <c r="SCS8144" s="7"/>
      <c r="SCT8144" s="8"/>
      <c r="SCU8144" s="8"/>
      <c r="SCV8144" s="9"/>
      <c r="SCW8144" s="8"/>
      <c r="SCX8144" s="10"/>
      <c r="SCY8144" s="10"/>
      <c r="SCZ8144" s="11"/>
      <c r="SDA8144" s="8"/>
      <c r="SDB8144" s="8"/>
      <c r="SDC8144" s="7"/>
      <c r="SDD8144" s="8"/>
      <c r="SDE8144" s="8"/>
      <c r="SDF8144" s="9"/>
      <c r="SDG8144" s="8"/>
      <c r="SDH8144" s="10"/>
      <c r="SDI8144" s="10"/>
      <c r="SDJ8144" s="11"/>
      <c r="SDK8144" s="8"/>
      <c r="SDL8144" s="8"/>
      <c r="SDM8144" s="7"/>
      <c r="SDN8144" s="8"/>
      <c r="SDO8144" s="8"/>
      <c r="SDP8144" s="9"/>
      <c r="SDQ8144" s="8"/>
      <c r="SDR8144" s="10"/>
      <c r="SDS8144" s="10"/>
      <c r="SDT8144" s="11"/>
      <c r="SDU8144" s="8"/>
      <c r="SDV8144" s="8"/>
      <c r="SDW8144" s="7"/>
      <c r="SDX8144" s="8"/>
      <c r="SDY8144" s="8"/>
      <c r="SDZ8144" s="9"/>
      <c r="SEA8144" s="8"/>
      <c r="SEB8144" s="10"/>
      <c r="SEC8144" s="10"/>
      <c r="SED8144" s="11"/>
      <c r="SEE8144" s="8"/>
      <c r="SEF8144" s="8"/>
      <c r="SEG8144" s="7"/>
      <c r="SEH8144" s="8"/>
      <c r="SEI8144" s="8"/>
      <c r="SEJ8144" s="9"/>
      <c r="SEK8144" s="8"/>
      <c r="SEL8144" s="10"/>
      <c r="SEM8144" s="10"/>
      <c r="SEN8144" s="11"/>
      <c r="SEO8144" s="8"/>
      <c r="SEP8144" s="8"/>
      <c r="SEQ8144" s="7"/>
      <c r="SER8144" s="8"/>
      <c r="SES8144" s="8"/>
      <c r="SET8144" s="9"/>
      <c r="SEU8144" s="8"/>
      <c r="SEV8144" s="10"/>
      <c r="SEW8144" s="10"/>
      <c r="SEX8144" s="11"/>
      <c r="SEY8144" s="8"/>
      <c r="SEZ8144" s="8"/>
      <c r="SFA8144" s="7"/>
      <c r="SFB8144" s="8"/>
      <c r="SFC8144" s="8"/>
      <c r="SFD8144" s="9"/>
      <c r="SFE8144" s="8"/>
      <c r="SFF8144" s="10"/>
      <c r="SFG8144" s="10"/>
      <c r="SFH8144" s="11"/>
      <c r="SFI8144" s="8"/>
      <c r="SFJ8144" s="8"/>
      <c r="SFK8144" s="7"/>
      <c r="SFL8144" s="8"/>
      <c r="SFM8144" s="8"/>
      <c r="SFN8144" s="9"/>
      <c r="SFO8144" s="8"/>
      <c r="SFP8144" s="10"/>
      <c r="SFQ8144" s="10"/>
      <c r="SFR8144" s="11"/>
      <c r="SFS8144" s="8"/>
      <c r="SFT8144" s="8"/>
      <c r="SFU8144" s="7"/>
      <c r="SFV8144" s="8"/>
      <c r="SFW8144" s="8"/>
      <c r="SFX8144" s="9"/>
      <c r="SFY8144" s="8"/>
      <c r="SFZ8144" s="10"/>
      <c r="SGA8144" s="10"/>
      <c r="SGB8144" s="11"/>
      <c r="SGC8144" s="8"/>
      <c r="SGD8144" s="8"/>
      <c r="SGE8144" s="7"/>
      <c r="SGF8144" s="8"/>
      <c r="SGG8144" s="8"/>
      <c r="SGH8144" s="9"/>
      <c r="SGI8144" s="8"/>
      <c r="SGJ8144" s="10"/>
      <c r="SGK8144" s="10"/>
      <c r="SGL8144" s="11"/>
      <c r="SGM8144" s="8"/>
      <c r="SGN8144" s="8"/>
      <c r="SGO8144" s="7"/>
      <c r="SGP8144" s="8"/>
      <c r="SGQ8144" s="8"/>
      <c r="SGR8144" s="9"/>
      <c r="SGS8144" s="8"/>
      <c r="SGT8144" s="10"/>
      <c r="SGU8144" s="10"/>
      <c r="SGV8144" s="11"/>
      <c r="SGW8144" s="8"/>
      <c r="SGX8144" s="8"/>
      <c r="SGY8144" s="7"/>
      <c r="SGZ8144" s="8"/>
      <c r="SHA8144" s="8"/>
      <c r="SHB8144" s="9"/>
      <c r="SHC8144" s="8"/>
      <c r="SHD8144" s="10"/>
      <c r="SHE8144" s="10"/>
      <c r="SHF8144" s="11"/>
      <c r="SHG8144" s="8"/>
      <c r="SHH8144" s="8"/>
      <c r="SHI8144" s="7"/>
      <c r="SHJ8144" s="8"/>
      <c r="SHK8144" s="8"/>
      <c r="SHL8144" s="9"/>
      <c r="SHM8144" s="8"/>
      <c r="SHN8144" s="10"/>
      <c r="SHO8144" s="10"/>
      <c r="SHP8144" s="11"/>
      <c r="SHQ8144" s="8"/>
      <c r="SHR8144" s="8"/>
      <c r="SHS8144" s="7"/>
      <c r="SHT8144" s="8"/>
      <c r="SHU8144" s="8"/>
      <c r="SHV8144" s="9"/>
      <c r="SHW8144" s="8"/>
      <c r="SHX8144" s="10"/>
      <c r="SHY8144" s="10"/>
      <c r="SHZ8144" s="11"/>
      <c r="SIA8144" s="8"/>
      <c r="SIB8144" s="8"/>
      <c r="SIC8144" s="7"/>
      <c r="SID8144" s="8"/>
      <c r="SIE8144" s="8"/>
      <c r="SIF8144" s="9"/>
      <c r="SIG8144" s="8"/>
      <c r="SIH8144" s="10"/>
      <c r="SII8144" s="10"/>
      <c r="SIJ8144" s="11"/>
      <c r="SIK8144" s="8"/>
      <c r="SIL8144" s="8"/>
      <c r="SIM8144" s="7"/>
      <c r="SIN8144" s="8"/>
      <c r="SIO8144" s="8"/>
      <c r="SIP8144" s="9"/>
      <c r="SIQ8144" s="8"/>
      <c r="SIR8144" s="10"/>
      <c r="SIS8144" s="10"/>
      <c r="SIT8144" s="11"/>
      <c r="SIU8144" s="8"/>
      <c r="SIV8144" s="8"/>
      <c r="SIW8144" s="7"/>
      <c r="SIX8144" s="8"/>
      <c r="SIY8144" s="8"/>
      <c r="SIZ8144" s="9"/>
      <c r="SJA8144" s="8"/>
      <c r="SJB8144" s="10"/>
      <c r="SJC8144" s="10"/>
      <c r="SJD8144" s="11"/>
      <c r="SJE8144" s="8"/>
      <c r="SJF8144" s="8"/>
      <c r="SJG8144" s="7"/>
      <c r="SJH8144" s="8"/>
      <c r="SJI8144" s="8"/>
      <c r="SJJ8144" s="9"/>
      <c r="SJK8144" s="8"/>
      <c r="SJL8144" s="10"/>
      <c r="SJM8144" s="10"/>
      <c r="SJN8144" s="11"/>
      <c r="SJO8144" s="8"/>
      <c r="SJP8144" s="8"/>
      <c r="SJQ8144" s="7"/>
      <c r="SJR8144" s="8"/>
      <c r="SJS8144" s="8"/>
      <c r="SJT8144" s="9"/>
      <c r="SJU8144" s="8"/>
      <c r="SJV8144" s="10"/>
      <c r="SJW8144" s="10"/>
      <c r="SJX8144" s="11"/>
      <c r="SJY8144" s="8"/>
      <c r="SJZ8144" s="8"/>
      <c r="SKA8144" s="7"/>
      <c r="SKB8144" s="8"/>
      <c r="SKC8144" s="8"/>
      <c r="SKD8144" s="9"/>
      <c r="SKE8144" s="8"/>
      <c r="SKF8144" s="10"/>
      <c r="SKG8144" s="10"/>
      <c r="SKH8144" s="11"/>
      <c r="SKI8144" s="8"/>
      <c r="SKJ8144" s="8"/>
      <c r="SKK8144" s="7"/>
      <c r="SKL8144" s="8"/>
      <c r="SKM8144" s="8"/>
      <c r="SKN8144" s="9"/>
      <c r="SKO8144" s="8"/>
      <c r="SKP8144" s="10"/>
      <c r="SKQ8144" s="10"/>
      <c r="SKR8144" s="11"/>
      <c r="SKS8144" s="8"/>
      <c r="SKT8144" s="8"/>
      <c r="SKU8144" s="7"/>
      <c r="SKV8144" s="8"/>
      <c r="SKW8144" s="8"/>
      <c r="SKX8144" s="9"/>
      <c r="SKY8144" s="8"/>
      <c r="SKZ8144" s="10"/>
      <c r="SLA8144" s="10"/>
      <c r="SLB8144" s="11"/>
      <c r="SLC8144" s="8"/>
      <c r="SLD8144" s="8"/>
      <c r="SLE8144" s="7"/>
      <c r="SLF8144" s="8"/>
      <c r="SLG8144" s="8"/>
      <c r="SLH8144" s="9"/>
      <c r="SLI8144" s="8"/>
      <c r="SLJ8144" s="10"/>
      <c r="SLK8144" s="10"/>
      <c r="SLL8144" s="11"/>
      <c r="SLM8144" s="8"/>
      <c r="SLN8144" s="8"/>
      <c r="SLO8144" s="7"/>
      <c r="SLP8144" s="8"/>
      <c r="SLQ8144" s="8"/>
      <c r="SLR8144" s="9"/>
      <c r="SLS8144" s="8"/>
      <c r="SLT8144" s="10"/>
      <c r="SLU8144" s="10"/>
      <c r="SLV8144" s="11"/>
      <c r="SLW8144" s="8"/>
      <c r="SLX8144" s="8"/>
      <c r="SLY8144" s="7"/>
      <c r="SLZ8144" s="8"/>
      <c r="SMA8144" s="8"/>
      <c r="SMB8144" s="9"/>
      <c r="SMC8144" s="8"/>
      <c r="SMD8144" s="10"/>
      <c r="SME8144" s="10"/>
      <c r="SMF8144" s="11"/>
      <c r="SMG8144" s="8"/>
      <c r="SMH8144" s="8"/>
      <c r="SMI8144" s="7"/>
      <c r="SMJ8144" s="8"/>
      <c r="SMK8144" s="8"/>
      <c r="SML8144" s="9"/>
      <c r="SMM8144" s="8"/>
      <c r="SMN8144" s="10"/>
      <c r="SMO8144" s="10"/>
      <c r="SMP8144" s="11"/>
      <c r="SMQ8144" s="8"/>
      <c r="SMR8144" s="8"/>
      <c r="SMS8144" s="7"/>
      <c r="SMT8144" s="8"/>
      <c r="SMU8144" s="8"/>
      <c r="SMV8144" s="9"/>
      <c r="SMW8144" s="8"/>
      <c r="SMX8144" s="10"/>
      <c r="SMY8144" s="10"/>
      <c r="SMZ8144" s="11"/>
      <c r="SNA8144" s="8"/>
      <c r="SNB8144" s="8"/>
      <c r="SNC8144" s="7"/>
      <c r="SND8144" s="8"/>
      <c r="SNE8144" s="8"/>
      <c r="SNF8144" s="9"/>
      <c r="SNG8144" s="8"/>
      <c r="SNH8144" s="10"/>
      <c r="SNI8144" s="10"/>
      <c r="SNJ8144" s="11"/>
      <c r="SNK8144" s="8"/>
      <c r="SNL8144" s="8"/>
      <c r="SNM8144" s="7"/>
      <c r="SNN8144" s="8"/>
      <c r="SNO8144" s="8"/>
      <c r="SNP8144" s="9"/>
      <c r="SNQ8144" s="8"/>
      <c r="SNR8144" s="10"/>
      <c r="SNS8144" s="10"/>
      <c r="SNT8144" s="11"/>
      <c r="SNU8144" s="8"/>
      <c r="SNV8144" s="8"/>
      <c r="SNW8144" s="7"/>
      <c r="SNX8144" s="8"/>
      <c r="SNY8144" s="8"/>
      <c r="SNZ8144" s="9"/>
      <c r="SOA8144" s="8"/>
      <c r="SOB8144" s="10"/>
      <c r="SOC8144" s="10"/>
      <c r="SOD8144" s="11"/>
      <c r="SOE8144" s="8"/>
      <c r="SOF8144" s="8"/>
      <c r="SOG8144" s="7"/>
      <c r="SOH8144" s="8"/>
      <c r="SOI8144" s="8"/>
      <c r="SOJ8144" s="9"/>
      <c r="SOK8144" s="8"/>
      <c r="SOL8144" s="10"/>
      <c r="SOM8144" s="10"/>
      <c r="SON8144" s="11"/>
      <c r="SOO8144" s="8"/>
      <c r="SOP8144" s="8"/>
      <c r="SOQ8144" s="7"/>
      <c r="SOR8144" s="8"/>
      <c r="SOS8144" s="8"/>
      <c r="SOT8144" s="9"/>
      <c r="SOU8144" s="8"/>
      <c r="SOV8144" s="10"/>
      <c r="SOW8144" s="10"/>
      <c r="SOX8144" s="11"/>
      <c r="SOY8144" s="8"/>
      <c r="SOZ8144" s="8"/>
      <c r="SPA8144" s="7"/>
      <c r="SPB8144" s="8"/>
      <c r="SPC8144" s="8"/>
      <c r="SPD8144" s="9"/>
      <c r="SPE8144" s="8"/>
      <c r="SPF8144" s="10"/>
      <c r="SPG8144" s="10"/>
      <c r="SPH8144" s="11"/>
      <c r="SPI8144" s="8"/>
      <c r="SPJ8144" s="8"/>
      <c r="SPK8144" s="7"/>
      <c r="SPL8144" s="8"/>
      <c r="SPM8144" s="8"/>
      <c r="SPN8144" s="9"/>
      <c r="SPO8144" s="8"/>
      <c r="SPP8144" s="10"/>
      <c r="SPQ8144" s="10"/>
      <c r="SPR8144" s="11"/>
      <c r="SPS8144" s="8"/>
      <c r="SPT8144" s="8"/>
      <c r="SPU8144" s="7"/>
      <c r="SPV8144" s="8"/>
      <c r="SPW8144" s="8"/>
      <c r="SPX8144" s="9"/>
      <c r="SPY8144" s="8"/>
      <c r="SPZ8144" s="10"/>
      <c r="SQA8144" s="10"/>
      <c r="SQB8144" s="11"/>
      <c r="SQC8144" s="8"/>
      <c r="SQD8144" s="8"/>
      <c r="SQE8144" s="7"/>
      <c r="SQF8144" s="8"/>
      <c r="SQG8144" s="8"/>
      <c r="SQH8144" s="9"/>
      <c r="SQI8144" s="8"/>
      <c r="SQJ8144" s="10"/>
      <c r="SQK8144" s="10"/>
      <c r="SQL8144" s="11"/>
      <c r="SQM8144" s="8"/>
      <c r="SQN8144" s="8"/>
      <c r="SQO8144" s="7"/>
      <c r="SQP8144" s="8"/>
      <c r="SQQ8144" s="8"/>
      <c r="SQR8144" s="9"/>
      <c r="SQS8144" s="8"/>
      <c r="SQT8144" s="10"/>
      <c r="SQU8144" s="10"/>
      <c r="SQV8144" s="11"/>
      <c r="SQW8144" s="8"/>
      <c r="SQX8144" s="8"/>
      <c r="SQY8144" s="7"/>
      <c r="SQZ8144" s="8"/>
      <c r="SRA8144" s="8"/>
      <c r="SRB8144" s="9"/>
      <c r="SRC8144" s="8"/>
      <c r="SRD8144" s="10"/>
      <c r="SRE8144" s="10"/>
      <c r="SRF8144" s="11"/>
      <c r="SRG8144" s="8"/>
      <c r="SRH8144" s="8"/>
      <c r="SRI8144" s="7"/>
      <c r="SRJ8144" s="8"/>
      <c r="SRK8144" s="8"/>
      <c r="SRL8144" s="9"/>
      <c r="SRM8144" s="8"/>
      <c r="SRN8144" s="10"/>
      <c r="SRO8144" s="10"/>
      <c r="SRP8144" s="11"/>
      <c r="SRQ8144" s="8"/>
      <c r="SRR8144" s="8"/>
      <c r="SRS8144" s="7"/>
      <c r="SRT8144" s="8"/>
      <c r="SRU8144" s="8"/>
      <c r="SRV8144" s="9"/>
      <c r="SRW8144" s="8"/>
      <c r="SRX8144" s="10"/>
      <c r="SRY8144" s="10"/>
      <c r="SRZ8144" s="11"/>
      <c r="SSA8144" s="8"/>
      <c r="SSB8144" s="8"/>
      <c r="SSC8144" s="7"/>
      <c r="SSD8144" s="8"/>
      <c r="SSE8144" s="8"/>
      <c r="SSF8144" s="9"/>
      <c r="SSG8144" s="8"/>
      <c r="SSH8144" s="10"/>
      <c r="SSI8144" s="10"/>
      <c r="SSJ8144" s="11"/>
      <c r="SSK8144" s="8"/>
      <c r="SSL8144" s="8"/>
      <c r="SSM8144" s="7"/>
      <c r="SSN8144" s="8"/>
      <c r="SSO8144" s="8"/>
      <c r="SSP8144" s="9"/>
      <c r="SSQ8144" s="8"/>
      <c r="SSR8144" s="10"/>
      <c r="SSS8144" s="10"/>
      <c r="SST8144" s="11"/>
      <c r="SSU8144" s="8"/>
      <c r="SSV8144" s="8"/>
      <c r="SSW8144" s="7"/>
      <c r="SSX8144" s="8"/>
      <c r="SSY8144" s="8"/>
      <c r="SSZ8144" s="9"/>
      <c r="STA8144" s="8"/>
      <c r="STB8144" s="10"/>
      <c r="STC8144" s="10"/>
      <c r="STD8144" s="11"/>
      <c r="STE8144" s="8"/>
      <c r="STF8144" s="8"/>
      <c r="STG8144" s="7"/>
      <c r="STH8144" s="8"/>
      <c r="STI8144" s="8"/>
      <c r="STJ8144" s="9"/>
      <c r="STK8144" s="8"/>
      <c r="STL8144" s="10"/>
      <c r="STM8144" s="10"/>
      <c r="STN8144" s="11"/>
      <c r="STO8144" s="8"/>
      <c r="STP8144" s="8"/>
      <c r="STQ8144" s="7"/>
      <c r="STR8144" s="8"/>
      <c r="STS8144" s="8"/>
      <c r="STT8144" s="9"/>
      <c r="STU8144" s="8"/>
      <c r="STV8144" s="10"/>
      <c r="STW8144" s="10"/>
      <c r="STX8144" s="11"/>
      <c r="STY8144" s="8"/>
      <c r="STZ8144" s="8"/>
      <c r="SUA8144" s="7"/>
      <c r="SUB8144" s="8"/>
      <c r="SUC8144" s="8"/>
      <c r="SUD8144" s="9"/>
      <c r="SUE8144" s="8"/>
      <c r="SUF8144" s="10"/>
      <c r="SUG8144" s="10"/>
      <c r="SUH8144" s="11"/>
      <c r="SUI8144" s="8"/>
      <c r="SUJ8144" s="8"/>
      <c r="SUK8144" s="7"/>
      <c r="SUL8144" s="8"/>
      <c r="SUM8144" s="8"/>
      <c r="SUN8144" s="9"/>
      <c r="SUO8144" s="8"/>
      <c r="SUP8144" s="10"/>
      <c r="SUQ8144" s="10"/>
      <c r="SUR8144" s="11"/>
      <c r="SUS8144" s="8"/>
      <c r="SUT8144" s="8"/>
      <c r="SUU8144" s="7"/>
      <c r="SUV8144" s="8"/>
      <c r="SUW8144" s="8"/>
      <c r="SUX8144" s="9"/>
      <c r="SUY8144" s="8"/>
      <c r="SUZ8144" s="10"/>
      <c r="SVA8144" s="10"/>
      <c r="SVB8144" s="11"/>
      <c r="SVC8144" s="8"/>
      <c r="SVD8144" s="8"/>
      <c r="SVE8144" s="7"/>
      <c r="SVF8144" s="8"/>
      <c r="SVG8144" s="8"/>
      <c r="SVH8144" s="9"/>
      <c r="SVI8144" s="8"/>
      <c r="SVJ8144" s="10"/>
      <c r="SVK8144" s="10"/>
      <c r="SVL8144" s="11"/>
      <c r="SVM8144" s="8"/>
      <c r="SVN8144" s="8"/>
      <c r="SVO8144" s="7"/>
      <c r="SVP8144" s="8"/>
      <c r="SVQ8144" s="8"/>
      <c r="SVR8144" s="9"/>
      <c r="SVS8144" s="8"/>
      <c r="SVT8144" s="10"/>
      <c r="SVU8144" s="10"/>
      <c r="SVV8144" s="11"/>
      <c r="SVW8144" s="8"/>
      <c r="SVX8144" s="8"/>
      <c r="SVY8144" s="7"/>
      <c r="SVZ8144" s="8"/>
      <c r="SWA8144" s="8"/>
      <c r="SWB8144" s="9"/>
      <c r="SWC8144" s="8"/>
      <c r="SWD8144" s="10"/>
      <c r="SWE8144" s="10"/>
      <c r="SWF8144" s="11"/>
      <c r="SWG8144" s="8"/>
      <c r="SWH8144" s="8"/>
      <c r="SWI8144" s="7"/>
      <c r="SWJ8144" s="8"/>
      <c r="SWK8144" s="8"/>
      <c r="SWL8144" s="9"/>
      <c r="SWM8144" s="8"/>
      <c r="SWN8144" s="10"/>
      <c r="SWO8144" s="10"/>
      <c r="SWP8144" s="11"/>
      <c r="SWQ8144" s="8"/>
      <c r="SWR8144" s="8"/>
      <c r="SWS8144" s="7"/>
      <c r="SWT8144" s="8"/>
      <c r="SWU8144" s="8"/>
      <c r="SWV8144" s="9"/>
      <c r="SWW8144" s="8"/>
      <c r="SWX8144" s="10"/>
      <c r="SWY8144" s="10"/>
      <c r="SWZ8144" s="11"/>
      <c r="SXA8144" s="8"/>
      <c r="SXB8144" s="8"/>
      <c r="SXC8144" s="7"/>
      <c r="SXD8144" s="8"/>
      <c r="SXE8144" s="8"/>
      <c r="SXF8144" s="9"/>
      <c r="SXG8144" s="8"/>
      <c r="SXH8144" s="10"/>
      <c r="SXI8144" s="10"/>
      <c r="SXJ8144" s="11"/>
      <c r="SXK8144" s="8"/>
      <c r="SXL8144" s="8"/>
      <c r="SXM8144" s="7"/>
      <c r="SXN8144" s="8"/>
      <c r="SXO8144" s="8"/>
      <c r="SXP8144" s="9"/>
      <c r="SXQ8144" s="8"/>
      <c r="SXR8144" s="10"/>
      <c r="SXS8144" s="10"/>
      <c r="SXT8144" s="11"/>
      <c r="SXU8144" s="8"/>
      <c r="SXV8144" s="8"/>
      <c r="SXW8144" s="7"/>
      <c r="SXX8144" s="8"/>
      <c r="SXY8144" s="8"/>
      <c r="SXZ8144" s="9"/>
      <c r="SYA8144" s="8"/>
      <c r="SYB8144" s="10"/>
      <c r="SYC8144" s="10"/>
      <c r="SYD8144" s="11"/>
      <c r="SYE8144" s="8"/>
      <c r="SYF8144" s="8"/>
      <c r="SYG8144" s="7"/>
      <c r="SYH8144" s="8"/>
      <c r="SYI8144" s="8"/>
      <c r="SYJ8144" s="9"/>
      <c r="SYK8144" s="8"/>
      <c r="SYL8144" s="10"/>
      <c r="SYM8144" s="10"/>
      <c r="SYN8144" s="11"/>
      <c r="SYO8144" s="8"/>
      <c r="SYP8144" s="8"/>
      <c r="SYQ8144" s="7"/>
      <c r="SYR8144" s="8"/>
      <c r="SYS8144" s="8"/>
      <c r="SYT8144" s="9"/>
      <c r="SYU8144" s="8"/>
      <c r="SYV8144" s="10"/>
      <c r="SYW8144" s="10"/>
      <c r="SYX8144" s="11"/>
      <c r="SYY8144" s="8"/>
      <c r="SYZ8144" s="8"/>
      <c r="SZA8144" s="7"/>
      <c r="SZB8144" s="8"/>
      <c r="SZC8144" s="8"/>
      <c r="SZD8144" s="9"/>
      <c r="SZE8144" s="8"/>
      <c r="SZF8144" s="10"/>
      <c r="SZG8144" s="10"/>
      <c r="SZH8144" s="11"/>
      <c r="SZI8144" s="8"/>
      <c r="SZJ8144" s="8"/>
      <c r="SZK8144" s="7"/>
      <c r="SZL8144" s="8"/>
      <c r="SZM8144" s="8"/>
      <c r="SZN8144" s="9"/>
      <c r="SZO8144" s="8"/>
      <c r="SZP8144" s="10"/>
      <c r="SZQ8144" s="10"/>
      <c r="SZR8144" s="11"/>
      <c r="SZS8144" s="8"/>
      <c r="SZT8144" s="8"/>
      <c r="SZU8144" s="7"/>
      <c r="SZV8144" s="8"/>
      <c r="SZW8144" s="8"/>
      <c r="SZX8144" s="9"/>
      <c r="SZY8144" s="8"/>
      <c r="SZZ8144" s="10"/>
      <c r="TAA8144" s="10"/>
      <c r="TAB8144" s="11"/>
      <c r="TAC8144" s="8"/>
      <c r="TAD8144" s="8"/>
      <c r="TAE8144" s="7"/>
      <c r="TAF8144" s="8"/>
      <c r="TAG8144" s="8"/>
      <c r="TAH8144" s="9"/>
      <c r="TAI8144" s="8"/>
      <c r="TAJ8144" s="10"/>
      <c r="TAK8144" s="10"/>
      <c r="TAL8144" s="11"/>
      <c r="TAM8144" s="8"/>
      <c r="TAN8144" s="8"/>
      <c r="TAO8144" s="7"/>
      <c r="TAP8144" s="8"/>
      <c r="TAQ8144" s="8"/>
      <c r="TAR8144" s="9"/>
      <c r="TAS8144" s="8"/>
      <c r="TAT8144" s="10"/>
      <c r="TAU8144" s="10"/>
      <c r="TAV8144" s="11"/>
      <c r="TAW8144" s="8"/>
      <c r="TAX8144" s="8"/>
      <c r="TAY8144" s="7"/>
      <c r="TAZ8144" s="8"/>
      <c r="TBA8144" s="8"/>
      <c r="TBB8144" s="9"/>
      <c r="TBC8144" s="8"/>
      <c r="TBD8144" s="10"/>
      <c r="TBE8144" s="10"/>
      <c r="TBF8144" s="11"/>
      <c r="TBG8144" s="8"/>
      <c r="TBH8144" s="8"/>
      <c r="TBI8144" s="7"/>
      <c r="TBJ8144" s="8"/>
      <c r="TBK8144" s="8"/>
      <c r="TBL8144" s="9"/>
      <c r="TBM8144" s="8"/>
      <c r="TBN8144" s="10"/>
      <c r="TBO8144" s="10"/>
      <c r="TBP8144" s="11"/>
      <c r="TBQ8144" s="8"/>
      <c r="TBR8144" s="8"/>
      <c r="TBS8144" s="7"/>
      <c r="TBT8144" s="8"/>
      <c r="TBU8144" s="8"/>
      <c r="TBV8144" s="9"/>
      <c r="TBW8144" s="8"/>
      <c r="TBX8144" s="10"/>
      <c r="TBY8144" s="10"/>
      <c r="TBZ8144" s="11"/>
      <c r="TCA8144" s="8"/>
      <c r="TCB8144" s="8"/>
      <c r="TCC8144" s="7"/>
      <c r="TCD8144" s="8"/>
      <c r="TCE8144" s="8"/>
      <c r="TCF8144" s="9"/>
      <c r="TCG8144" s="8"/>
      <c r="TCH8144" s="10"/>
      <c r="TCI8144" s="10"/>
      <c r="TCJ8144" s="11"/>
      <c r="TCK8144" s="8"/>
      <c r="TCL8144" s="8"/>
      <c r="TCM8144" s="7"/>
      <c r="TCN8144" s="8"/>
      <c r="TCO8144" s="8"/>
      <c r="TCP8144" s="9"/>
      <c r="TCQ8144" s="8"/>
      <c r="TCR8144" s="10"/>
      <c r="TCS8144" s="10"/>
      <c r="TCT8144" s="11"/>
      <c r="TCU8144" s="8"/>
      <c r="TCV8144" s="8"/>
      <c r="TCW8144" s="7"/>
      <c r="TCX8144" s="8"/>
      <c r="TCY8144" s="8"/>
      <c r="TCZ8144" s="9"/>
      <c r="TDA8144" s="8"/>
      <c r="TDB8144" s="10"/>
      <c r="TDC8144" s="10"/>
      <c r="TDD8144" s="11"/>
      <c r="TDE8144" s="8"/>
      <c r="TDF8144" s="8"/>
      <c r="TDG8144" s="7"/>
      <c r="TDH8144" s="8"/>
      <c r="TDI8144" s="8"/>
      <c r="TDJ8144" s="9"/>
      <c r="TDK8144" s="8"/>
      <c r="TDL8144" s="10"/>
      <c r="TDM8144" s="10"/>
      <c r="TDN8144" s="11"/>
      <c r="TDO8144" s="8"/>
      <c r="TDP8144" s="8"/>
      <c r="TDQ8144" s="7"/>
      <c r="TDR8144" s="8"/>
      <c r="TDS8144" s="8"/>
      <c r="TDT8144" s="9"/>
      <c r="TDU8144" s="8"/>
      <c r="TDV8144" s="10"/>
      <c r="TDW8144" s="10"/>
      <c r="TDX8144" s="11"/>
      <c r="TDY8144" s="8"/>
      <c r="TDZ8144" s="8"/>
      <c r="TEA8144" s="7"/>
      <c r="TEB8144" s="8"/>
      <c r="TEC8144" s="8"/>
      <c r="TED8144" s="9"/>
      <c r="TEE8144" s="8"/>
      <c r="TEF8144" s="10"/>
      <c r="TEG8144" s="10"/>
      <c r="TEH8144" s="11"/>
      <c r="TEI8144" s="8"/>
      <c r="TEJ8144" s="8"/>
      <c r="TEK8144" s="7"/>
      <c r="TEL8144" s="8"/>
      <c r="TEM8144" s="8"/>
      <c r="TEN8144" s="9"/>
      <c r="TEO8144" s="8"/>
      <c r="TEP8144" s="10"/>
      <c r="TEQ8144" s="10"/>
      <c r="TER8144" s="11"/>
      <c r="TES8144" s="8"/>
      <c r="TET8144" s="8"/>
      <c r="TEU8144" s="7"/>
      <c r="TEV8144" s="8"/>
      <c r="TEW8144" s="8"/>
      <c r="TEX8144" s="9"/>
      <c r="TEY8144" s="8"/>
      <c r="TEZ8144" s="10"/>
      <c r="TFA8144" s="10"/>
      <c r="TFB8144" s="11"/>
      <c r="TFC8144" s="8"/>
      <c r="TFD8144" s="8"/>
      <c r="TFE8144" s="7"/>
      <c r="TFF8144" s="8"/>
      <c r="TFG8144" s="8"/>
      <c r="TFH8144" s="9"/>
      <c r="TFI8144" s="8"/>
      <c r="TFJ8144" s="10"/>
      <c r="TFK8144" s="10"/>
      <c r="TFL8144" s="11"/>
      <c r="TFM8144" s="8"/>
      <c r="TFN8144" s="8"/>
      <c r="TFO8144" s="7"/>
      <c r="TFP8144" s="8"/>
      <c r="TFQ8144" s="8"/>
      <c r="TFR8144" s="9"/>
      <c r="TFS8144" s="8"/>
      <c r="TFT8144" s="10"/>
      <c r="TFU8144" s="10"/>
      <c r="TFV8144" s="11"/>
      <c r="TFW8144" s="8"/>
      <c r="TFX8144" s="8"/>
      <c r="TFY8144" s="7"/>
      <c r="TFZ8144" s="8"/>
      <c r="TGA8144" s="8"/>
      <c r="TGB8144" s="9"/>
      <c r="TGC8144" s="8"/>
      <c r="TGD8144" s="10"/>
      <c r="TGE8144" s="10"/>
      <c r="TGF8144" s="11"/>
      <c r="TGG8144" s="8"/>
      <c r="TGH8144" s="8"/>
      <c r="TGI8144" s="7"/>
      <c r="TGJ8144" s="8"/>
      <c r="TGK8144" s="8"/>
      <c r="TGL8144" s="9"/>
      <c r="TGM8144" s="8"/>
      <c r="TGN8144" s="10"/>
      <c r="TGO8144" s="10"/>
      <c r="TGP8144" s="11"/>
      <c r="TGQ8144" s="8"/>
      <c r="TGR8144" s="8"/>
      <c r="TGS8144" s="7"/>
      <c r="TGT8144" s="8"/>
      <c r="TGU8144" s="8"/>
      <c r="TGV8144" s="9"/>
      <c r="TGW8144" s="8"/>
      <c r="TGX8144" s="10"/>
      <c r="TGY8144" s="10"/>
      <c r="TGZ8144" s="11"/>
      <c r="THA8144" s="8"/>
      <c r="THB8144" s="8"/>
      <c r="THC8144" s="7"/>
      <c r="THD8144" s="8"/>
      <c r="THE8144" s="8"/>
      <c r="THF8144" s="9"/>
      <c r="THG8144" s="8"/>
      <c r="THH8144" s="10"/>
      <c r="THI8144" s="10"/>
      <c r="THJ8144" s="11"/>
      <c r="THK8144" s="8"/>
      <c r="THL8144" s="8"/>
      <c r="THM8144" s="7"/>
      <c r="THN8144" s="8"/>
      <c r="THO8144" s="8"/>
      <c r="THP8144" s="9"/>
      <c r="THQ8144" s="8"/>
      <c r="THR8144" s="10"/>
      <c r="THS8144" s="10"/>
      <c r="THT8144" s="11"/>
      <c r="THU8144" s="8"/>
      <c r="THV8144" s="8"/>
      <c r="THW8144" s="7"/>
      <c r="THX8144" s="8"/>
      <c r="THY8144" s="8"/>
      <c r="THZ8144" s="9"/>
      <c r="TIA8144" s="8"/>
      <c r="TIB8144" s="10"/>
      <c r="TIC8144" s="10"/>
      <c r="TID8144" s="11"/>
      <c r="TIE8144" s="8"/>
      <c r="TIF8144" s="8"/>
      <c r="TIG8144" s="7"/>
      <c r="TIH8144" s="8"/>
      <c r="TII8144" s="8"/>
      <c r="TIJ8144" s="9"/>
      <c r="TIK8144" s="8"/>
      <c r="TIL8144" s="10"/>
      <c r="TIM8144" s="10"/>
      <c r="TIN8144" s="11"/>
      <c r="TIO8144" s="8"/>
      <c r="TIP8144" s="8"/>
      <c r="TIQ8144" s="7"/>
      <c r="TIR8144" s="8"/>
      <c r="TIS8144" s="8"/>
      <c r="TIT8144" s="9"/>
      <c r="TIU8144" s="8"/>
      <c r="TIV8144" s="10"/>
      <c r="TIW8144" s="10"/>
      <c r="TIX8144" s="11"/>
      <c r="TIY8144" s="8"/>
      <c r="TIZ8144" s="8"/>
      <c r="TJA8144" s="7"/>
      <c r="TJB8144" s="8"/>
      <c r="TJC8144" s="8"/>
      <c r="TJD8144" s="9"/>
      <c r="TJE8144" s="8"/>
      <c r="TJF8144" s="10"/>
      <c r="TJG8144" s="10"/>
      <c r="TJH8144" s="11"/>
      <c r="TJI8144" s="8"/>
      <c r="TJJ8144" s="8"/>
      <c r="TJK8144" s="7"/>
      <c r="TJL8144" s="8"/>
      <c r="TJM8144" s="8"/>
      <c r="TJN8144" s="9"/>
      <c r="TJO8144" s="8"/>
      <c r="TJP8144" s="10"/>
      <c r="TJQ8144" s="10"/>
      <c r="TJR8144" s="11"/>
      <c r="TJS8144" s="8"/>
      <c r="TJT8144" s="8"/>
      <c r="TJU8144" s="7"/>
      <c r="TJV8144" s="8"/>
      <c r="TJW8144" s="8"/>
      <c r="TJX8144" s="9"/>
      <c r="TJY8144" s="8"/>
      <c r="TJZ8144" s="10"/>
      <c r="TKA8144" s="10"/>
      <c r="TKB8144" s="11"/>
      <c r="TKC8144" s="8"/>
      <c r="TKD8144" s="8"/>
      <c r="TKE8144" s="7"/>
      <c r="TKF8144" s="8"/>
      <c r="TKG8144" s="8"/>
      <c r="TKH8144" s="9"/>
      <c r="TKI8144" s="8"/>
      <c r="TKJ8144" s="10"/>
      <c r="TKK8144" s="10"/>
      <c r="TKL8144" s="11"/>
      <c r="TKM8144" s="8"/>
      <c r="TKN8144" s="8"/>
      <c r="TKO8144" s="7"/>
      <c r="TKP8144" s="8"/>
      <c r="TKQ8144" s="8"/>
      <c r="TKR8144" s="9"/>
      <c r="TKS8144" s="8"/>
      <c r="TKT8144" s="10"/>
      <c r="TKU8144" s="10"/>
      <c r="TKV8144" s="11"/>
      <c r="TKW8144" s="8"/>
      <c r="TKX8144" s="8"/>
      <c r="TKY8144" s="7"/>
      <c r="TKZ8144" s="8"/>
      <c r="TLA8144" s="8"/>
      <c r="TLB8144" s="9"/>
      <c r="TLC8144" s="8"/>
      <c r="TLD8144" s="10"/>
      <c r="TLE8144" s="10"/>
      <c r="TLF8144" s="11"/>
      <c r="TLG8144" s="8"/>
      <c r="TLH8144" s="8"/>
      <c r="TLI8144" s="7"/>
      <c r="TLJ8144" s="8"/>
      <c r="TLK8144" s="8"/>
      <c r="TLL8144" s="9"/>
      <c r="TLM8144" s="8"/>
      <c r="TLN8144" s="10"/>
      <c r="TLO8144" s="10"/>
      <c r="TLP8144" s="11"/>
      <c r="TLQ8144" s="8"/>
      <c r="TLR8144" s="8"/>
      <c r="TLS8144" s="7"/>
      <c r="TLT8144" s="8"/>
      <c r="TLU8144" s="8"/>
      <c r="TLV8144" s="9"/>
      <c r="TLW8144" s="8"/>
      <c r="TLX8144" s="10"/>
      <c r="TLY8144" s="10"/>
      <c r="TLZ8144" s="11"/>
      <c r="TMA8144" s="8"/>
      <c r="TMB8144" s="8"/>
      <c r="TMC8144" s="7"/>
      <c r="TMD8144" s="8"/>
      <c r="TME8144" s="8"/>
      <c r="TMF8144" s="9"/>
      <c r="TMG8144" s="8"/>
      <c r="TMH8144" s="10"/>
      <c r="TMI8144" s="10"/>
      <c r="TMJ8144" s="11"/>
      <c r="TMK8144" s="8"/>
      <c r="TML8144" s="8"/>
      <c r="TMM8144" s="7"/>
      <c r="TMN8144" s="8"/>
      <c r="TMO8144" s="8"/>
      <c r="TMP8144" s="9"/>
      <c r="TMQ8144" s="8"/>
      <c r="TMR8144" s="10"/>
      <c r="TMS8144" s="10"/>
      <c r="TMT8144" s="11"/>
      <c r="TMU8144" s="8"/>
      <c r="TMV8144" s="8"/>
      <c r="TMW8144" s="7"/>
      <c r="TMX8144" s="8"/>
      <c r="TMY8144" s="8"/>
      <c r="TMZ8144" s="9"/>
      <c r="TNA8144" s="8"/>
      <c r="TNB8144" s="10"/>
      <c r="TNC8144" s="10"/>
      <c r="TND8144" s="11"/>
      <c r="TNE8144" s="8"/>
      <c r="TNF8144" s="8"/>
      <c r="TNG8144" s="7"/>
      <c r="TNH8144" s="8"/>
      <c r="TNI8144" s="8"/>
      <c r="TNJ8144" s="9"/>
      <c r="TNK8144" s="8"/>
      <c r="TNL8144" s="10"/>
      <c r="TNM8144" s="10"/>
      <c r="TNN8144" s="11"/>
      <c r="TNO8144" s="8"/>
      <c r="TNP8144" s="8"/>
      <c r="TNQ8144" s="7"/>
      <c r="TNR8144" s="8"/>
      <c r="TNS8144" s="8"/>
      <c r="TNT8144" s="9"/>
      <c r="TNU8144" s="8"/>
      <c r="TNV8144" s="10"/>
      <c r="TNW8144" s="10"/>
      <c r="TNX8144" s="11"/>
      <c r="TNY8144" s="8"/>
      <c r="TNZ8144" s="8"/>
      <c r="TOA8144" s="7"/>
      <c r="TOB8144" s="8"/>
      <c r="TOC8144" s="8"/>
      <c r="TOD8144" s="9"/>
      <c r="TOE8144" s="8"/>
      <c r="TOF8144" s="10"/>
      <c r="TOG8144" s="10"/>
      <c r="TOH8144" s="11"/>
      <c r="TOI8144" s="8"/>
      <c r="TOJ8144" s="8"/>
      <c r="TOK8144" s="7"/>
      <c r="TOL8144" s="8"/>
      <c r="TOM8144" s="8"/>
      <c r="TON8144" s="9"/>
      <c r="TOO8144" s="8"/>
      <c r="TOP8144" s="10"/>
      <c r="TOQ8144" s="10"/>
      <c r="TOR8144" s="11"/>
      <c r="TOS8144" s="8"/>
      <c r="TOT8144" s="8"/>
      <c r="TOU8144" s="7"/>
      <c r="TOV8144" s="8"/>
      <c r="TOW8144" s="8"/>
      <c r="TOX8144" s="9"/>
      <c r="TOY8144" s="8"/>
      <c r="TOZ8144" s="10"/>
      <c r="TPA8144" s="10"/>
      <c r="TPB8144" s="11"/>
      <c r="TPC8144" s="8"/>
      <c r="TPD8144" s="8"/>
      <c r="TPE8144" s="7"/>
      <c r="TPF8144" s="8"/>
      <c r="TPG8144" s="8"/>
      <c r="TPH8144" s="9"/>
      <c r="TPI8144" s="8"/>
      <c r="TPJ8144" s="10"/>
      <c r="TPK8144" s="10"/>
      <c r="TPL8144" s="11"/>
      <c r="TPM8144" s="8"/>
      <c r="TPN8144" s="8"/>
      <c r="TPO8144" s="7"/>
      <c r="TPP8144" s="8"/>
      <c r="TPQ8144" s="8"/>
      <c r="TPR8144" s="9"/>
      <c r="TPS8144" s="8"/>
      <c r="TPT8144" s="10"/>
      <c r="TPU8144" s="10"/>
      <c r="TPV8144" s="11"/>
      <c r="TPW8144" s="8"/>
      <c r="TPX8144" s="8"/>
      <c r="TPY8144" s="7"/>
      <c r="TPZ8144" s="8"/>
      <c r="TQA8144" s="8"/>
      <c r="TQB8144" s="9"/>
      <c r="TQC8144" s="8"/>
      <c r="TQD8144" s="10"/>
      <c r="TQE8144" s="10"/>
      <c r="TQF8144" s="11"/>
      <c r="TQG8144" s="8"/>
      <c r="TQH8144" s="8"/>
      <c r="TQI8144" s="7"/>
      <c r="TQJ8144" s="8"/>
      <c r="TQK8144" s="8"/>
      <c r="TQL8144" s="9"/>
      <c r="TQM8144" s="8"/>
      <c r="TQN8144" s="10"/>
      <c r="TQO8144" s="10"/>
      <c r="TQP8144" s="11"/>
      <c r="TQQ8144" s="8"/>
      <c r="TQR8144" s="8"/>
      <c r="TQS8144" s="7"/>
      <c r="TQT8144" s="8"/>
      <c r="TQU8144" s="8"/>
      <c r="TQV8144" s="9"/>
      <c r="TQW8144" s="8"/>
      <c r="TQX8144" s="10"/>
      <c r="TQY8144" s="10"/>
      <c r="TQZ8144" s="11"/>
      <c r="TRA8144" s="8"/>
      <c r="TRB8144" s="8"/>
      <c r="TRC8144" s="7"/>
      <c r="TRD8144" s="8"/>
      <c r="TRE8144" s="8"/>
      <c r="TRF8144" s="9"/>
      <c r="TRG8144" s="8"/>
      <c r="TRH8144" s="10"/>
      <c r="TRI8144" s="10"/>
      <c r="TRJ8144" s="11"/>
      <c r="TRK8144" s="8"/>
      <c r="TRL8144" s="8"/>
      <c r="TRM8144" s="7"/>
      <c r="TRN8144" s="8"/>
      <c r="TRO8144" s="8"/>
      <c r="TRP8144" s="9"/>
      <c r="TRQ8144" s="8"/>
      <c r="TRR8144" s="10"/>
      <c r="TRS8144" s="10"/>
      <c r="TRT8144" s="11"/>
      <c r="TRU8144" s="8"/>
      <c r="TRV8144" s="8"/>
      <c r="TRW8144" s="7"/>
      <c r="TRX8144" s="8"/>
      <c r="TRY8144" s="8"/>
      <c r="TRZ8144" s="9"/>
      <c r="TSA8144" s="8"/>
      <c r="TSB8144" s="10"/>
      <c r="TSC8144" s="10"/>
      <c r="TSD8144" s="11"/>
      <c r="TSE8144" s="8"/>
      <c r="TSF8144" s="8"/>
      <c r="TSG8144" s="7"/>
      <c r="TSH8144" s="8"/>
      <c r="TSI8144" s="8"/>
      <c r="TSJ8144" s="9"/>
      <c r="TSK8144" s="8"/>
      <c r="TSL8144" s="10"/>
      <c r="TSM8144" s="10"/>
      <c r="TSN8144" s="11"/>
      <c r="TSO8144" s="8"/>
      <c r="TSP8144" s="8"/>
      <c r="TSQ8144" s="7"/>
      <c r="TSR8144" s="8"/>
      <c r="TSS8144" s="8"/>
      <c r="TST8144" s="9"/>
      <c r="TSU8144" s="8"/>
      <c r="TSV8144" s="10"/>
      <c r="TSW8144" s="10"/>
      <c r="TSX8144" s="11"/>
      <c r="TSY8144" s="8"/>
      <c r="TSZ8144" s="8"/>
      <c r="TTA8144" s="7"/>
      <c r="TTB8144" s="8"/>
      <c r="TTC8144" s="8"/>
      <c r="TTD8144" s="9"/>
      <c r="TTE8144" s="8"/>
      <c r="TTF8144" s="10"/>
      <c r="TTG8144" s="10"/>
      <c r="TTH8144" s="11"/>
      <c r="TTI8144" s="8"/>
      <c r="TTJ8144" s="8"/>
      <c r="TTK8144" s="7"/>
      <c r="TTL8144" s="8"/>
      <c r="TTM8144" s="8"/>
      <c r="TTN8144" s="9"/>
      <c r="TTO8144" s="8"/>
      <c r="TTP8144" s="10"/>
      <c r="TTQ8144" s="10"/>
      <c r="TTR8144" s="11"/>
      <c r="TTS8144" s="8"/>
      <c r="TTT8144" s="8"/>
      <c r="TTU8144" s="7"/>
      <c r="TTV8144" s="8"/>
      <c r="TTW8144" s="8"/>
      <c r="TTX8144" s="9"/>
      <c r="TTY8144" s="8"/>
      <c r="TTZ8144" s="10"/>
      <c r="TUA8144" s="10"/>
      <c r="TUB8144" s="11"/>
      <c r="TUC8144" s="8"/>
      <c r="TUD8144" s="8"/>
      <c r="TUE8144" s="7"/>
      <c r="TUF8144" s="8"/>
      <c r="TUG8144" s="8"/>
      <c r="TUH8144" s="9"/>
      <c r="TUI8144" s="8"/>
      <c r="TUJ8144" s="10"/>
      <c r="TUK8144" s="10"/>
      <c r="TUL8144" s="11"/>
      <c r="TUM8144" s="8"/>
      <c r="TUN8144" s="8"/>
      <c r="TUO8144" s="7"/>
      <c r="TUP8144" s="8"/>
      <c r="TUQ8144" s="8"/>
      <c r="TUR8144" s="9"/>
      <c r="TUS8144" s="8"/>
      <c r="TUT8144" s="10"/>
      <c r="TUU8144" s="10"/>
      <c r="TUV8144" s="11"/>
      <c r="TUW8144" s="8"/>
      <c r="TUX8144" s="8"/>
      <c r="TUY8144" s="7"/>
      <c r="TUZ8144" s="8"/>
      <c r="TVA8144" s="8"/>
      <c r="TVB8144" s="9"/>
      <c r="TVC8144" s="8"/>
      <c r="TVD8144" s="10"/>
      <c r="TVE8144" s="10"/>
      <c r="TVF8144" s="11"/>
      <c r="TVG8144" s="8"/>
      <c r="TVH8144" s="8"/>
      <c r="TVI8144" s="7"/>
      <c r="TVJ8144" s="8"/>
      <c r="TVK8144" s="8"/>
      <c r="TVL8144" s="9"/>
      <c r="TVM8144" s="8"/>
      <c r="TVN8144" s="10"/>
      <c r="TVO8144" s="10"/>
      <c r="TVP8144" s="11"/>
      <c r="TVQ8144" s="8"/>
      <c r="TVR8144" s="8"/>
      <c r="TVS8144" s="7"/>
      <c r="TVT8144" s="8"/>
      <c r="TVU8144" s="8"/>
      <c r="TVV8144" s="9"/>
      <c r="TVW8144" s="8"/>
      <c r="TVX8144" s="10"/>
      <c r="TVY8144" s="10"/>
      <c r="TVZ8144" s="11"/>
      <c r="TWA8144" s="8"/>
      <c r="TWB8144" s="8"/>
      <c r="TWC8144" s="7"/>
      <c r="TWD8144" s="8"/>
      <c r="TWE8144" s="8"/>
      <c r="TWF8144" s="9"/>
      <c r="TWG8144" s="8"/>
      <c r="TWH8144" s="10"/>
      <c r="TWI8144" s="10"/>
      <c r="TWJ8144" s="11"/>
      <c r="TWK8144" s="8"/>
      <c r="TWL8144" s="8"/>
      <c r="TWM8144" s="7"/>
      <c r="TWN8144" s="8"/>
      <c r="TWO8144" s="8"/>
      <c r="TWP8144" s="9"/>
      <c r="TWQ8144" s="8"/>
      <c r="TWR8144" s="10"/>
      <c r="TWS8144" s="10"/>
      <c r="TWT8144" s="11"/>
      <c r="TWU8144" s="8"/>
      <c r="TWV8144" s="8"/>
      <c r="TWW8144" s="7"/>
      <c r="TWX8144" s="8"/>
      <c r="TWY8144" s="8"/>
      <c r="TWZ8144" s="9"/>
      <c r="TXA8144" s="8"/>
      <c r="TXB8144" s="10"/>
      <c r="TXC8144" s="10"/>
      <c r="TXD8144" s="11"/>
      <c r="TXE8144" s="8"/>
      <c r="TXF8144" s="8"/>
      <c r="TXG8144" s="7"/>
      <c r="TXH8144" s="8"/>
      <c r="TXI8144" s="8"/>
      <c r="TXJ8144" s="9"/>
      <c r="TXK8144" s="8"/>
      <c r="TXL8144" s="10"/>
      <c r="TXM8144" s="10"/>
      <c r="TXN8144" s="11"/>
      <c r="TXO8144" s="8"/>
      <c r="TXP8144" s="8"/>
      <c r="TXQ8144" s="7"/>
      <c r="TXR8144" s="8"/>
      <c r="TXS8144" s="8"/>
      <c r="TXT8144" s="9"/>
      <c r="TXU8144" s="8"/>
      <c r="TXV8144" s="10"/>
      <c r="TXW8144" s="10"/>
      <c r="TXX8144" s="11"/>
      <c r="TXY8144" s="8"/>
      <c r="TXZ8144" s="8"/>
      <c r="TYA8144" s="7"/>
      <c r="TYB8144" s="8"/>
      <c r="TYC8144" s="8"/>
      <c r="TYD8144" s="9"/>
      <c r="TYE8144" s="8"/>
      <c r="TYF8144" s="10"/>
      <c r="TYG8144" s="10"/>
      <c r="TYH8144" s="11"/>
      <c r="TYI8144" s="8"/>
      <c r="TYJ8144" s="8"/>
      <c r="TYK8144" s="7"/>
      <c r="TYL8144" s="8"/>
      <c r="TYM8144" s="8"/>
      <c r="TYN8144" s="9"/>
      <c r="TYO8144" s="8"/>
      <c r="TYP8144" s="10"/>
      <c r="TYQ8144" s="10"/>
      <c r="TYR8144" s="11"/>
      <c r="TYS8144" s="8"/>
      <c r="TYT8144" s="8"/>
      <c r="TYU8144" s="7"/>
      <c r="TYV8144" s="8"/>
      <c r="TYW8144" s="8"/>
      <c r="TYX8144" s="9"/>
      <c r="TYY8144" s="8"/>
      <c r="TYZ8144" s="10"/>
      <c r="TZA8144" s="10"/>
      <c r="TZB8144" s="11"/>
      <c r="TZC8144" s="8"/>
      <c r="TZD8144" s="8"/>
      <c r="TZE8144" s="7"/>
      <c r="TZF8144" s="8"/>
      <c r="TZG8144" s="8"/>
      <c r="TZH8144" s="9"/>
      <c r="TZI8144" s="8"/>
      <c r="TZJ8144" s="10"/>
      <c r="TZK8144" s="10"/>
      <c r="TZL8144" s="11"/>
      <c r="TZM8144" s="8"/>
      <c r="TZN8144" s="8"/>
      <c r="TZO8144" s="7"/>
      <c r="TZP8144" s="8"/>
      <c r="TZQ8144" s="8"/>
      <c r="TZR8144" s="9"/>
      <c r="TZS8144" s="8"/>
      <c r="TZT8144" s="10"/>
      <c r="TZU8144" s="10"/>
      <c r="TZV8144" s="11"/>
      <c r="TZW8144" s="8"/>
      <c r="TZX8144" s="8"/>
      <c r="TZY8144" s="7"/>
      <c r="TZZ8144" s="8"/>
      <c r="UAA8144" s="8"/>
      <c r="UAB8144" s="9"/>
      <c r="UAC8144" s="8"/>
      <c r="UAD8144" s="10"/>
      <c r="UAE8144" s="10"/>
      <c r="UAF8144" s="11"/>
      <c r="UAG8144" s="8"/>
      <c r="UAH8144" s="8"/>
      <c r="UAI8144" s="7"/>
      <c r="UAJ8144" s="8"/>
      <c r="UAK8144" s="8"/>
      <c r="UAL8144" s="9"/>
      <c r="UAM8144" s="8"/>
      <c r="UAN8144" s="10"/>
      <c r="UAO8144" s="10"/>
      <c r="UAP8144" s="11"/>
      <c r="UAQ8144" s="8"/>
      <c r="UAR8144" s="8"/>
      <c r="UAS8144" s="7"/>
      <c r="UAT8144" s="8"/>
      <c r="UAU8144" s="8"/>
      <c r="UAV8144" s="9"/>
      <c r="UAW8144" s="8"/>
      <c r="UAX8144" s="10"/>
      <c r="UAY8144" s="10"/>
      <c r="UAZ8144" s="11"/>
      <c r="UBA8144" s="8"/>
      <c r="UBB8144" s="8"/>
      <c r="UBC8144" s="7"/>
      <c r="UBD8144" s="8"/>
      <c r="UBE8144" s="8"/>
      <c r="UBF8144" s="9"/>
      <c r="UBG8144" s="8"/>
      <c r="UBH8144" s="10"/>
      <c r="UBI8144" s="10"/>
      <c r="UBJ8144" s="11"/>
      <c r="UBK8144" s="8"/>
      <c r="UBL8144" s="8"/>
      <c r="UBM8144" s="7"/>
      <c r="UBN8144" s="8"/>
      <c r="UBO8144" s="8"/>
      <c r="UBP8144" s="9"/>
      <c r="UBQ8144" s="8"/>
      <c r="UBR8144" s="10"/>
      <c r="UBS8144" s="10"/>
      <c r="UBT8144" s="11"/>
      <c r="UBU8144" s="8"/>
      <c r="UBV8144" s="8"/>
      <c r="UBW8144" s="7"/>
      <c r="UBX8144" s="8"/>
      <c r="UBY8144" s="8"/>
      <c r="UBZ8144" s="9"/>
      <c r="UCA8144" s="8"/>
      <c r="UCB8144" s="10"/>
      <c r="UCC8144" s="10"/>
      <c r="UCD8144" s="11"/>
      <c r="UCE8144" s="8"/>
      <c r="UCF8144" s="8"/>
      <c r="UCG8144" s="7"/>
      <c r="UCH8144" s="8"/>
      <c r="UCI8144" s="8"/>
      <c r="UCJ8144" s="9"/>
      <c r="UCK8144" s="8"/>
      <c r="UCL8144" s="10"/>
      <c r="UCM8144" s="10"/>
      <c r="UCN8144" s="11"/>
      <c r="UCO8144" s="8"/>
      <c r="UCP8144" s="8"/>
      <c r="UCQ8144" s="7"/>
      <c r="UCR8144" s="8"/>
      <c r="UCS8144" s="8"/>
      <c r="UCT8144" s="9"/>
      <c r="UCU8144" s="8"/>
      <c r="UCV8144" s="10"/>
      <c r="UCW8144" s="10"/>
      <c r="UCX8144" s="11"/>
      <c r="UCY8144" s="8"/>
      <c r="UCZ8144" s="8"/>
      <c r="UDA8144" s="7"/>
      <c r="UDB8144" s="8"/>
      <c r="UDC8144" s="8"/>
      <c r="UDD8144" s="9"/>
      <c r="UDE8144" s="8"/>
      <c r="UDF8144" s="10"/>
      <c r="UDG8144" s="10"/>
      <c r="UDH8144" s="11"/>
      <c r="UDI8144" s="8"/>
      <c r="UDJ8144" s="8"/>
      <c r="UDK8144" s="7"/>
      <c r="UDL8144" s="8"/>
      <c r="UDM8144" s="8"/>
      <c r="UDN8144" s="9"/>
      <c r="UDO8144" s="8"/>
      <c r="UDP8144" s="10"/>
      <c r="UDQ8144" s="10"/>
      <c r="UDR8144" s="11"/>
      <c r="UDS8144" s="8"/>
      <c r="UDT8144" s="8"/>
      <c r="UDU8144" s="7"/>
      <c r="UDV8144" s="8"/>
      <c r="UDW8144" s="8"/>
      <c r="UDX8144" s="9"/>
      <c r="UDY8144" s="8"/>
      <c r="UDZ8144" s="10"/>
      <c r="UEA8144" s="10"/>
      <c r="UEB8144" s="11"/>
      <c r="UEC8144" s="8"/>
      <c r="UED8144" s="8"/>
      <c r="UEE8144" s="7"/>
      <c r="UEF8144" s="8"/>
      <c r="UEG8144" s="8"/>
      <c r="UEH8144" s="9"/>
      <c r="UEI8144" s="8"/>
      <c r="UEJ8144" s="10"/>
      <c r="UEK8144" s="10"/>
      <c r="UEL8144" s="11"/>
      <c r="UEM8144" s="8"/>
      <c r="UEN8144" s="8"/>
      <c r="UEO8144" s="7"/>
      <c r="UEP8144" s="8"/>
      <c r="UEQ8144" s="8"/>
      <c r="UER8144" s="9"/>
      <c r="UES8144" s="8"/>
      <c r="UET8144" s="10"/>
      <c r="UEU8144" s="10"/>
      <c r="UEV8144" s="11"/>
      <c r="UEW8144" s="8"/>
      <c r="UEX8144" s="8"/>
      <c r="UEY8144" s="7"/>
      <c r="UEZ8144" s="8"/>
      <c r="UFA8144" s="8"/>
      <c r="UFB8144" s="9"/>
      <c r="UFC8144" s="8"/>
      <c r="UFD8144" s="10"/>
      <c r="UFE8144" s="10"/>
      <c r="UFF8144" s="11"/>
      <c r="UFG8144" s="8"/>
      <c r="UFH8144" s="8"/>
      <c r="UFI8144" s="7"/>
      <c r="UFJ8144" s="8"/>
      <c r="UFK8144" s="8"/>
      <c r="UFL8144" s="9"/>
      <c r="UFM8144" s="8"/>
      <c r="UFN8144" s="10"/>
      <c r="UFO8144" s="10"/>
      <c r="UFP8144" s="11"/>
      <c r="UFQ8144" s="8"/>
      <c r="UFR8144" s="8"/>
      <c r="UFS8144" s="7"/>
      <c r="UFT8144" s="8"/>
      <c r="UFU8144" s="8"/>
      <c r="UFV8144" s="9"/>
      <c r="UFW8144" s="8"/>
      <c r="UFX8144" s="10"/>
      <c r="UFY8144" s="10"/>
      <c r="UFZ8144" s="11"/>
      <c r="UGA8144" s="8"/>
      <c r="UGB8144" s="8"/>
      <c r="UGC8144" s="7"/>
      <c r="UGD8144" s="8"/>
      <c r="UGE8144" s="8"/>
      <c r="UGF8144" s="9"/>
      <c r="UGG8144" s="8"/>
      <c r="UGH8144" s="10"/>
      <c r="UGI8144" s="10"/>
      <c r="UGJ8144" s="11"/>
      <c r="UGK8144" s="8"/>
      <c r="UGL8144" s="8"/>
      <c r="UGM8144" s="7"/>
      <c r="UGN8144" s="8"/>
      <c r="UGO8144" s="8"/>
      <c r="UGP8144" s="9"/>
      <c r="UGQ8144" s="8"/>
      <c r="UGR8144" s="10"/>
      <c r="UGS8144" s="10"/>
      <c r="UGT8144" s="11"/>
      <c r="UGU8144" s="8"/>
      <c r="UGV8144" s="8"/>
      <c r="UGW8144" s="7"/>
      <c r="UGX8144" s="8"/>
      <c r="UGY8144" s="8"/>
      <c r="UGZ8144" s="9"/>
      <c r="UHA8144" s="8"/>
      <c r="UHB8144" s="10"/>
      <c r="UHC8144" s="10"/>
      <c r="UHD8144" s="11"/>
      <c r="UHE8144" s="8"/>
      <c r="UHF8144" s="8"/>
      <c r="UHG8144" s="7"/>
      <c r="UHH8144" s="8"/>
      <c r="UHI8144" s="8"/>
      <c r="UHJ8144" s="9"/>
      <c r="UHK8144" s="8"/>
      <c r="UHL8144" s="10"/>
      <c r="UHM8144" s="10"/>
      <c r="UHN8144" s="11"/>
      <c r="UHO8144" s="8"/>
      <c r="UHP8144" s="8"/>
      <c r="UHQ8144" s="7"/>
      <c r="UHR8144" s="8"/>
      <c r="UHS8144" s="8"/>
      <c r="UHT8144" s="9"/>
      <c r="UHU8144" s="8"/>
      <c r="UHV8144" s="10"/>
      <c r="UHW8144" s="10"/>
      <c r="UHX8144" s="11"/>
      <c r="UHY8144" s="8"/>
      <c r="UHZ8144" s="8"/>
      <c r="UIA8144" s="7"/>
      <c r="UIB8144" s="8"/>
      <c r="UIC8144" s="8"/>
      <c r="UID8144" s="9"/>
      <c r="UIE8144" s="8"/>
      <c r="UIF8144" s="10"/>
      <c r="UIG8144" s="10"/>
      <c r="UIH8144" s="11"/>
      <c r="UII8144" s="8"/>
      <c r="UIJ8144" s="8"/>
      <c r="UIK8144" s="7"/>
      <c r="UIL8144" s="8"/>
      <c r="UIM8144" s="8"/>
      <c r="UIN8144" s="9"/>
      <c r="UIO8144" s="8"/>
      <c r="UIP8144" s="10"/>
      <c r="UIQ8144" s="10"/>
      <c r="UIR8144" s="11"/>
      <c r="UIS8144" s="8"/>
      <c r="UIT8144" s="8"/>
      <c r="UIU8144" s="7"/>
      <c r="UIV8144" s="8"/>
      <c r="UIW8144" s="8"/>
      <c r="UIX8144" s="9"/>
      <c r="UIY8144" s="8"/>
      <c r="UIZ8144" s="10"/>
      <c r="UJA8144" s="10"/>
      <c r="UJB8144" s="11"/>
      <c r="UJC8144" s="8"/>
      <c r="UJD8144" s="8"/>
      <c r="UJE8144" s="7"/>
      <c r="UJF8144" s="8"/>
      <c r="UJG8144" s="8"/>
      <c r="UJH8144" s="9"/>
      <c r="UJI8144" s="8"/>
      <c r="UJJ8144" s="10"/>
      <c r="UJK8144" s="10"/>
      <c r="UJL8144" s="11"/>
      <c r="UJM8144" s="8"/>
      <c r="UJN8144" s="8"/>
      <c r="UJO8144" s="7"/>
      <c r="UJP8144" s="8"/>
      <c r="UJQ8144" s="8"/>
      <c r="UJR8144" s="9"/>
      <c r="UJS8144" s="8"/>
      <c r="UJT8144" s="10"/>
      <c r="UJU8144" s="10"/>
      <c r="UJV8144" s="11"/>
      <c r="UJW8144" s="8"/>
      <c r="UJX8144" s="8"/>
      <c r="UJY8144" s="7"/>
      <c r="UJZ8144" s="8"/>
      <c r="UKA8144" s="8"/>
      <c r="UKB8144" s="9"/>
      <c r="UKC8144" s="8"/>
      <c r="UKD8144" s="10"/>
      <c r="UKE8144" s="10"/>
      <c r="UKF8144" s="11"/>
      <c r="UKG8144" s="8"/>
      <c r="UKH8144" s="8"/>
      <c r="UKI8144" s="7"/>
      <c r="UKJ8144" s="8"/>
      <c r="UKK8144" s="8"/>
      <c r="UKL8144" s="9"/>
      <c r="UKM8144" s="8"/>
      <c r="UKN8144" s="10"/>
      <c r="UKO8144" s="10"/>
      <c r="UKP8144" s="11"/>
      <c r="UKQ8144" s="8"/>
      <c r="UKR8144" s="8"/>
      <c r="UKS8144" s="7"/>
      <c r="UKT8144" s="8"/>
      <c r="UKU8144" s="8"/>
      <c r="UKV8144" s="9"/>
      <c r="UKW8144" s="8"/>
      <c r="UKX8144" s="10"/>
      <c r="UKY8144" s="10"/>
      <c r="UKZ8144" s="11"/>
      <c r="ULA8144" s="8"/>
      <c r="ULB8144" s="8"/>
      <c r="ULC8144" s="7"/>
      <c r="ULD8144" s="8"/>
      <c r="ULE8144" s="8"/>
      <c r="ULF8144" s="9"/>
      <c r="ULG8144" s="8"/>
      <c r="ULH8144" s="10"/>
      <c r="ULI8144" s="10"/>
      <c r="ULJ8144" s="11"/>
      <c r="ULK8144" s="8"/>
      <c r="ULL8144" s="8"/>
      <c r="ULM8144" s="7"/>
      <c r="ULN8144" s="8"/>
      <c r="ULO8144" s="8"/>
      <c r="ULP8144" s="9"/>
      <c r="ULQ8144" s="8"/>
      <c r="ULR8144" s="10"/>
      <c r="ULS8144" s="10"/>
      <c r="ULT8144" s="11"/>
      <c r="ULU8144" s="8"/>
      <c r="ULV8144" s="8"/>
      <c r="ULW8144" s="7"/>
      <c r="ULX8144" s="8"/>
      <c r="ULY8144" s="8"/>
      <c r="ULZ8144" s="9"/>
      <c r="UMA8144" s="8"/>
      <c r="UMB8144" s="10"/>
      <c r="UMC8144" s="10"/>
      <c r="UMD8144" s="11"/>
      <c r="UME8144" s="8"/>
      <c r="UMF8144" s="8"/>
      <c r="UMG8144" s="7"/>
      <c r="UMH8144" s="8"/>
      <c r="UMI8144" s="8"/>
      <c r="UMJ8144" s="9"/>
      <c r="UMK8144" s="8"/>
      <c r="UML8144" s="10"/>
      <c r="UMM8144" s="10"/>
      <c r="UMN8144" s="11"/>
      <c r="UMO8144" s="8"/>
      <c r="UMP8144" s="8"/>
      <c r="UMQ8144" s="7"/>
      <c r="UMR8144" s="8"/>
      <c r="UMS8144" s="8"/>
      <c r="UMT8144" s="9"/>
      <c r="UMU8144" s="8"/>
      <c r="UMV8144" s="10"/>
      <c r="UMW8144" s="10"/>
      <c r="UMX8144" s="11"/>
      <c r="UMY8144" s="8"/>
      <c r="UMZ8144" s="8"/>
      <c r="UNA8144" s="7"/>
      <c r="UNB8144" s="8"/>
      <c r="UNC8144" s="8"/>
      <c r="UND8144" s="9"/>
      <c r="UNE8144" s="8"/>
      <c r="UNF8144" s="10"/>
      <c r="UNG8144" s="10"/>
      <c r="UNH8144" s="11"/>
      <c r="UNI8144" s="8"/>
      <c r="UNJ8144" s="8"/>
      <c r="UNK8144" s="7"/>
      <c r="UNL8144" s="8"/>
      <c r="UNM8144" s="8"/>
      <c r="UNN8144" s="9"/>
      <c r="UNO8144" s="8"/>
      <c r="UNP8144" s="10"/>
      <c r="UNQ8144" s="10"/>
      <c r="UNR8144" s="11"/>
      <c r="UNS8144" s="8"/>
      <c r="UNT8144" s="8"/>
      <c r="UNU8144" s="7"/>
      <c r="UNV8144" s="8"/>
      <c r="UNW8144" s="8"/>
      <c r="UNX8144" s="9"/>
      <c r="UNY8144" s="8"/>
      <c r="UNZ8144" s="10"/>
      <c r="UOA8144" s="10"/>
      <c r="UOB8144" s="11"/>
      <c r="UOC8144" s="8"/>
      <c r="UOD8144" s="8"/>
      <c r="UOE8144" s="7"/>
      <c r="UOF8144" s="8"/>
      <c r="UOG8144" s="8"/>
      <c r="UOH8144" s="9"/>
      <c r="UOI8144" s="8"/>
      <c r="UOJ8144" s="10"/>
      <c r="UOK8144" s="10"/>
      <c r="UOL8144" s="11"/>
      <c r="UOM8144" s="8"/>
      <c r="UON8144" s="8"/>
      <c r="UOO8144" s="7"/>
      <c r="UOP8144" s="8"/>
      <c r="UOQ8144" s="8"/>
      <c r="UOR8144" s="9"/>
      <c r="UOS8144" s="8"/>
      <c r="UOT8144" s="10"/>
      <c r="UOU8144" s="10"/>
      <c r="UOV8144" s="11"/>
      <c r="UOW8144" s="8"/>
      <c r="UOX8144" s="8"/>
      <c r="UOY8144" s="7"/>
      <c r="UOZ8144" s="8"/>
      <c r="UPA8144" s="8"/>
      <c r="UPB8144" s="9"/>
      <c r="UPC8144" s="8"/>
      <c r="UPD8144" s="10"/>
      <c r="UPE8144" s="10"/>
      <c r="UPF8144" s="11"/>
      <c r="UPG8144" s="8"/>
      <c r="UPH8144" s="8"/>
      <c r="UPI8144" s="7"/>
      <c r="UPJ8144" s="8"/>
      <c r="UPK8144" s="8"/>
      <c r="UPL8144" s="9"/>
      <c r="UPM8144" s="8"/>
      <c r="UPN8144" s="10"/>
      <c r="UPO8144" s="10"/>
      <c r="UPP8144" s="11"/>
      <c r="UPQ8144" s="8"/>
      <c r="UPR8144" s="8"/>
      <c r="UPS8144" s="7"/>
      <c r="UPT8144" s="8"/>
      <c r="UPU8144" s="8"/>
      <c r="UPV8144" s="9"/>
      <c r="UPW8144" s="8"/>
      <c r="UPX8144" s="10"/>
      <c r="UPY8144" s="10"/>
      <c r="UPZ8144" s="11"/>
      <c r="UQA8144" s="8"/>
      <c r="UQB8144" s="8"/>
      <c r="UQC8144" s="7"/>
      <c r="UQD8144" s="8"/>
      <c r="UQE8144" s="8"/>
      <c r="UQF8144" s="9"/>
      <c r="UQG8144" s="8"/>
      <c r="UQH8144" s="10"/>
      <c r="UQI8144" s="10"/>
      <c r="UQJ8144" s="11"/>
      <c r="UQK8144" s="8"/>
      <c r="UQL8144" s="8"/>
      <c r="UQM8144" s="7"/>
      <c r="UQN8144" s="8"/>
      <c r="UQO8144" s="8"/>
      <c r="UQP8144" s="9"/>
      <c r="UQQ8144" s="8"/>
      <c r="UQR8144" s="10"/>
      <c r="UQS8144" s="10"/>
      <c r="UQT8144" s="11"/>
      <c r="UQU8144" s="8"/>
      <c r="UQV8144" s="8"/>
      <c r="UQW8144" s="7"/>
      <c r="UQX8144" s="8"/>
      <c r="UQY8144" s="8"/>
      <c r="UQZ8144" s="9"/>
      <c r="URA8144" s="8"/>
      <c r="URB8144" s="10"/>
      <c r="URC8144" s="10"/>
      <c r="URD8144" s="11"/>
      <c r="URE8144" s="8"/>
      <c r="URF8144" s="8"/>
      <c r="URG8144" s="7"/>
      <c r="URH8144" s="8"/>
      <c r="URI8144" s="8"/>
      <c r="URJ8144" s="9"/>
      <c r="URK8144" s="8"/>
      <c r="URL8144" s="10"/>
      <c r="URM8144" s="10"/>
      <c r="URN8144" s="11"/>
      <c r="URO8144" s="8"/>
      <c r="URP8144" s="8"/>
      <c r="URQ8144" s="7"/>
      <c r="URR8144" s="8"/>
      <c r="URS8144" s="8"/>
      <c r="URT8144" s="9"/>
      <c r="URU8144" s="8"/>
      <c r="URV8144" s="10"/>
      <c r="URW8144" s="10"/>
      <c r="URX8144" s="11"/>
      <c r="URY8144" s="8"/>
      <c r="URZ8144" s="8"/>
      <c r="USA8144" s="7"/>
      <c r="USB8144" s="8"/>
      <c r="USC8144" s="8"/>
      <c r="USD8144" s="9"/>
      <c r="USE8144" s="8"/>
      <c r="USF8144" s="10"/>
      <c r="USG8144" s="10"/>
      <c r="USH8144" s="11"/>
      <c r="USI8144" s="8"/>
      <c r="USJ8144" s="8"/>
      <c r="USK8144" s="7"/>
      <c r="USL8144" s="8"/>
      <c r="USM8144" s="8"/>
      <c r="USN8144" s="9"/>
      <c r="USO8144" s="8"/>
      <c r="USP8144" s="10"/>
      <c r="USQ8144" s="10"/>
      <c r="USR8144" s="11"/>
      <c r="USS8144" s="8"/>
      <c r="UST8144" s="8"/>
      <c r="USU8144" s="7"/>
      <c r="USV8144" s="8"/>
      <c r="USW8144" s="8"/>
      <c r="USX8144" s="9"/>
      <c r="USY8144" s="8"/>
      <c r="USZ8144" s="10"/>
      <c r="UTA8144" s="10"/>
      <c r="UTB8144" s="11"/>
      <c r="UTC8144" s="8"/>
      <c r="UTD8144" s="8"/>
      <c r="UTE8144" s="7"/>
      <c r="UTF8144" s="8"/>
      <c r="UTG8144" s="8"/>
      <c r="UTH8144" s="9"/>
      <c r="UTI8144" s="8"/>
      <c r="UTJ8144" s="10"/>
      <c r="UTK8144" s="10"/>
      <c r="UTL8144" s="11"/>
      <c r="UTM8144" s="8"/>
      <c r="UTN8144" s="8"/>
      <c r="UTO8144" s="7"/>
      <c r="UTP8144" s="8"/>
      <c r="UTQ8144" s="8"/>
      <c r="UTR8144" s="9"/>
      <c r="UTS8144" s="8"/>
      <c r="UTT8144" s="10"/>
      <c r="UTU8144" s="10"/>
      <c r="UTV8144" s="11"/>
      <c r="UTW8144" s="8"/>
      <c r="UTX8144" s="8"/>
      <c r="UTY8144" s="7"/>
      <c r="UTZ8144" s="8"/>
      <c r="UUA8144" s="8"/>
      <c r="UUB8144" s="9"/>
      <c r="UUC8144" s="8"/>
      <c r="UUD8144" s="10"/>
      <c r="UUE8144" s="10"/>
      <c r="UUF8144" s="11"/>
      <c r="UUG8144" s="8"/>
      <c r="UUH8144" s="8"/>
      <c r="UUI8144" s="7"/>
      <c r="UUJ8144" s="8"/>
      <c r="UUK8144" s="8"/>
      <c r="UUL8144" s="9"/>
      <c r="UUM8144" s="8"/>
      <c r="UUN8144" s="10"/>
      <c r="UUO8144" s="10"/>
      <c r="UUP8144" s="11"/>
      <c r="UUQ8144" s="8"/>
      <c r="UUR8144" s="8"/>
      <c r="UUS8144" s="7"/>
      <c r="UUT8144" s="8"/>
      <c r="UUU8144" s="8"/>
      <c r="UUV8144" s="9"/>
      <c r="UUW8144" s="8"/>
      <c r="UUX8144" s="10"/>
      <c r="UUY8144" s="10"/>
      <c r="UUZ8144" s="11"/>
      <c r="UVA8144" s="8"/>
      <c r="UVB8144" s="8"/>
      <c r="UVC8144" s="7"/>
      <c r="UVD8144" s="8"/>
      <c r="UVE8144" s="8"/>
      <c r="UVF8144" s="9"/>
      <c r="UVG8144" s="8"/>
      <c r="UVH8144" s="10"/>
      <c r="UVI8144" s="10"/>
      <c r="UVJ8144" s="11"/>
      <c r="UVK8144" s="8"/>
      <c r="UVL8144" s="8"/>
      <c r="UVM8144" s="7"/>
      <c r="UVN8144" s="8"/>
      <c r="UVO8144" s="8"/>
      <c r="UVP8144" s="9"/>
      <c r="UVQ8144" s="8"/>
      <c r="UVR8144" s="10"/>
      <c r="UVS8144" s="10"/>
      <c r="UVT8144" s="11"/>
      <c r="UVU8144" s="8"/>
      <c r="UVV8144" s="8"/>
      <c r="UVW8144" s="7"/>
      <c r="UVX8144" s="8"/>
      <c r="UVY8144" s="8"/>
      <c r="UVZ8144" s="9"/>
      <c r="UWA8144" s="8"/>
      <c r="UWB8144" s="10"/>
      <c r="UWC8144" s="10"/>
      <c r="UWD8144" s="11"/>
      <c r="UWE8144" s="8"/>
      <c r="UWF8144" s="8"/>
      <c r="UWG8144" s="7"/>
      <c r="UWH8144" s="8"/>
      <c r="UWI8144" s="8"/>
      <c r="UWJ8144" s="9"/>
      <c r="UWK8144" s="8"/>
      <c r="UWL8144" s="10"/>
      <c r="UWM8144" s="10"/>
      <c r="UWN8144" s="11"/>
      <c r="UWO8144" s="8"/>
      <c r="UWP8144" s="8"/>
      <c r="UWQ8144" s="7"/>
      <c r="UWR8144" s="8"/>
      <c r="UWS8144" s="8"/>
      <c r="UWT8144" s="9"/>
      <c r="UWU8144" s="8"/>
      <c r="UWV8144" s="10"/>
      <c r="UWW8144" s="10"/>
      <c r="UWX8144" s="11"/>
      <c r="UWY8144" s="8"/>
      <c r="UWZ8144" s="8"/>
      <c r="UXA8144" s="7"/>
      <c r="UXB8144" s="8"/>
      <c r="UXC8144" s="8"/>
      <c r="UXD8144" s="9"/>
      <c r="UXE8144" s="8"/>
      <c r="UXF8144" s="10"/>
      <c r="UXG8144" s="10"/>
      <c r="UXH8144" s="11"/>
      <c r="UXI8144" s="8"/>
      <c r="UXJ8144" s="8"/>
      <c r="UXK8144" s="7"/>
      <c r="UXL8144" s="8"/>
      <c r="UXM8144" s="8"/>
      <c r="UXN8144" s="9"/>
      <c r="UXO8144" s="8"/>
      <c r="UXP8144" s="10"/>
      <c r="UXQ8144" s="10"/>
      <c r="UXR8144" s="11"/>
      <c r="UXS8144" s="8"/>
      <c r="UXT8144" s="8"/>
      <c r="UXU8144" s="7"/>
      <c r="UXV8144" s="8"/>
      <c r="UXW8144" s="8"/>
      <c r="UXX8144" s="9"/>
      <c r="UXY8144" s="8"/>
      <c r="UXZ8144" s="10"/>
      <c r="UYA8144" s="10"/>
      <c r="UYB8144" s="11"/>
      <c r="UYC8144" s="8"/>
      <c r="UYD8144" s="8"/>
      <c r="UYE8144" s="7"/>
      <c r="UYF8144" s="8"/>
      <c r="UYG8144" s="8"/>
      <c r="UYH8144" s="9"/>
      <c r="UYI8144" s="8"/>
      <c r="UYJ8144" s="10"/>
      <c r="UYK8144" s="10"/>
      <c r="UYL8144" s="11"/>
      <c r="UYM8144" s="8"/>
      <c r="UYN8144" s="8"/>
      <c r="UYO8144" s="7"/>
      <c r="UYP8144" s="8"/>
      <c r="UYQ8144" s="8"/>
      <c r="UYR8144" s="9"/>
      <c r="UYS8144" s="8"/>
      <c r="UYT8144" s="10"/>
      <c r="UYU8144" s="10"/>
      <c r="UYV8144" s="11"/>
      <c r="UYW8144" s="8"/>
      <c r="UYX8144" s="8"/>
      <c r="UYY8144" s="7"/>
      <c r="UYZ8144" s="8"/>
      <c r="UZA8144" s="8"/>
      <c r="UZB8144" s="9"/>
      <c r="UZC8144" s="8"/>
      <c r="UZD8144" s="10"/>
      <c r="UZE8144" s="10"/>
      <c r="UZF8144" s="11"/>
      <c r="UZG8144" s="8"/>
      <c r="UZH8144" s="8"/>
      <c r="UZI8144" s="7"/>
      <c r="UZJ8144" s="8"/>
      <c r="UZK8144" s="8"/>
      <c r="UZL8144" s="9"/>
      <c r="UZM8144" s="8"/>
      <c r="UZN8144" s="10"/>
      <c r="UZO8144" s="10"/>
      <c r="UZP8144" s="11"/>
      <c r="UZQ8144" s="8"/>
      <c r="UZR8144" s="8"/>
      <c r="UZS8144" s="7"/>
      <c r="UZT8144" s="8"/>
      <c r="UZU8144" s="8"/>
      <c r="UZV8144" s="9"/>
      <c r="UZW8144" s="8"/>
      <c r="UZX8144" s="10"/>
      <c r="UZY8144" s="10"/>
      <c r="UZZ8144" s="11"/>
      <c r="VAA8144" s="8"/>
      <c r="VAB8144" s="8"/>
      <c r="VAC8144" s="7"/>
      <c r="VAD8144" s="8"/>
      <c r="VAE8144" s="8"/>
      <c r="VAF8144" s="9"/>
      <c r="VAG8144" s="8"/>
      <c r="VAH8144" s="10"/>
      <c r="VAI8144" s="10"/>
      <c r="VAJ8144" s="11"/>
      <c r="VAK8144" s="8"/>
      <c r="VAL8144" s="8"/>
      <c r="VAM8144" s="7"/>
      <c r="VAN8144" s="8"/>
      <c r="VAO8144" s="8"/>
      <c r="VAP8144" s="9"/>
      <c r="VAQ8144" s="8"/>
      <c r="VAR8144" s="10"/>
      <c r="VAS8144" s="10"/>
      <c r="VAT8144" s="11"/>
      <c r="VAU8144" s="8"/>
      <c r="VAV8144" s="8"/>
      <c r="VAW8144" s="7"/>
      <c r="VAX8144" s="8"/>
      <c r="VAY8144" s="8"/>
      <c r="VAZ8144" s="9"/>
      <c r="VBA8144" s="8"/>
      <c r="VBB8144" s="10"/>
      <c r="VBC8144" s="10"/>
      <c r="VBD8144" s="11"/>
      <c r="VBE8144" s="8"/>
      <c r="VBF8144" s="8"/>
      <c r="VBG8144" s="7"/>
      <c r="VBH8144" s="8"/>
      <c r="VBI8144" s="8"/>
      <c r="VBJ8144" s="9"/>
      <c r="VBK8144" s="8"/>
      <c r="VBL8144" s="10"/>
      <c r="VBM8144" s="10"/>
      <c r="VBN8144" s="11"/>
      <c r="VBO8144" s="8"/>
      <c r="VBP8144" s="8"/>
      <c r="VBQ8144" s="7"/>
      <c r="VBR8144" s="8"/>
      <c r="VBS8144" s="8"/>
      <c r="VBT8144" s="9"/>
      <c r="VBU8144" s="8"/>
      <c r="VBV8144" s="10"/>
      <c r="VBW8144" s="10"/>
      <c r="VBX8144" s="11"/>
      <c r="VBY8144" s="8"/>
      <c r="VBZ8144" s="8"/>
      <c r="VCA8144" s="7"/>
      <c r="VCB8144" s="8"/>
      <c r="VCC8144" s="8"/>
      <c r="VCD8144" s="9"/>
      <c r="VCE8144" s="8"/>
      <c r="VCF8144" s="10"/>
      <c r="VCG8144" s="10"/>
      <c r="VCH8144" s="11"/>
      <c r="VCI8144" s="8"/>
      <c r="VCJ8144" s="8"/>
      <c r="VCK8144" s="7"/>
      <c r="VCL8144" s="8"/>
      <c r="VCM8144" s="8"/>
      <c r="VCN8144" s="9"/>
      <c r="VCO8144" s="8"/>
      <c r="VCP8144" s="10"/>
      <c r="VCQ8144" s="10"/>
      <c r="VCR8144" s="11"/>
      <c r="VCS8144" s="8"/>
      <c r="VCT8144" s="8"/>
      <c r="VCU8144" s="7"/>
      <c r="VCV8144" s="8"/>
      <c r="VCW8144" s="8"/>
      <c r="VCX8144" s="9"/>
      <c r="VCY8144" s="8"/>
      <c r="VCZ8144" s="10"/>
      <c r="VDA8144" s="10"/>
      <c r="VDB8144" s="11"/>
      <c r="VDC8144" s="8"/>
      <c r="VDD8144" s="8"/>
      <c r="VDE8144" s="7"/>
      <c r="VDF8144" s="8"/>
      <c r="VDG8144" s="8"/>
      <c r="VDH8144" s="9"/>
      <c r="VDI8144" s="8"/>
      <c r="VDJ8144" s="10"/>
      <c r="VDK8144" s="10"/>
      <c r="VDL8144" s="11"/>
      <c r="VDM8144" s="8"/>
      <c r="VDN8144" s="8"/>
      <c r="VDO8144" s="7"/>
      <c r="VDP8144" s="8"/>
      <c r="VDQ8144" s="8"/>
      <c r="VDR8144" s="9"/>
      <c r="VDS8144" s="8"/>
      <c r="VDT8144" s="10"/>
      <c r="VDU8144" s="10"/>
      <c r="VDV8144" s="11"/>
      <c r="VDW8144" s="8"/>
      <c r="VDX8144" s="8"/>
      <c r="VDY8144" s="7"/>
      <c r="VDZ8144" s="8"/>
      <c r="VEA8144" s="8"/>
      <c r="VEB8144" s="9"/>
      <c r="VEC8144" s="8"/>
      <c r="VED8144" s="10"/>
      <c r="VEE8144" s="10"/>
      <c r="VEF8144" s="11"/>
      <c r="VEG8144" s="8"/>
      <c r="VEH8144" s="8"/>
      <c r="VEI8144" s="7"/>
      <c r="VEJ8144" s="8"/>
      <c r="VEK8144" s="8"/>
      <c r="VEL8144" s="9"/>
      <c r="VEM8144" s="8"/>
      <c r="VEN8144" s="10"/>
      <c r="VEO8144" s="10"/>
      <c r="VEP8144" s="11"/>
      <c r="VEQ8144" s="8"/>
      <c r="VER8144" s="8"/>
      <c r="VES8144" s="7"/>
      <c r="VET8144" s="8"/>
      <c r="VEU8144" s="8"/>
      <c r="VEV8144" s="9"/>
      <c r="VEW8144" s="8"/>
      <c r="VEX8144" s="10"/>
      <c r="VEY8144" s="10"/>
      <c r="VEZ8144" s="11"/>
      <c r="VFA8144" s="8"/>
      <c r="VFB8144" s="8"/>
      <c r="VFC8144" s="7"/>
      <c r="VFD8144" s="8"/>
      <c r="VFE8144" s="8"/>
      <c r="VFF8144" s="9"/>
      <c r="VFG8144" s="8"/>
      <c r="VFH8144" s="10"/>
      <c r="VFI8144" s="10"/>
      <c r="VFJ8144" s="11"/>
      <c r="VFK8144" s="8"/>
      <c r="VFL8144" s="8"/>
      <c r="VFM8144" s="7"/>
      <c r="VFN8144" s="8"/>
      <c r="VFO8144" s="8"/>
      <c r="VFP8144" s="9"/>
      <c r="VFQ8144" s="8"/>
      <c r="VFR8144" s="10"/>
      <c r="VFS8144" s="10"/>
      <c r="VFT8144" s="11"/>
      <c r="VFU8144" s="8"/>
      <c r="VFV8144" s="8"/>
      <c r="VFW8144" s="7"/>
      <c r="VFX8144" s="8"/>
      <c r="VFY8144" s="8"/>
      <c r="VFZ8144" s="9"/>
      <c r="VGA8144" s="8"/>
      <c r="VGB8144" s="10"/>
      <c r="VGC8144" s="10"/>
      <c r="VGD8144" s="11"/>
      <c r="VGE8144" s="8"/>
      <c r="VGF8144" s="8"/>
      <c r="VGG8144" s="7"/>
      <c r="VGH8144" s="8"/>
      <c r="VGI8144" s="8"/>
      <c r="VGJ8144" s="9"/>
      <c r="VGK8144" s="8"/>
      <c r="VGL8144" s="10"/>
      <c r="VGM8144" s="10"/>
      <c r="VGN8144" s="11"/>
      <c r="VGO8144" s="8"/>
      <c r="VGP8144" s="8"/>
      <c r="VGQ8144" s="7"/>
      <c r="VGR8144" s="8"/>
      <c r="VGS8144" s="8"/>
      <c r="VGT8144" s="9"/>
      <c r="VGU8144" s="8"/>
      <c r="VGV8144" s="10"/>
      <c r="VGW8144" s="10"/>
      <c r="VGX8144" s="11"/>
      <c r="VGY8144" s="8"/>
      <c r="VGZ8144" s="8"/>
      <c r="VHA8144" s="7"/>
      <c r="VHB8144" s="8"/>
      <c r="VHC8144" s="8"/>
      <c r="VHD8144" s="9"/>
      <c r="VHE8144" s="8"/>
      <c r="VHF8144" s="10"/>
      <c r="VHG8144" s="10"/>
      <c r="VHH8144" s="11"/>
      <c r="VHI8144" s="8"/>
      <c r="VHJ8144" s="8"/>
      <c r="VHK8144" s="7"/>
      <c r="VHL8144" s="8"/>
      <c r="VHM8144" s="8"/>
      <c r="VHN8144" s="9"/>
      <c r="VHO8144" s="8"/>
      <c r="VHP8144" s="10"/>
      <c r="VHQ8144" s="10"/>
      <c r="VHR8144" s="11"/>
      <c r="VHS8144" s="8"/>
      <c r="VHT8144" s="8"/>
      <c r="VHU8144" s="7"/>
      <c r="VHV8144" s="8"/>
      <c r="VHW8144" s="8"/>
      <c r="VHX8144" s="9"/>
      <c r="VHY8144" s="8"/>
      <c r="VHZ8144" s="10"/>
      <c r="VIA8144" s="10"/>
      <c r="VIB8144" s="11"/>
      <c r="VIC8144" s="8"/>
      <c r="VID8144" s="8"/>
      <c r="VIE8144" s="7"/>
      <c r="VIF8144" s="8"/>
      <c r="VIG8144" s="8"/>
      <c r="VIH8144" s="9"/>
      <c r="VII8144" s="8"/>
      <c r="VIJ8144" s="10"/>
      <c r="VIK8144" s="10"/>
      <c r="VIL8144" s="11"/>
      <c r="VIM8144" s="8"/>
      <c r="VIN8144" s="8"/>
      <c r="VIO8144" s="7"/>
      <c r="VIP8144" s="8"/>
      <c r="VIQ8144" s="8"/>
      <c r="VIR8144" s="9"/>
      <c r="VIS8144" s="8"/>
      <c r="VIT8144" s="10"/>
      <c r="VIU8144" s="10"/>
      <c r="VIV8144" s="11"/>
      <c r="VIW8144" s="8"/>
      <c r="VIX8144" s="8"/>
      <c r="VIY8144" s="7"/>
      <c r="VIZ8144" s="8"/>
      <c r="VJA8144" s="8"/>
      <c r="VJB8144" s="9"/>
      <c r="VJC8144" s="8"/>
      <c r="VJD8144" s="10"/>
      <c r="VJE8144" s="10"/>
      <c r="VJF8144" s="11"/>
      <c r="VJG8144" s="8"/>
      <c r="VJH8144" s="8"/>
      <c r="VJI8144" s="7"/>
      <c r="VJJ8144" s="8"/>
      <c r="VJK8144" s="8"/>
      <c r="VJL8144" s="9"/>
      <c r="VJM8144" s="8"/>
      <c r="VJN8144" s="10"/>
      <c r="VJO8144" s="10"/>
      <c r="VJP8144" s="11"/>
      <c r="VJQ8144" s="8"/>
      <c r="VJR8144" s="8"/>
      <c r="VJS8144" s="7"/>
      <c r="VJT8144" s="8"/>
      <c r="VJU8144" s="8"/>
      <c r="VJV8144" s="9"/>
      <c r="VJW8144" s="8"/>
      <c r="VJX8144" s="10"/>
      <c r="VJY8144" s="10"/>
      <c r="VJZ8144" s="11"/>
      <c r="VKA8144" s="8"/>
      <c r="VKB8144" s="8"/>
      <c r="VKC8144" s="7"/>
      <c r="VKD8144" s="8"/>
      <c r="VKE8144" s="8"/>
      <c r="VKF8144" s="9"/>
      <c r="VKG8144" s="8"/>
      <c r="VKH8144" s="10"/>
      <c r="VKI8144" s="10"/>
      <c r="VKJ8144" s="11"/>
      <c r="VKK8144" s="8"/>
      <c r="VKL8144" s="8"/>
      <c r="VKM8144" s="7"/>
      <c r="VKN8144" s="8"/>
      <c r="VKO8144" s="8"/>
      <c r="VKP8144" s="9"/>
      <c r="VKQ8144" s="8"/>
      <c r="VKR8144" s="10"/>
      <c r="VKS8144" s="10"/>
      <c r="VKT8144" s="11"/>
      <c r="VKU8144" s="8"/>
      <c r="VKV8144" s="8"/>
      <c r="VKW8144" s="7"/>
      <c r="VKX8144" s="8"/>
      <c r="VKY8144" s="8"/>
      <c r="VKZ8144" s="9"/>
      <c r="VLA8144" s="8"/>
      <c r="VLB8144" s="10"/>
      <c r="VLC8144" s="10"/>
      <c r="VLD8144" s="11"/>
      <c r="VLE8144" s="8"/>
      <c r="VLF8144" s="8"/>
      <c r="VLG8144" s="7"/>
      <c r="VLH8144" s="8"/>
      <c r="VLI8144" s="8"/>
      <c r="VLJ8144" s="9"/>
      <c r="VLK8144" s="8"/>
      <c r="VLL8144" s="10"/>
      <c r="VLM8144" s="10"/>
      <c r="VLN8144" s="11"/>
      <c r="VLO8144" s="8"/>
      <c r="VLP8144" s="8"/>
      <c r="VLQ8144" s="7"/>
      <c r="VLR8144" s="8"/>
      <c r="VLS8144" s="8"/>
      <c r="VLT8144" s="9"/>
      <c r="VLU8144" s="8"/>
      <c r="VLV8144" s="10"/>
      <c r="VLW8144" s="10"/>
      <c r="VLX8144" s="11"/>
      <c r="VLY8144" s="8"/>
      <c r="VLZ8144" s="8"/>
      <c r="VMA8144" s="7"/>
      <c r="VMB8144" s="8"/>
      <c r="VMC8144" s="8"/>
      <c r="VMD8144" s="9"/>
      <c r="VME8144" s="8"/>
      <c r="VMF8144" s="10"/>
      <c r="VMG8144" s="10"/>
      <c r="VMH8144" s="11"/>
      <c r="VMI8144" s="8"/>
      <c r="VMJ8144" s="8"/>
      <c r="VMK8144" s="7"/>
      <c r="VML8144" s="8"/>
      <c r="VMM8144" s="8"/>
      <c r="VMN8144" s="9"/>
      <c r="VMO8144" s="8"/>
      <c r="VMP8144" s="10"/>
      <c r="VMQ8144" s="10"/>
      <c r="VMR8144" s="11"/>
      <c r="VMS8144" s="8"/>
      <c r="VMT8144" s="8"/>
      <c r="VMU8144" s="7"/>
      <c r="VMV8144" s="8"/>
      <c r="VMW8144" s="8"/>
      <c r="VMX8144" s="9"/>
      <c r="VMY8144" s="8"/>
      <c r="VMZ8144" s="10"/>
      <c r="VNA8144" s="10"/>
      <c r="VNB8144" s="11"/>
      <c r="VNC8144" s="8"/>
      <c r="VND8144" s="8"/>
      <c r="VNE8144" s="7"/>
      <c r="VNF8144" s="8"/>
      <c r="VNG8144" s="8"/>
      <c r="VNH8144" s="9"/>
      <c r="VNI8144" s="8"/>
      <c r="VNJ8144" s="10"/>
      <c r="VNK8144" s="10"/>
      <c r="VNL8144" s="11"/>
      <c r="VNM8144" s="8"/>
      <c r="VNN8144" s="8"/>
      <c r="VNO8144" s="7"/>
      <c r="VNP8144" s="8"/>
      <c r="VNQ8144" s="8"/>
      <c r="VNR8144" s="9"/>
      <c r="VNS8144" s="8"/>
      <c r="VNT8144" s="10"/>
      <c r="VNU8144" s="10"/>
      <c r="VNV8144" s="11"/>
      <c r="VNW8144" s="8"/>
      <c r="VNX8144" s="8"/>
      <c r="VNY8144" s="7"/>
      <c r="VNZ8144" s="8"/>
      <c r="VOA8144" s="8"/>
      <c r="VOB8144" s="9"/>
      <c r="VOC8144" s="8"/>
      <c r="VOD8144" s="10"/>
      <c r="VOE8144" s="10"/>
      <c r="VOF8144" s="11"/>
      <c r="VOG8144" s="8"/>
      <c r="VOH8144" s="8"/>
      <c r="VOI8144" s="7"/>
      <c r="VOJ8144" s="8"/>
      <c r="VOK8144" s="8"/>
      <c r="VOL8144" s="9"/>
      <c r="VOM8144" s="8"/>
      <c r="VON8144" s="10"/>
      <c r="VOO8144" s="10"/>
      <c r="VOP8144" s="11"/>
      <c r="VOQ8144" s="8"/>
      <c r="VOR8144" s="8"/>
      <c r="VOS8144" s="7"/>
      <c r="VOT8144" s="8"/>
      <c r="VOU8144" s="8"/>
      <c r="VOV8144" s="9"/>
      <c r="VOW8144" s="8"/>
      <c r="VOX8144" s="10"/>
      <c r="VOY8144" s="10"/>
      <c r="VOZ8144" s="11"/>
      <c r="VPA8144" s="8"/>
      <c r="VPB8144" s="8"/>
      <c r="VPC8144" s="7"/>
      <c r="VPD8144" s="8"/>
      <c r="VPE8144" s="8"/>
      <c r="VPF8144" s="9"/>
      <c r="VPG8144" s="8"/>
      <c r="VPH8144" s="10"/>
      <c r="VPI8144" s="10"/>
      <c r="VPJ8144" s="11"/>
      <c r="VPK8144" s="8"/>
      <c r="VPL8144" s="8"/>
      <c r="VPM8144" s="7"/>
      <c r="VPN8144" s="8"/>
      <c r="VPO8144" s="8"/>
      <c r="VPP8144" s="9"/>
      <c r="VPQ8144" s="8"/>
      <c r="VPR8144" s="10"/>
      <c r="VPS8144" s="10"/>
      <c r="VPT8144" s="11"/>
      <c r="VPU8144" s="8"/>
      <c r="VPV8144" s="8"/>
      <c r="VPW8144" s="7"/>
      <c r="VPX8144" s="8"/>
      <c r="VPY8144" s="8"/>
      <c r="VPZ8144" s="9"/>
      <c r="VQA8144" s="8"/>
      <c r="VQB8144" s="10"/>
      <c r="VQC8144" s="10"/>
      <c r="VQD8144" s="11"/>
      <c r="VQE8144" s="8"/>
      <c r="VQF8144" s="8"/>
      <c r="VQG8144" s="7"/>
      <c r="VQH8144" s="8"/>
      <c r="VQI8144" s="8"/>
      <c r="VQJ8144" s="9"/>
      <c r="VQK8144" s="8"/>
      <c r="VQL8144" s="10"/>
      <c r="VQM8144" s="10"/>
      <c r="VQN8144" s="11"/>
      <c r="VQO8144" s="8"/>
      <c r="VQP8144" s="8"/>
      <c r="VQQ8144" s="7"/>
      <c r="VQR8144" s="8"/>
      <c r="VQS8144" s="8"/>
      <c r="VQT8144" s="9"/>
      <c r="VQU8144" s="8"/>
      <c r="VQV8144" s="10"/>
      <c r="VQW8144" s="10"/>
      <c r="VQX8144" s="11"/>
      <c r="VQY8144" s="8"/>
      <c r="VQZ8144" s="8"/>
      <c r="VRA8144" s="7"/>
      <c r="VRB8144" s="8"/>
      <c r="VRC8144" s="8"/>
      <c r="VRD8144" s="9"/>
      <c r="VRE8144" s="8"/>
      <c r="VRF8144" s="10"/>
      <c r="VRG8144" s="10"/>
      <c r="VRH8144" s="11"/>
      <c r="VRI8144" s="8"/>
      <c r="VRJ8144" s="8"/>
      <c r="VRK8144" s="7"/>
      <c r="VRL8144" s="8"/>
      <c r="VRM8144" s="8"/>
      <c r="VRN8144" s="9"/>
      <c r="VRO8144" s="8"/>
      <c r="VRP8144" s="10"/>
      <c r="VRQ8144" s="10"/>
      <c r="VRR8144" s="11"/>
      <c r="VRS8144" s="8"/>
      <c r="VRT8144" s="8"/>
      <c r="VRU8144" s="7"/>
      <c r="VRV8144" s="8"/>
      <c r="VRW8144" s="8"/>
      <c r="VRX8144" s="9"/>
      <c r="VRY8144" s="8"/>
      <c r="VRZ8144" s="10"/>
      <c r="VSA8144" s="10"/>
      <c r="VSB8144" s="11"/>
      <c r="VSC8144" s="8"/>
      <c r="VSD8144" s="8"/>
      <c r="VSE8144" s="7"/>
      <c r="VSF8144" s="8"/>
      <c r="VSG8144" s="8"/>
      <c r="VSH8144" s="9"/>
      <c r="VSI8144" s="8"/>
      <c r="VSJ8144" s="10"/>
      <c r="VSK8144" s="10"/>
      <c r="VSL8144" s="11"/>
      <c r="VSM8144" s="8"/>
      <c r="VSN8144" s="8"/>
      <c r="VSO8144" s="7"/>
      <c r="VSP8144" s="8"/>
      <c r="VSQ8144" s="8"/>
      <c r="VSR8144" s="9"/>
      <c r="VSS8144" s="8"/>
      <c r="VST8144" s="10"/>
      <c r="VSU8144" s="10"/>
      <c r="VSV8144" s="11"/>
      <c r="VSW8144" s="8"/>
      <c r="VSX8144" s="8"/>
      <c r="VSY8144" s="7"/>
      <c r="VSZ8144" s="8"/>
      <c r="VTA8144" s="8"/>
      <c r="VTB8144" s="9"/>
      <c r="VTC8144" s="8"/>
      <c r="VTD8144" s="10"/>
      <c r="VTE8144" s="10"/>
      <c r="VTF8144" s="11"/>
      <c r="VTG8144" s="8"/>
      <c r="VTH8144" s="8"/>
      <c r="VTI8144" s="7"/>
      <c r="VTJ8144" s="8"/>
      <c r="VTK8144" s="8"/>
      <c r="VTL8144" s="9"/>
      <c r="VTM8144" s="8"/>
      <c r="VTN8144" s="10"/>
      <c r="VTO8144" s="10"/>
      <c r="VTP8144" s="11"/>
      <c r="VTQ8144" s="8"/>
      <c r="VTR8144" s="8"/>
      <c r="VTS8144" s="7"/>
      <c r="VTT8144" s="8"/>
      <c r="VTU8144" s="8"/>
      <c r="VTV8144" s="9"/>
      <c r="VTW8144" s="8"/>
      <c r="VTX8144" s="10"/>
      <c r="VTY8144" s="10"/>
      <c r="VTZ8144" s="11"/>
      <c r="VUA8144" s="8"/>
      <c r="VUB8144" s="8"/>
      <c r="VUC8144" s="7"/>
      <c r="VUD8144" s="8"/>
      <c r="VUE8144" s="8"/>
      <c r="VUF8144" s="9"/>
      <c r="VUG8144" s="8"/>
      <c r="VUH8144" s="10"/>
      <c r="VUI8144" s="10"/>
      <c r="VUJ8144" s="11"/>
      <c r="VUK8144" s="8"/>
      <c r="VUL8144" s="8"/>
      <c r="VUM8144" s="7"/>
      <c r="VUN8144" s="8"/>
      <c r="VUO8144" s="8"/>
      <c r="VUP8144" s="9"/>
      <c r="VUQ8144" s="8"/>
      <c r="VUR8144" s="10"/>
      <c r="VUS8144" s="10"/>
      <c r="VUT8144" s="11"/>
      <c r="VUU8144" s="8"/>
      <c r="VUV8144" s="8"/>
      <c r="VUW8144" s="7"/>
      <c r="VUX8144" s="8"/>
      <c r="VUY8144" s="8"/>
      <c r="VUZ8144" s="9"/>
      <c r="VVA8144" s="8"/>
      <c r="VVB8144" s="10"/>
      <c r="VVC8144" s="10"/>
      <c r="VVD8144" s="11"/>
      <c r="VVE8144" s="8"/>
      <c r="VVF8144" s="8"/>
      <c r="VVG8144" s="7"/>
      <c r="VVH8144" s="8"/>
      <c r="VVI8144" s="8"/>
      <c r="VVJ8144" s="9"/>
      <c r="VVK8144" s="8"/>
      <c r="VVL8144" s="10"/>
      <c r="VVM8144" s="10"/>
      <c r="VVN8144" s="11"/>
      <c r="VVO8144" s="8"/>
      <c r="VVP8144" s="8"/>
      <c r="VVQ8144" s="7"/>
      <c r="VVR8144" s="8"/>
      <c r="VVS8144" s="8"/>
      <c r="VVT8144" s="9"/>
      <c r="VVU8144" s="8"/>
      <c r="VVV8144" s="10"/>
      <c r="VVW8144" s="10"/>
      <c r="VVX8144" s="11"/>
      <c r="VVY8144" s="8"/>
      <c r="VVZ8144" s="8"/>
      <c r="VWA8144" s="7"/>
      <c r="VWB8144" s="8"/>
      <c r="VWC8144" s="8"/>
      <c r="VWD8144" s="9"/>
      <c r="VWE8144" s="8"/>
      <c r="VWF8144" s="10"/>
      <c r="VWG8144" s="10"/>
      <c r="VWH8144" s="11"/>
      <c r="VWI8144" s="8"/>
      <c r="VWJ8144" s="8"/>
      <c r="VWK8144" s="7"/>
      <c r="VWL8144" s="8"/>
      <c r="VWM8144" s="8"/>
      <c r="VWN8144" s="9"/>
      <c r="VWO8144" s="8"/>
      <c r="VWP8144" s="10"/>
      <c r="VWQ8144" s="10"/>
      <c r="VWR8144" s="11"/>
      <c r="VWS8144" s="8"/>
      <c r="VWT8144" s="8"/>
      <c r="VWU8144" s="7"/>
      <c r="VWV8144" s="8"/>
      <c r="VWW8144" s="8"/>
      <c r="VWX8144" s="9"/>
      <c r="VWY8144" s="8"/>
      <c r="VWZ8144" s="10"/>
      <c r="VXA8144" s="10"/>
      <c r="VXB8144" s="11"/>
      <c r="VXC8144" s="8"/>
      <c r="VXD8144" s="8"/>
      <c r="VXE8144" s="7"/>
      <c r="VXF8144" s="8"/>
      <c r="VXG8144" s="8"/>
      <c r="VXH8144" s="9"/>
      <c r="VXI8144" s="8"/>
      <c r="VXJ8144" s="10"/>
      <c r="VXK8144" s="10"/>
      <c r="VXL8144" s="11"/>
      <c r="VXM8144" s="8"/>
      <c r="VXN8144" s="8"/>
      <c r="VXO8144" s="7"/>
      <c r="VXP8144" s="8"/>
      <c r="VXQ8144" s="8"/>
      <c r="VXR8144" s="9"/>
      <c r="VXS8144" s="8"/>
      <c r="VXT8144" s="10"/>
      <c r="VXU8144" s="10"/>
      <c r="VXV8144" s="11"/>
      <c r="VXW8144" s="8"/>
      <c r="VXX8144" s="8"/>
      <c r="VXY8144" s="7"/>
      <c r="VXZ8144" s="8"/>
      <c r="VYA8144" s="8"/>
      <c r="VYB8144" s="9"/>
      <c r="VYC8144" s="8"/>
      <c r="VYD8144" s="10"/>
      <c r="VYE8144" s="10"/>
      <c r="VYF8144" s="11"/>
      <c r="VYG8144" s="8"/>
      <c r="VYH8144" s="8"/>
      <c r="VYI8144" s="7"/>
      <c r="VYJ8144" s="8"/>
      <c r="VYK8144" s="8"/>
      <c r="VYL8144" s="9"/>
      <c r="VYM8144" s="8"/>
      <c r="VYN8144" s="10"/>
      <c r="VYO8144" s="10"/>
      <c r="VYP8144" s="11"/>
      <c r="VYQ8144" s="8"/>
      <c r="VYR8144" s="8"/>
      <c r="VYS8144" s="7"/>
      <c r="VYT8144" s="8"/>
      <c r="VYU8144" s="8"/>
      <c r="VYV8144" s="9"/>
      <c r="VYW8144" s="8"/>
      <c r="VYX8144" s="10"/>
      <c r="VYY8144" s="10"/>
      <c r="VYZ8144" s="11"/>
      <c r="VZA8144" s="8"/>
      <c r="VZB8144" s="8"/>
      <c r="VZC8144" s="7"/>
      <c r="VZD8144" s="8"/>
      <c r="VZE8144" s="8"/>
      <c r="VZF8144" s="9"/>
      <c r="VZG8144" s="8"/>
      <c r="VZH8144" s="10"/>
      <c r="VZI8144" s="10"/>
      <c r="VZJ8144" s="11"/>
      <c r="VZK8144" s="8"/>
      <c r="VZL8144" s="8"/>
      <c r="VZM8144" s="7"/>
      <c r="VZN8144" s="8"/>
      <c r="VZO8144" s="8"/>
      <c r="VZP8144" s="9"/>
      <c r="VZQ8144" s="8"/>
      <c r="VZR8144" s="10"/>
      <c r="VZS8144" s="10"/>
      <c r="VZT8144" s="11"/>
      <c r="VZU8144" s="8"/>
      <c r="VZV8144" s="8"/>
      <c r="VZW8144" s="7"/>
      <c r="VZX8144" s="8"/>
      <c r="VZY8144" s="8"/>
      <c r="VZZ8144" s="9"/>
      <c r="WAA8144" s="8"/>
      <c r="WAB8144" s="10"/>
      <c r="WAC8144" s="10"/>
      <c r="WAD8144" s="11"/>
      <c r="WAE8144" s="8"/>
      <c r="WAF8144" s="8"/>
      <c r="WAG8144" s="7"/>
      <c r="WAH8144" s="8"/>
      <c r="WAI8144" s="8"/>
      <c r="WAJ8144" s="9"/>
      <c r="WAK8144" s="8"/>
      <c r="WAL8144" s="10"/>
      <c r="WAM8144" s="10"/>
      <c r="WAN8144" s="11"/>
      <c r="WAO8144" s="8"/>
      <c r="WAP8144" s="8"/>
      <c r="WAQ8144" s="7"/>
      <c r="WAR8144" s="8"/>
      <c r="WAS8144" s="8"/>
      <c r="WAT8144" s="9"/>
      <c r="WAU8144" s="8"/>
      <c r="WAV8144" s="10"/>
      <c r="WAW8144" s="10"/>
      <c r="WAX8144" s="11"/>
      <c r="WAY8144" s="8"/>
      <c r="WAZ8144" s="8"/>
      <c r="WBA8144" s="7"/>
      <c r="WBB8144" s="8"/>
      <c r="WBC8144" s="8"/>
      <c r="WBD8144" s="9"/>
      <c r="WBE8144" s="8"/>
      <c r="WBF8144" s="10"/>
      <c r="WBG8144" s="10"/>
      <c r="WBH8144" s="11"/>
      <c r="WBI8144" s="8"/>
      <c r="WBJ8144" s="8"/>
      <c r="WBK8144" s="7"/>
      <c r="WBL8144" s="8"/>
      <c r="WBM8144" s="8"/>
      <c r="WBN8144" s="9"/>
      <c r="WBO8144" s="8"/>
      <c r="WBP8144" s="10"/>
      <c r="WBQ8144" s="10"/>
      <c r="WBR8144" s="11"/>
      <c r="WBS8144" s="8"/>
      <c r="WBT8144" s="8"/>
      <c r="WBU8144" s="7"/>
      <c r="WBV8144" s="8"/>
      <c r="WBW8144" s="8"/>
      <c r="WBX8144" s="9"/>
      <c r="WBY8144" s="8"/>
      <c r="WBZ8144" s="10"/>
      <c r="WCA8144" s="10"/>
      <c r="WCB8144" s="11"/>
      <c r="WCC8144" s="8"/>
      <c r="WCD8144" s="8"/>
      <c r="WCE8144" s="7"/>
      <c r="WCF8144" s="8"/>
      <c r="WCG8144" s="8"/>
      <c r="WCH8144" s="9"/>
      <c r="WCI8144" s="8"/>
      <c r="WCJ8144" s="10"/>
      <c r="WCK8144" s="10"/>
      <c r="WCL8144" s="11"/>
      <c r="WCM8144" s="8"/>
      <c r="WCN8144" s="8"/>
      <c r="WCO8144" s="7"/>
      <c r="WCP8144" s="8"/>
      <c r="WCQ8144" s="8"/>
      <c r="WCR8144" s="9"/>
      <c r="WCS8144" s="8"/>
      <c r="WCT8144" s="10"/>
      <c r="WCU8144" s="10"/>
      <c r="WCV8144" s="11"/>
      <c r="WCW8144" s="8"/>
      <c r="WCX8144" s="8"/>
      <c r="WCY8144" s="7"/>
      <c r="WCZ8144" s="8"/>
      <c r="WDA8144" s="8"/>
      <c r="WDB8144" s="9"/>
      <c r="WDC8144" s="8"/>
      <c r="WDD8144" s="10"/>
      <c r="WDE8144" s="10"/>
      <c r="WDF8144" s="11"/>
      <c r="WDG8144" s="8"/>
      <c r="WDH8144" s="8"/>
      <c r="WDI8144" s="7"/>
      <c r="WDJ8144" s="8"/>
      <c r="WDK8144" s="8"/>
      <c r="WDL8144" s="9"/>
      <c r="WDM8144" s="8"/>
      <c r="WDN8144" s="10"/>
      <c r="WDO8144" s="10"/>
      <c r="WDP8144" s="11"/>
      <c r="WDQ8144" s="8"/>
      <c r="WDR8144" s="8"/>
      <c r="WDS8144" s="7"/>
      <c r="WDT8144" s="8"/>
      <c r="WDU8144" s="8"/>
      <c r="WDV8144" s="9"/>
      <c r="WDW8144" s="8"/>
      <c r="WDX8144" s="10"/>
      <c r="WDY8144" s="10"/>
      <c r="WDZ8144" s="11"/>
      <c r="WEA8144" s="8"/>
      <c r="WEB8144" s="8"/>
      <c r="WEC8144" s="7"/>
      <c r="WED8144" s="8"/>
      <c r="WEE8144" s="8"/>
      <c r="WEF8144" s="9"/>
      <c r="WEG8144" s="8"/>
      <c r="WEH8144" s="10"/>
      <c r="WEI8144" s="10"/>
      <c r="WEJ8144" s="11"/>
      <c r="WEK8144" s="8"/>
      <c r="WEL8144" s="8"/>
      <c r="WEM8144" s="7"/>
      <c r="WEN8144" s="8"/>
      <c r="WEO8144" s="8"/>
      <c r="WEP8144" s="9"/>
      <c r="WEQ8144" s="8"/>
      <c r="WER8144" s="10"/>
      <c r="WES8144" s="10"/>
      <c r="WET8144" s="11"/>
      <c r="WEU8144" s="8"/>
      <c r="WEV8144" s="8"/>
      <c r="WEW8144" s="7"/>
      <c r="WEX8144" s="8"/>
      <c r="WEY8144" s="8"/>
      <c r="WEZ8144" s="9"/>
      <c r="WFA8144" s="8"/>
      <c r="WFB8144" s="10"/>
      <c r="WFC8144" s="10"/>
      <c r="WFD8144" s="11"/>
      <c r="WFE8144" s="8"/>
      <c r="WFF8144" s="8"/>
      <c r="WFG8144" s="7"/>
      <c r="WFH8144" s="8"/>
      <c r="WFI8144" s="8"/>
      <c r="WFJ8144" s="9"/>
      <c r="WFK8144" s="8"/>
      <c r="WFL8144" s="10"/>
      <c r="WFM8144" s="10"/>
      <c r="WFN8144" s="11"/>
      <c r="WFO8144" s="8"/>
      <c r="WFP8144" s="8"/>
      <c r="WFQ8144" s="7"/>
      <c r="WFR8144" s="8"/>
      <c r="WFS8144" s="8"/>
      <c r="WFT8144" s="9"/>
      <c r="WFU8144" s="8"/>
      <c r="WFV8144" s="10"/>
      <c r="WFW8144" s="10"/>
      <c r="WFX8144" s="11"/>
      <c r="WFY8144" s="8"/>
      <c r="WFZ8144" s="8"/>
      <c r="WGA8144" s="7"/>
      <c r="WGB8144" s="8"/>
      <c r="WGC8144" s="8"/>
      <c r="WGD8144" s="9"/>
      <c r="WGE8144" s="8"/>
      <c r="WGF8144" s="10"/>
      <c r="WGG8144" s="10"/>
      <c r="WGH8144" s="11"/>
      <c r="WGI8144" s="8"/>
      <c r="WGJ8144" s="8"/>
      <c r="WGK8144" s="7"/>
      <c r="WGL8144" s="8"/>
      <c r="WGM8144" s="8"/>
      <c r="WGN8144" s="9"/>
      <c r="WGO8144" s="8"/>
      <c r="WGP8144" s="10"/>
      <c r="WGQ8144" s="10"/>
      <c r="WGR8144" s="11"/>
      <c r="WGS8144" s="8"/>
      <c r="WGT8144" s="8"/>
      <c r="WGU8144" s="7"/>
      <c r="WGV8144" s="8"/>
      <c r="WGW8144" s="8"/>
      <c r="WGX8144" s="9"/>
      <c r="WGY8144" s="8"/>
      <c r="WGZ8144" s="10"/>
      <c r="WHA8144" s="10"/>
      <c r="WHB8144" s="11"/>
      <c r="WHC8144" s="8"/>
      <c r="WHD8144" s="8"/>
      <c r="WHE8144" s="7"/>
      <c r="WHF8144" s="8"/>
      <c r="WHG8144" s="8"/>
      <c r="WHH8144" s="9"/>
      <c r="WHI8144" s="8"/>
      <c r="WHJ8144" s="10"/>
      <c r="WHK8144" s="10"/>
      <c r="WHL8144" s="11"/>
      <c r="WHM8144" s="8"/>
      <c r="WHN8144" s="8"/>
      <c r="WHO8144" s="7"/>
      <c r="WHP8144" s="8"/>
      <c r="WHQ8144" s="8"/>
      <c r="WHR8144" s="9"/>
      <c r="WHS8144" s="8"/>
      <c r="WHT8144" s="10"/>
      <c r="WHU8144" s="10"/>
      <c r="WHV8144" s="11"/>
      <c r="WHW8144" s="8"/>
      <c r="WHX8144" s="8"/>
      <c r="WHY8144" s="7"/>
      <c r="WHZ8144" s="8"/>
      <c r="WIA8144" s="8"/>
      <c r="WIB8144" s="9"/>
      <c r="WIC8144" s="8"/>
      <c r="WID8144" s="10"/>
      <c r="WIE8144" s="10"/>
      <c r="WIF8144" s="11"/>
      <c r="WIG8144" s="8"/>
      <c r="WIH8144" s="8"/>
      <c r="WII8144" s="7"/>
      <c r="WIJ8144" s="8"/>
      <c r="WIK8144" s="8"/>
      <c r="WIL8144" s="9"/>
      <c r="WIM8144" s="8"/>
      <c r="WIN8144" s="10"/>
      <c r="WIO8144" s="10"/>
      <c r="WIP8144" s="11"/>
      <c r="WIQ8144" s="8"/>
      <c r="WIR8144" s="8"/>
      <c r="WIS8144" s="7"/>
      <c r="WIT8144" s="8"/>
      <c r="WIU8144" s="8"/>
      <c r="WIV8144" s="9"/>
      <c r="WIW8144" s="8"/>
      <c r="WIX8144" s="10"/>
      <c r="WIY8144" s="10"/>
      <c r="WIZ8144" s="11"/>
      <c r="WJA8144" s="8"/>
      <c r="WJB8144" s="8"/>
      <c r="WJC8144" s="7"/>
      <c r="WJD8144" s="8"/>
      <c r="WJE8144" s="8"/>
      <c r="WJF8144" s="9"/>
      <c r="WJG8144" s="8"/>
      <c r="WJH8144" s="10"/>
      <c r="WJI8144" s="10"/>
      <c r="WJJ8144" s="11"/>
      <c r="WJK8144" s="8"/>
      <c r="WJL8144" s="8"/>
      <c r="WJM8144" s="7"/>
      <c r="WJN8144" s="8"/>
      <c r="WJO8144" s="8"/>
      <c r="WJP8144" s="9"/>
      <c r="WJQ8144" s="8"/>
      <c r="WJR8144" s="10"/>
      <c r="WJS8144" s="10"/>
      <c r="WJT8144" s="11"/>
      <c r="WJU8144" s="8"/>
      <c r="WJV8144" s="8"/>
      <c r="WJW8144" s="7"/>
      <c r="WJX8144" s="8"/>
      <c r="WJY8144" s="8"/>
      <c r="WJZ8144" s="9"/>
      <c r="WKA8144" s="8"/>
      <c r="WKB8144" s="10"/>
      <c r="WKC8144" s="10"/>
      <c r="WKD8144" s="11"/>
      <c r="WKE8144" s="8"/>
      <c r="WKF8144" s="8"/>
      <c r="WKG8144" s="7"/>
      <c r="WKH8144" s="8"/>
      <c r="WKI8144" s="8"/>
      <c r="WKJ8144" s="9"/>
      <c r="WKK8144" s="8"/>
      <c r="WKL8144" s="10"/>
      <c r="WKM8144" s="10"/>
      <c r="WKN8144" s="11"/>
      <c r="WKO8144" s="8"/>
      <c r="WKP8144" s="8"/>
      <c r="WKQ8144" s="7"/>
      <c r="WKR8144" s="8"/>
      <c r="WKS8144" s="8"/>
      <c r="WKT8144" s="9"/>
      <c r="WKU8144" s="8"/>
      <c r="WKV8144" s="10"/>
      <c r="WKW8144" s="10"/>
      <c r="WKX8144" s="11"/>
      <c r="WKY8144" s="8"/>
      <c r="WKZ8144" s="8"/>
      <c r="WLA8144" s="7"/>
      <c r="WLB8144" s="8"/>
      <c r="WLC8144" s="8"/>
      <c r="WLD8144" s="9"/>
      <c r="WLE8144" s="8"/>
      <c r="WLF8144" s="10"/>
      <c r="WLG8144" s="10"/>
      <c r="WLH8144" s="11"/>
      <c r="WLI8144" s="8"/>
      <c r="WLJ8144" s="8"/>
      <c r="WLK8144" s="7"/>
      <c r="WLL8144" s="8"/>
      <c r="WLM8144" s="8"/>
      <c r="WLN8144" s="9"/>
      <c r="WLO8144" s="8"/>
      <c r="WLP8144" s="10"/>
      <c r="WLQ8144" s="10"/>
      <c r="WLR8144" s="11"/>
      <c r="WLS8144" s="8"/>
      <c r="WLT8144" s="8"/>
      <c r="WLU8144" s="7"/>
      <c r="WLV8144" s="8"/>
      <c r="WLW8144" s="8"/>
      <c r="WLX8144" s="9"/>
      <c r="WLY8144" s="8"/>
      <c r="WLZ8144" s="10"/>
      <c r="WMA8144" s="10"/>
      <c r="WMB8144" s="11"/>
      <c r="WMC8144" s="8"/>
      <c r="WMD8144" s="8"/>
      <c r="WME8144" s="7"/>
      <c r="WMF8144" s="8"/>
      <c r="WMG8144" s="8"/>
      <c r="WMH8144" s="9"/>
      <c r="WMI8144" s="8"/>
      <c r="WMJ8144" s="10"/>
      <c r="WMK8144" s="10"/>
      <c r="WML8144" s="11"/>
      <c r="WMM8144" s="8"/>
      <c r="WMN8144" s="8"/>
      <c r="WMO8144" s="7"/>
      <c r="WMP8144" s="8"/>
      <c r="WMQ8144" s="8"/>
      <c r="WMR8144" s="9"/>
      <c r="WMS8144" s="8"/>
      <c r="WMT8144" s="10"/>
      <c r="WMU8144" s="10"/>
      <c r="WMV8144" s="11"/>
      <c r="WMW8144" s="8"/>
      <c r="WMX8144" s="8"/>
      <c r="WMY8144" s="7"/>
      <c r="WMZ8144" s="8"/>
      <c r="WNA8144" s="8"/>
      <c r="WNB8144" s="9"/>
      <c r="WNC8144" s="8"/>
      <c r="WND8144" s="10"/>
      <c r="WNE8144" s="10"/>
      <c r="WNF8144" s="11"/>
      <c r="WNG8144" s="8"/>
      <c r="WNH8144" s="8"/>
      <c r="WNI8144" s="7"/>
      <c r="WNJ8144" s="8"/>
      <c r="WNK8144" s="8"/>
      <c r="WNL8144" s="9"/>
      <c r="WNM8144" s="8"/>
      <c r="WNN8144" s="10"/>
      <c r="WNO8144" s="10"/>
      <c r="WNP8144" s="11"/>
      <c r="WNQ8144" s="8"/>
      <c r="WNR8144" s="8"/>
      <c r="WNS8144" s="7"/>
      <c r="WNT8144" s="8"/>
      <c r="WNU8144" s="8"/>
      <c r="WNV8144" s="9"/>
      <c r="WNW8144" s="8"/>
      <c r="WNX8144" s="10"/>
      <c r="WNY8144" s="10"/>
      <c r="WNZ8144" s="11"/>
      <c r="WOA8144" s="8"/>
      <c r="WOB8144" s="8"/>
      <c r="WOC8144" s="7"/>
      <c r="WOD8144" s="8"/>
      <c r="WOE8144" s="8"/>
      <c r="WOF8144" s="9"/>
      <c r="WOG8144" s="8"/>
      <c r="WOH8144" s="10"/>
      <c r="WOI8144" s="10"/>
      <c r="WOJ8144" s="11"/>
      <c r="WOK8144" s="8"/>
      <c r="WOL8144" s="8"/>
      <c r="WOM8144" s="7"/>
      <c r="WON8144" s="8"/>
      <c r="WOO8144" s="8"/>
      <c r="WOP8144" s="9"/>
      <c r="WOQ8144" s="8"/>
      <c r="WOR8144" s="10"/>
      <c r="WOS8144" s="10"/>
      <c r="WOT8144" s="11"/>
      <c r="WOU8144" s="8"/>
      <c r="WOV8144" s="8"/>
      <c r="WOW8144" s="7"/>
      <c r="WOX8144" s="8"/>
      <c r="WOY8144" s="8"/>
      <c r="WOZ8144" s="9"/>
      <c r="WPA8144" s="8"/>
      <c r="WPB8144" s="10"/>
      <c r="WPC8144" s="10"/>
      <c r="WPD8144" s="11"/>
      <c r="WPE8144" s="8"/>
      <c r="WPF8144" s="8"/>
      <c r="WPG8144" s="7"/>
      <c r="WPH8144" s="8"/>
      <c r="WPI8144" s="8"/>
      <c r="WPJ8144" s="9"/>
      <c r="WPK8144" s="8"/>
      <c r="WPL8144" s="10"/>
      <c r="WPM8144" s="10"/>
      <c r="WPN8144" s="11"/>
      <c r="WPO8144" s="8"/>
      <c r="WPP8144" s="8"/>
      <c r="WPQ8144" s="7"/>
      <c r="WPR8144" s="8"/>
      <c r="WPS8144" s="8"/>
      <c r="WPT8144" s="9"/>
      <c r="WPU8144" s="8"/>
      <c r="WPV8144" s="10"/>
      <c r="WPW8144" s="10"/>
      <c r="WPX8144" s="11"/>
      <c r="WPY8144" s="8"/>
      <c r="WPZ8144" s="8"/>
      <c r="WQA8144" s="7"/>
      <c r="WQB8144" s="8"/>
      <c r="WQC8144" s="8"/>
      <c r="WQD8144" s="9"/>
      <c r="WQE8144" s="8"/>
      <c r="WQF8144" s="10"/>
      <c r="WQG8144" s="10"/>
      <c r="WQH8144" s="11"/>
      <c r="WQI8144" s="8"/>
      <c r="WQJ8144" s="8"/>
      <c r="WQK8144" s="7"/>
      <c r="WQL8144" s="8"/>
      <c r="WQM8144" s="8"/>
      <c r="WQN8144" s="9"/>
      <c r="WQO8144" s="8"/>
      <c r="WQP8144" s="10"/>
      <c r="WQQ8144" s="10"/>
      <c r="WQR8144" s="11"/>
      <c r="WQS8144" s="8"/>
      <c r="WQT8144" s="8"/>
      <c r="WQU8144" s="7"/>
      <c r="WQV8144" s="8"/>
      <c r="WQW8144" s="8"/>
      <c r="WQX8144" s="9"/>
      <c r="WQY8144" s="8"/>
      <c r="WQZ8144" s="10"/>
      <c r="WRA8144" s="10"/>
      <c r="WRB8144" s="11"/>
      <c r="WRC8144" s="8"/>
      <c r="WRD8144" s="8"/>
      <c r="WRE8144" s="7"/>
      <c r="WRF8144" s="8"/>
      <c r="WRG8144" s="8"/>
      <c r="WRH8144" s="9"/>
      <c r="WRI8144" s="8"/>
      <c r="WRJ8144" s="10"/>
      <c r="WRK8144" s="10"/>
      <c r="WRL8144" s="11"/>
      <c r="WRM8144" s="8"/>
      <c r="WRN8144" s="8"/>
      <c r="WRO8144" s="7"/>
      <c r="WRP8144" s="8"/>
      <c r="WRQ8144" s="8"/>
      <c r="WRR8144" s="9"/>
      <c r="WRS8144" s="8"/>
      <c r="WRT8144" s="10"/>
      <c r="WRU8144" s="10"/>
      <c r="WRV8144" s="11"/>
      <c r="WRW8144" s="8"/>
      <c r="WRX8144" s="8"/>
      <c r="WRY8144" s="7"/>
      <c r="WRZ8144" s="8"/>
      <c r="WSA8144" s="8"/>
      <c r="WSB8144" s="9"/>
      <c r="WSC8144" s="8"/>
      <c r="WSD8144" s="10"/>
      <c r="WSE8144" s="10"/>
      <c r="WSF8144" s="11"/>
      <c r="WSG8144" s="8"/>
      <c r="WSH8144" s="8"/>
      <c r="WSI8144" s="7"/>
      <c r="WSJ8144" s="8"/>
      <c r="WSK8144" s="8"/>
      <c r="WSL8144" s="9"/>
      <c r="WSM8144" s="8"/>
      <c r="WSN8144" s="10"/>
      <c r="WSO8144" s="10"/>
      <c r="WSP8144" s="11"/>
      <c r="WSQ8144" s="8"/>
      <c r="WSR8144" s="8"/>
      <c r="WSS8144" s="7"/>
      <c r="WST8144" s="8"/>
      <c r="WSU8144" s="8"/>
      <c r="WSV8144" s="9"/>
      <c r="WSW8144" s="8"/>
      <c r="WSX8144" s="10"/>
      <c r="WSY8144" s="10"/>
      <c r="WSZ8144" s="11"/>
      <c r="WTA8144" s="8"/>
      <c r="WTB8144" s="8"/>
      <c r="WTC8144" s="7"/>
      <c r="WTD8144" s="8"/>
      <c r="WTE8144" s="8"/>
      <c r="WTF8144" s="9"/>
      <c r="WTG8144" s="8"/>
      <c r="WTH8144" s="10"/>
      <c r="WTI8144" s="10"/>
      <c r="WTJ8144" s="11"/>
      <c r="WTK8144" s="8"/>
      <c r="WTL8144" s="8"/>
      <c r="WTM8144" s="7"/>
      <c r="WTN8144" s="8"/>
      <c r="WTO8144" s="8"/>
      <c r="WTP8144" s="9"/>
      <c r="WTQ8144" s="8"/>
      <c r="WTR8144" s="10"/>
      <c r="WTS8144" s="10"/>
      <c r="WTT8144" s="11"/>
      <c r="WTU8144" s="8"/>
      <c r="WTV8144" s="8"/>
      <c r="WTW8144" s="7"/>
      <c r="WTX8144" s="8"/>
      <c r="WTY8144" s="8"/>
      <c r="WTZ8144" s="9"/>
      <c r="WUA8144" s="8"/>
      <c r="WUB8144" s="10"/>
      <c r="WUC8144" s="10"/>
      <c r="WUD8144" s="11"/>
      <c r="WUE8144" s="8"/>
      <c r="WUF8144" s="8"/>
      <c r="WUG8144" s="7"/>
      <c r="WUH8144" s="8"/>
      <c r="WUI8144" s="8"/>
      <c r="WUJ8144" s="9"/>
      <c r="WUK8144" s="8"/>
      <c r="WUL8144" s="10"/>
      <c r="WUM8144" s="10"/>
      <c r="WUN8144" s="11"/>
      <c r="WUO8144" s="8"/>
      <c r="WUP8144" s="8"/>
      <c r="WUQ8144" s="7"/>
      <c r="WUR8144" s="8"/>
      <c r="WUS8144" s="8"/>
      <c r="WUT8144" s="9"/>
      <c r="WUU8144" s="8"/>
      <c r="WUV8144" s="10"/>
      <c r="WUW8144" s="10"/>
      <c r="WUX8144" s="11"/>
      <c r="WUY8144" s="8"/>
      <c r="WUZ8144" s="8"/>
      <c r="WVA8144" s="7"/>
      <c r="WVB8144" s="8"/>
      <c r="WVC8144" s="8"/>
      <c r="WVD8144" s="9"/>
      <c r="WVE8144" s="8"/>
      <c r="WVF8144" s="10"/>
      <c r="WVG8144" s="10"/>
      <c r="WVH8144" s="11"/>
      <c r="WVI8144" s="8"/>
      <c r="WVJ8144" s="8"/>
      <c r="WVK8144" s="7"/>
      <c r="WVL8144" s="8"/>
      <c r="WVM8144" s="8"/>
      <c r="WVN8144" s="9"/>
      <c r="WVO8144" s="8"/>
      <c r="WVP8144" s="10"/>
      <c r="WVQ8144" s="10"/>
      <c r="WVR8144" s="11"/>
      <c r="WVS8144" s="8"/>
      <c r="WVT8144" s="8"/>
      <c r="WVU8144" s="7"/>
      <c r="WVV8144" s="8"/>
      <c r="WVW8144" s="8"/>
      <c r="WVX8144" s="9"/>
      <c r="WVY8144" s="8"/>
      <c r="WVZ8144" s="10"/>
      <c r="WWA8144" s="10"/>
      <c r="WWB8144" s="11"/>
      <c r="WWC8144" s="8"/>
      <c r="WWD8144" s="8"/>
      <c r="WWE8144" s="7"/>
      <c r="WWF8144" s="8"/>
      <c r="WWG8144" s="8"/>
      <c r="WWH8144" s="9"/>
      <c r="WWI8144" s="8"/>
      <c r="WWJ8144" s="10"/>
      <c r="WWK8144" s="10"/>
      <c r="WWL8144" s="11"/>
      <c r="WWM8144" s="8"/>
      <c r="WWN8144" s="8"/>
      <c r="WWO8144" s="7"/>
      <c r="WWP8144" s="8"/>
      <c r="WWQ8144" s="8"/>
      <c r="WWR8144" s="9"/>
      <c r="WWS8144" s="8"/>
      <c r="WWT8144" s="10"/>
      <c r="WWU8144" s="10"/>
      <c r="WWV8144" s="11"/>
      <c r="WWW8144" s="8"/>
      <c r="WWX8144" s="8"/>
      <c r="WWY8144" s="7"/>
      <c r="WWZ8144" s="8"/>
      <c r="WXA8144" s="8"/>
      <c r="WXB8144" s="9"/>
      <c r="WXC8144" s="8"/>
      <c r="WXD8144" s="10"/>
      <c r="WXE8144" s="10"/>
      <c r="WXF8144" s="11"/>
      <c r="WXG8144" s="8"/>
      <c r="WXH8144" s="8"/>
      <c r="WXI8144" s="7"/>
      <c r="WXJ8144" s="8"/>
      <c r="WXK8144" s="8"/>
      <c r="WXL8144" s="9"/>
      <c r="WXM8144" s="8"/>
      <c r="WXN8144" s="10"/>
      <c r="WXO8144" s="10"/>
      <c r="WXP8144" s="11"/>
      <c r="WXQ8144" s="8"/>
      <c r="WXR8144" s="8"/>
      <c r="WXS8144" s="7"/>
      <c r="WXT8144" s="8"/>
      <c r="WXU8144" s="8"/>
      <c r="WXV8144" s="9"/>
      <c r="WXW8144" s="8"/>
      <c r="WXX8144" s="10"/>
      <c r="WXY8144" s="10"/>
      <c r="WXZ8144" s="11"/>
      <c r="WYA8144" s="8"/>
      <c r="WYB8144" s="8"/>
      <c r="WYC8144" s="7"/>
      <c r="WYD8144" s="8"/>
      <c r="WYE8144" s="8"/>
      <c r="WYF8144" s="9"/>
      <c r="WYG8144" s="8"/>
      <c r="WYH8144" s="10"/>
      <c r="WYI8144" s="10"/>
      <c r="WYJ8144" s="11"/>
      <c r="WYK8144" s="8"/>
      <c r="WYL8144" s="8"/>
      <c r="WYM8144" s="7"/>
      <c r="WYN8144" s="8"/>
      <c r="WYO8144" s="8"/>
      <c r="WYP8144" s="9"/>
      <c r="WYQ8144" s="8"/>
      <c r="WYR8144" s="10"/>
      <c r="WYS8144" s="10"/>
      <c r="WYT8144" s="11"/>
      <c r="WYU8144" s="8"/>
      <c r="WYV8144" s="8"/>
      <c r="WYW8144" s="7"/>
      <c r="WYX8144" s="8"/>
      <c r="WYY8144" s="8"/>
      <c r="WYZ8144" s="9"/>
      <c r="WZA8144" s="8"/>
      <c r="WZB8144" s="10"/>
      <c r="WZC8144" s="10"/>
      <c r="WZD8144" s="11"/>
      <c r="WZE8144" s="8"/>
      <c r="WZF8144" s="8"/>
      <c r="WZG8144" s="7"/>
      <c r="WZH8144" s="8"/>
      <c r="WZI8144" s="8"/>
      <c r="WZJ8144" s="9"/>
      <c r="WZK8144" s="8"/>
      <c r="WZL8144" s="10"/>
      <c r="WZM8144" s="10"/>
      <c r="WZN8144" s="11"/>
      <c r="WZO8144" s="8"/>
      <c r="WZP8144" s="8"/>
      <c r="WZQ8144" s="7"/>
      <c r="WZR8144" s="8"/>
      <c r="WZS8144" s="8"/>
      <c r="WZT8144" s="9"/>
      <c r="WZU8144" s="8"/>
      <c r="WZV8144" s="10"/>
      <c r="WZW8144" s="10"/>
      <c r="WZX8144" s="11"/>
      <c r="WZY8144" s="8"/>
      <c r="WZZ8144" s="8"/>
      <c r="XAA8144" s="7"/>
      <c r="XAB8144" s="8"/>
      <c r="XAC8144" s="8"/>
      <c r="XAD8144" s="9"/>
      <c r="XAE8144" s="8"/>
      <c r="XAF8144" s="10"/>
      <c r="XAG8144" s="10"/>
      <c r="XAH8144" s="11"/>
      <c r="XAI8144" s="8"/>
      <c r="XAJ8144" s="8"/>
      <c r="XAK8144" s="7"/>
      <c r="XAL8144" s="8"/>
      <c r="XAM8144" s="8"/>
      <c r="XAN8144" s="9"/>
      <c r="XAO8144" s="8"/>
      <c r="XAP8144" s="10"/>
      <c r="XAQ8144" s="10"/>
      <c r="XAR8144" s="11"/>
      <c r="XAS8144" s="8"/>
      <c r="XAT8144" s="8"/>
      <c r="XAU8144" s="7"/>
      <c r="XAV8144" s="8"/>
      <c r="XAW8144" s="8"/>
      <c r="XAX8144" s="9"/>
      <c r="XAY8144" s="8"/>
      <c r="XAZ8144" s="10"/>
      <c r="XBA8144" s="10"/>
      <c r="XBB8144" s="11"/>
      <c r="XBC8144" s="8"/>
      <c r="XBD8144" s="8"/>
      <c r="XBE8144" s="7"/>
      <c r="XBF8144" s="8"/>
      <c r="XBG8144" s="8"/>
      <c r="XBH8144" s="9"/>
      <c r="XBI8144" s="8"/>
      <c r="XBJ8144" s="10"/>
      <c r="XBK8144" s="10"/>
      <c r="XBL8144" s="11"/>
      <c r="XBM8144" s="8"/>
      <c r="XBN8144" s="8"/>
      <c r="XBO8144" s="7"/>
      <c r="XBP8144" s="8"/>
      <c r="XBQ8144" s="8"/>
      <c r="XBR8144" s="9"/>
      <c r="XBS8144" s="8"/>
      <c r="XBT8144" s="10"/>
      <c r="XBU8144" s="10"/>
      <c r="XBV8144" s="11"/>
      <c r="XBW8144" s="8"/>
      <c r="XBX8144" s="8"/>
      <c r="XBY8144" s="7"/>
      <c r="XBZ8144" s="8"/>
      <c r="XCA8144" s="8"/>
      <c r="XCB8144" s="9"/>
      <c r="XCC8144" s="8"/>
      <c r="XCD8144" s="10"/>
      <c r="XCE8144" s="10"/>
      <c r="XCF8144" s="11"/>
      <c r="XCG8144" s="8"/>
      <c r="XCH8144" s="8"/>
      <c r="XCI8144" s="7"/>
      <c r="XCJ8144" s="8"/>
      <c r="XCK8144" s="8"/>
      <c r="XCL8144" s="9"/>
      <c r="XCM8144" s="8"/>
      <c r="XCN8144" s="10"/>
      <c r="XCO8144" s="10"/>
      <c r="XCP8144" s="11"/>
      <c r="XCQ8144" s="8"/>
      <c r="XCR8144" s="8"/>
      <c r="XCS8144" s="7"/>
      <c r="XCT8144" s="8"/>
      <c r="XCU8144" s="8"/>
      <c r="XCV8144" s="9"/>
      <c r="XCW8144" s="8"/>
      <c r="XCX8144" s="10"/>
      <c r="XCY8144" s="10"/>
      <c r="XCZ8144" s="11"/>
      <c r="XDA8144" s="8"/>
      <c r="XDB8144" s="8"/>
      <c r="XDC8144" s="7"/>
      <c r="XDD8144" s="8"/>
      <c r="XDE8144" s="8"/>
      <c r="XDF8144" s="9"/>
      <c r="XDG8144" s="8"/>
      <c r="XDH8144" s="10"/>
      <c r="XDI8144" s="10"/>
      <c r="XDJ8144" s="11"/>
      <c r="XDK8144" s="8"/>
      <c r="XDL8144" s="8"/>
      <c r="XDM8144" s="7"/>
      <c r="XDN8144" s="8"/>
      <c r="XDO8144" s="8"/>
      <c r="XDP8144" s="9"/>
      <c r="XDQ8144" s="8"/>
      <c r="XDR8144" s="10"/>
      <c r="XDS8144" s="10"/>
      <c r="XDT8144" s="11"/>
      <c r="XDU8144" s="8"/>
      <c r="XDV8144" s="8"/>
      <c r="XDW8144" s="7"/>
      <c r="XDX8144" s="8"/>
      <c r="XDY8144" s="8"/>
      <c r="XDZ8144" s="9"/>
      <c r="XEA8144" s="8"/>
      <c r="XEB8144" s="10"/>
      <c r="XEC8144" s="10"/>
      <c r="XED8144" s="11"/>
      <c r="XEE8144" s="8"/>
      <c r="XEF8144" s="8"/>
      <c r="XEG8144" s="7"/>
      <c r="XEH8144" s="8"/>
      <c r="XEI8144" s="8"/>
      <c r="XEJ8144" s="9"/>
      <c r="XEK8144" s="8"/>
      <c r="XEL8144" s="10"/>
      <c r="XEM8144" s="10"/>
      <c r="XEN8144" s="11"/>
      <c r="XEO8144" s="8"/>
      <c r="XEP8144" s="8"/>
      <c r="XEQ8144" s="7"/>
      <c r="XER8144" s="8"/>
      <c r="XES8144" s="8"/>
      <c r="XET8144" s="9"/>
      <c r="XEU8144" s="8"/>
      <c r="XEV8144" s="10"/>
      <c r="XEW8144" s="10"/>
      <c r="XEX8144" s="11"/>
      <c r="XEY8144" s="8"/>
      <c r="XEZ8144" s="8"/>
      <c r="XFA8144" s="7"/>
      <c r="XFB8144" s="8"/>
      <c r="XFC8144" s="8"/>
      <c r="XFD8144" s="9"/>
    </row>
    <row r="8145" spans="1:10" x14ac:dyDescent="0.25">
      <c r="A8145" s="2"/>
      <c r="B8145" s="3"/>
      <c r="C8145" s="3"/>
      <c r="D8145" s="6"/>
      <c r="E8145" s="3"/>
      <c r="F8145" s="4"/>
      <c r="G8145" s="4"/>
      <c r="H8145" s="5"/>
      <c r="I8145" s="3"/>
      <c r="J8145" s="3"/>
    </row>
    <row r="8146" spans="1:10" x14ac:dyDescent="0.25">
      <c r="A8146" s="2"/>
      <c r="B8146" s="3"/>
      <c r="C8146" s="3"/>
      <c r="D8146" s="6"/>
      <c r="E8146" s="3"/>
      <c r="F8146" s="4"/>
      <c r="G8146" s="4"/>
      <c r="H8146" s="5"/>
      <c r="I8146" s="3"/>
      <c r="J8146" s="3"/>
    </row>
    <row r="8147" spans="1:10" x14ac:dyDescent="0.25">
      <c r="A8147" s="2"/>
      <c r="B8147" s="3"/>
      <c r="C8147" s="3"/>
      <c r="D8147" s="6"/>
      <c r="E8147" s="3"/>
      <c r="F8147" s="4"/>
      <c r="G8147" s="4"/>
      <c r="H8147" s="5"/>
      <c r="I8147" s="3"/>
      <c r="J8147" s="3"/>
    </row>
    <row r="8148" spans="1:10" x14ac:dyDescent="0.25">
      <c r="A8148" s="2"/>
      <c r="B8148" s="3"/>
      <c r="C8148" s="3"/>
      <c r="D8148" s="6"/>
      <c r="E8148" s="3"/>
      <c r="F8148" s="4"/>
      <c r="G8148" s="4"/>
      <c r="H8148" s="5"/>
      <c r="I8148" s="3"/>
      <c r="J8148" s="3"/>
    </row>
    <row r="8149" spans="1:10" x14ac:dyDescent="0.25">
      <c r="A8149" s="2"/>
      <c r="B8149" s="3"/>
      <c r="C8149" s="3"/>
      <c r="D8149" s="6"/>
      <c r="E8149" s="3"/>
      <c r="F8149" s="4"/>
      <c r="G8149" s="4"/>
      <c r="H8149" s="5"/>
      <c r="I8149" s="3"/>
      <c r="J8149" s="3"/>
    </row>
    <row r="8150" spans="1:10" x14ac:dyDescent="0.25">
      <c r="A8150" s="2"/>
      <c r="B8150" s="3"/>
      <c r="C8150" s="3"/>
      <c r="D8150" s="6"/>
      <c r="E8150" s="3"/>
      <c r="F8150" s="4"/>
      <c r="G8150" s="4"/>
      <c r="H8150" s="5"/>
      <c r="I8150" s="3"/>
      <c r="J8150" s="3"/>
    </row>
    <row r="8151" spans="1:10" x14ac:dyDescent="0.25">
      <c r="A8151" s="2"/>
      <c r="B8151" s="3"/>
      <c r="C8151" s="3"/>
      <c r="D8151" s="6"/>
      <c r="E8151" s="3"/>
      <c r="F8151" s="4"/>
      <c r="G8151" s="4"/>
      <c r="H8151" s="5"/>
      <c r="I8151" s="3"/>
      <c r="J8151" s="3"/>
    </row>
    <row r="8152" spans="1:10" x14ac:dyDescent="0.25">
      <c r="A8152" s="2"/>
      <c r="B8152" s="3"/>
      <c r="C8152" s="3"/>
      <c r="D8152" s="6"/>
      <c r="E8152" s="3"/>
      <c r="F8152" s="4"/>
      <c r="G8152" s="4"/>
      <c r="H8152" s="5"/>
      <c r="I8152" s="3"/>
      <c r="J8152" s="3"/>
    </row>
    <row r="8153" spans="1:10" x14ac:dyDescent="0.25">
      <c r="A8153" s="2"/>
      <c r="B8153" s="3"/>
      <c r="C8153" s="3"/>
      <c r="D8153" s="6"/>
      <c r="E8153" s="3"/>
      <c r="F8153" s="4"/>
      <c r="G8153" s="4"/>
      <c r="H8153" s="5"/>
      <c r="I8153" s="3"/>
      <c r="J8153" s="3"/>
    </row>
    <row r="8154" spans="1:10" x14ac:dyDescent="0.25">
      <c r="A8154" s="2"/>
      <c r="B8154" s="3"/>
      <c r="C8154" s="3"/>
      <c r="D8154" s="6"/>
      <c r="E8154" s="3"/>
      <c r="F8154" s="4"/>
      <c r="G8154" s="4"/>
      <c r="H8154" s="5"/>
      <c r="I8154" s="3"/>
      <c r="J8154" s="3"/>
    </row>
    <row r="8155" spans="1:10" x14ac:dyDescent="0.25">
      <c r="A8155" s="2"/>
      <c r="B8155" s="3"/>
      <c r="C8155" s="3"/>
      <c r="D8155" s="6"/>
      <c r="E8155" s="3"/>
      <c r="F8155" s="4"/>
      <c r="G8155" s="4"/>
      <c r="H8155" s="5"/>
      <c r="I8155" s="3"/>
      <c r="J8155" s="3"/>
    </row>
    <row r="8156" spans="1:10" x14ac:dyDescent="0.25">
      <c r="A8156" s="2"/>
      <c r="B8156" s="3"/>
      <c r="C8156" s="3"/>
      <c r="D8156" s="6"/>
      <c r="E8156" s="3"/>
      <c r="F8156" s="4"/>
      <c r="G8156" s="4"/>
      <c r="H8156" s="5"/>
      <c r="I8156" s="3"/>
      <c r="J8156" s="3"/>
    </row>
    <row r="8157" spans="1:10" x14ac:dyDescent="0.25">
      <c r="A8157" s="2"/>
      <c r="B8157" s="3"/>
      <c r="C8157" s="3"/>
      <c r="D8157" s="6"/>
      <c r="E8157" s="3"/>
      <c r="F8157" s="4"/>
      <c r="G8157" s="4"/>
      <c r="H8157" s="5"/>
      <c r="I8157" s="3"/>
      <c r="J8157" s="3"/>
    </row>
    <row r="8158" spans="1:10" x14ac:dyDescent="0.25">
      <c r="A8158" s="2"/>
      <c r="B8158" s="3"/>
      <c r="C8158" s="3"/>
      <c r="D8158" s="6"/>
      <c r="E8158" s="3"/>
      <c r="F8158" s="4"/>
      <c r="G8158" s="4"/>
      <c r="H8158" s="5"/>
      <c r="I8158" s="3"/>
      <c r="J8158" s="3"/>
    </row>
    <row r="8159" spans="1:10" x14ac:dyDescent="0.25">
      <c r="A8159" s="2"/>
      <c r="B8159" s="3"/>
      <c r="C8159" s="3"/>
      <c r="D8159" s="6"/>
      <c r="E8159" s="3"/>
      <c r="F8159" s="4"/>
      <c r="G8159" s="4"/>
      <c r="H8159" s="5"/>
      <c r="I8159" s="3"/>
      <c r="J8159" s="3"/>
    </row>
    <row r="8160" spans="1:10" x14ac:dyDescent="0.25">
      <c r="A8160" s="2"/>
      <c r="B8160" s="3"/>
      <c r="C8160" s="3"/>
      <c r="D8160" s="6"/>
      <c r="E8160" s="3"/>
      <c r="F8160" s="4"/>
      <c r="G8160" s="4"/>
      <c r="H8160" s="5"/>
      <c r="I8160" s="3"/>
      <c r="J8160" s="3"/>
    </row>
    <row r="8161" spans="1:10" x14ac:dyDescent="0.25">
      <c r="A8161" s="2"/>
      <c r="B8161" s="3"/>
      <c r="C8161" s="3"/>
      <c r="D8161" s="6"/>
      <c r="E8161" s="3"/>
      <c r="F8161" s="4"/>
      <c r="G8161" s="4"/>
      <c r="H8161" s="5"/>
      <c r="I8161" s="3"/>
      <c r="J8161" s="3"/>
    </row>
    <row r="8162" spans="1:10" x14ac:dyDescent="0.25">
      <c r="A8162" s="2"/>
      <c r="B8162" s="3"/>
      <c r="C8162" s="3"/>
      <c r="D8162" s="6"/>
      <c r="E8162" s="3"/>
      <c r="F8162" s="4"/>
      <c r="G8162" s="4"/>
      <c r="H8162" s="5"/>
      <c r="I8162" s="3"/>
      <c r="J8162" s="3"/>
    </row>
    <row r="8163" spans="1:10" x14ac:dyDescent="0.25">
      <c r="A8163" s="2"/>
      <c r="B8163" s="3"/>
      <c r="C8163" s="3"/>
      <c r="D8163" s="6"/>
      <c r="E8163" s="3"/>
      <c r="F8163" s="4"/>
      <c r="G8163" s="4"/>
      <c r="H8163" s="5"/>
      <c r="I8163" s="3"/>
      <c r="J8163" s="3"/>
    </row>
    <row r="8164" spans="1:10" x14ac:dyDescent="0.25">
      <c r="A8164" s="2"/>
      <c r="B8164" s="3"/>
      <c r="C8164" s="3"/>
      <c r="D8164" s="6"/>
      <c r="E8164" s="3"/>
      <c r="F8164" s="4"/>
      <c r="G8164" s="4"/>
      <c r="H8164" s="5"/>
      <c r="I8164" s="3"/>
      <c r="J8164" s="3"/>
    </row>
    <row r="8165" spans="1:10" x14ac:dyDescent="0.25">
      <c r="A8165" s="2"/>
      <c r="B8165" s="3"/>
      <c r="C8165" s="3"/>
      <c r="D8165" s="6"/>
      <c r="E8165" s="3"/>
      <c r="F8165" s="4"/>
      <c r="G8165" s="4"/>
      <c r="H8165" s="5"/>
      <c r="I8165" s="3"/>
      <c r="J8165" s="3"/>
    </row>
    <row r="8166" spans="1:10" x14ac:dyDescent="0.25">
      <c r="A8166" s="2"/>
      <c r="B8166" s="3"/>
      <c r="C8166" s="3"/>
      <c r="D8166" s="6"/>
      <c r="E8166" s="3"/>
      <c r="F8166" s="4"/>
      <c r="G8166" s="4"/>
      <c r="H8166" s="5"/>
      <c r="I8166" s="3"/>
      <c r="J8166" s="3"/>
    </row>
    <row r="8167" spans="1:10" x14ac:dyDescent="0.25">
      <c r="A8167" s="2"/>
      <c r="B8167" s="3"/>
      <c r="C8167" s="3"/>
      <c r="D8167" s="6"/>
      <c r="E8167" s="3"/>
      <c r="F8167" s="4"/>
      <c r="G8167" s="4"/>
      <c r="H8167" s="5"/>
      <c r="I8167" s="3"/>
      <c r="J8167" s="3"/>
    </row>
    <row r="8168" spans="1:10" x14ac:dyDescent="0.25">
      <c r="A8168" s="2"/>
      <c r="B8168" s="3"/>
      <c r="C8168" s="3"/>
      <c r="D8168" s="6"/>
      <c r="E8168" s="3"/>
      <c r="F8168" s="4"/>
      <c r="G8168" s="4"/>
      <c r="H8168" s="5"/>
      <c r="I8168" s="3"/>
      <c r="J8168" s="3"/>
    </row>
    <row r="8169" spans="1:10" x14ac:dyDescent="0.25">
      <c r="A8169" s="2"/>
      <c r="B8169" s="3"/>
      <c r="C8169" s="3"/>
      <c r="D8169" s="6"/>
      <c r="E8169" s="3"/>
      <c r="F8169" s="4"/>
      <c r="G8169" s="4"/>
      <c r="H8169" s="5"/>
      <c r="I8169" s="3"/>
      <c r="J8169" s="3"/>
    </row>
    <row r="8170" spans="1:10" x14ac:dyDescent="0.25">
      <c r="A8170" s="2"/>
      <c r="B8170" s="3"/>
      <c r="C8170" s="3"/>
      <c r="D8170" s="6"/>
      <c r="E8170" s="3"/>
      <c r="F8170" s="4"/>
      <c r="G8170" s="4"/>
      <c r="H8170" s="5"/>
      <c r="I8170" s="3"/>
      <c r="J8170" s="3"/>
    </row>
    <row r="8171" spans="1:10" x14ac:dyDescent="0.25">
      <c r="A8171" s="2"/>
      <c r="B8171" s="3"/>
      <c r="C8171" s="3"/>
      <c r="D8171" s="6"/>
      <c r="E8171" s="3"/>
      <c r="F8171" s="4"/>
      <c r="G8171" s="4"/>
      <c r="H8171" s="5"/>
      <c r="I8171" s="3"/>
      <c r="J8171" s="3"/>
    </row>
    <row r="8172" spans="1:10" x14ac:dyDescent="0.25">
      <c r="A8172" s="2"/>
      <c r="B8172" s="3"/>
      <c r="C8172" s="3"/>
      <c r="D8172" s="6"/>
      <c r="E8172" s="3"/>
      <c r="F8172" s="4"/>
      <c r="G8172" s="4"/>
      <c r="H8172" s="5"/>
      <c r="I8172" s="3"/>
      <c r="J8172" s="3"/>
    </row>
    <row r="8173" spans="1:10" x14ac:dyDescent="0.25">
      <c r="A8173" s="2"/>
      <c r="B8173" s="3"/>
      <c r="C8173" s="3"/>
      <c r="D8173" s="6"/>
      <c r="E8173" s="3"/>
      <c r="F8173" s="4"/>
      <c r="G8173" s="4"/>
      <c r="H8173" s="5"/>
      <c r="I8173" s="3"/>
      <c r="J8173" s="3"/>
    </row>
    <row r="8174" spans="1:10" x14ac:dyDescent="0.25">
      <c r="A8174" s="2"/>
      <c r="B8174" s="3"/>
      <c r="C8174" s="3"/>
      <c r="D8174" s="6"/>
      <c r="E8174" s="3"/>
      <c r="F8174" s="4"/>
      <c r="G8174" s="4"/>
      <c r="H8174" s="5"/>
      <c r="I8174" s="3"/>
      <c r="J8174" s="3"/>
    </row>
    <row r="8175" spans="1:10" x14ac:dyDescent="0.25">
      <c r="A8175" s="2"/>
      <c r="B8175" s="3"/>
      <c r="C8175" s="3"/>
      <c r="D8175" s="6"/>
      <c r="E8175" s="3"/>
      <c r="F8175" s="4"/>
      <c r="G8175" s="4"/>
      <c r="H8175" s="5"/>
      <c r="I8175" s="3"/>
      <c r="J8175" s="3"/>
    </row>
    <row r="8176" spans="1:10" x14ac:dyDescent="0.25">
      <c r="A8176" s="2"/>
      <c r="B8176" s="3"/>
      <c r="C8176" s="3"/>
      <c r="D8176" s="6"/>
      <c r="E8176" s="3"/>
      <c r="F8176" s="4"/>
      <c r="G8176" s="4"/>
      <c r="H8176" s="5"/>
      <c r="I8176" s="3"/>
      <c r="J8176" s="3"/>
    </row>
    <row r="8177" spans="1:10" x14ac:dyDescent="0.25">
      <c r="A8177" s="2"/>
      <c r="B8177" s="3"/>
      <c r="C8177" s="3"/>
      <c r="D8177" s="6"/>
      <c r="E8177" s="3"/>
      <c r="F8177" s="4"/>
      <c r="G8177" s="4"/>
      <c r="H8177" s="5"/>
      <c r="I8177" s="3"/>
      <c r="J8177" s="3"/>
    </row>
    <row r="8178" spans="1:10" x14ac:dyDescent="0.25">
      <c r="A8178" s="2"/>
      <c r="B8178" s="3"/>
      <c r="C8178" s="3"/>
      <c r="D8178" s="6"/>
      <c r="E8178" s="3"/>
      <c r="F8178" s="4"/>
      <c r="G8178" s="4"/>
      <c r="H8178" s="5"/>
      <c r="I8178" s="3"/>
      <c r="J8178" s="3"/>
    </row>
    <row r="8179" spans="1:10" x14ac:dyDescent="0.25">
      <c r="A8179" s="2"/>
      <c r="B8179" s="3"/>
      <c r="C8179" s="3"/>
      <c r="D8179" s="6"/>
      <c r="E8179" s="3"/>
      <c r="F8179" s="4"/>
      <c r="G8179" s="4"/>
      <c r="H8179" s="5"/>
      <c r="I8179" s="3"/>
      <c r="J8179" s="3"/>
    </row>
    <row r="8180" spans="1:10" x14ac:dyDescent="0.25">
      <c r="A8180" s="2"/>
      <c r="B8180" s="3"/>
      <c r="C8180" s="3"/>
      <c r="D8180" s="6"/>
      <c r="E8180" s="3"/>
      <c r="F8180" s="4"/>
      <c r="G8180" s="4"/>
      <c r="H8180" s="5"/>
      <c r="I8180" s="3"/>
      <c r="J8180" s="3"/>
    </row>
    <row r="8181" spans="1:10" x14ac:dyDescent="0.25">
      <c r="A8181" s="2"/>
      <c r="B8181" s="3"/>
      <c r="C8181" s="3"/>
      <c r="D8181" s="6"/>
      <c r="E8181" s="3"/>
      <c r="F8181" s="4"/>
      <c r="G8181" s="4"/>
      <c r="H8181" s="5"/>
      <c r="I8181" s="3"/>
      <c r="J8181" s="3"/>
    </row>
    <row r="8182" spans="1:10" x14ac:dyDescent="0.25">
      <c r="A8182" s="2"/>
      <c r="B8182" s="3"/>
      <c r="C8182" s="3"/>
      <c r="D8182" s="6"/>
      <c r="E8182" s="3"/>
      <c r="F8182" s="4"/>
      <c r="G8182" s="4"/>
      <c r="H8182" s="5"/>
      <c r="I8182" s="3"/>
      <c r="J8182" s="3"/>
    </row>
    <row r="8183" spans="1:10" x14ac:dyDescent="0.25">
      <c r="A8183" s="2"/>
      <c r="B8183" s="3"/>
      <c r="C8183" s="3"/>
      <c r="D8183" s="6"/>
      <c r="E8183" s="3"/>
      <c r="F8183" s="4"/>
      <c r="G8183" s="4"/>
      <c r="H8183" s="5"/>
      <c r="I8183" s="3"/>
      <c r="J8183" s="3"/>
    </row>
    <row r="8184" spans="1:10" x14ac:dyDescent="0.25">
      <c r="A8184" s="2"/>
      <c r="B8184" s="3"/>
      <c r="C8184" s="3"/>
      <c r="D8184" s="6"/>
      <c r="E8184" s="3"/>
      <c r="F8184" s="4"/>
      <c r="G8184" s="4"/>
      <c r="H8184" s="5"/>
      <c r="I8184" s="3"/>
      <c r="J8184" s="3"/>
    </row>
    <row r="8185" spans="1:10" x14ac:dyDescent="0.25">
      <c r="A8185" s="2"/>
      <c r="B8185" s="3"/>
      <c r="C8185" s="3"/>
      <c r="D8185" s="6"/>
      <c r="E8185" s="3"/>
      <c r="F8185" s="4"/>
      <c r="G8185" s="4"/>
      <c r="H8185" s="5"/>
      <c r="I8185" s="3"/>
      <c r="J8185" s="3"/>
    </row>
    <row r="8186" spans="1:10" x14ac:dyDescent="0.25">
      <c r="A8186" s="2"/>
      <c r="B8186" s="3"/>
      <c r="C8186" s="3"/>
      <c r="D8186" s="6"/>
      <c r="E8186" s="3"/>
      <c r="F8186" s="4"/>
      <c r="G8186" s="4"/>
      <c r="H8186" s="5"/>
      <c r="I8186" s="3"/>
      <c r="J8186" s="3"/>
    </row>
    <row r="8187" spans="1:10" x14ac:dyDescent="0.25">
      <c r="A8187" s="2"/>
      <c r="B8187" s="3"/>
      <c r="C8187" s="3"/>
      <c r="D8187" s="6"/>
      <c r="E8187" s="3"/>
      <c r="F8187" s="4"/>
      <c r="G8187" s="4"/>
      <c r="H8187" s="5"/>
      <c r="I8187" s="3"/>
      <c r="J8187" s="3"/>
    </row>
    <row r="8188" spans="1:10" x14ac:dyDescent="0.25">
      <c r="A8188" s="2"/>
      <c r="B8188" s="3"/>
      <c r="C8188" s="3"/>
      <c r="D8188" s="6"/>
      <c r="E8188" s="3"/>
      <c r="F8188" s="4"/>
      <c r="G8188" s="4"/>
      <c r="H8188" s="5"/>
      <c r="I8188" s="3"/>
      <c r="J8188" s="3"/>
    </row>
    <row r="8189" spans="1:10" x14ac:dyDescent="0.25">
      <c r="A8189" s="2"/>
      <c r="B8189" s="3"/>
      <c r="C8189" s="3"/>
      <c r="D8189" s="6"/>
      <c r="E8189" s="3"/>
      <c r="F8189" s="4"/>
      <c r="G8189" s="4"/>
      <c r="H8189" s="5"/>
      <c r="I8189" s="3"/>
      <c r="J8189" s="3"/>
    </row>
    <row r="8190" spans="1:10" x14ac:dyDescent="0.25">
      <c r="A8190" s="2"/>
      <c r="B8190" s="3"/>
      <c r="C8190" s="3"/>
      <c r="D8190" s="6"/>
      <c r="E8190" s="3"/>
      <c r="F8190" s="4"/>
      <c r="G8190" s="4"/>
      <c r="H8190" s="5"/>
      <c r="I8190" s="3"/>
      <c r="J8190" s="3"/>
    </row>
    <row r="8191" spans="1:10" x14ac:dyDescent="0.25">
      <c r="A8191" s="2"/>
      <c r="B8191" s="3"/>
      <c r="C8191" s="3"/>
      <c r="D8191" s="6"/>
      <c r="E8191" s="3"/>
      <c r="F8191" s="4"/>
      <c r="G8191" s="4"/>
      <c r="H8191" s="5"/>
      <c r="I8191" s="3"/>
      <c r="J8191" s="3"/>
    </row>
    <row r="8192" spans="1:10" x14ac:dyDescent="0.25">
      <c r="A8192" s="2"/>
      <c r="B8192" s="3"/>
      <c r="C8192" s="3"/>
      <c r="D8192" s="6"/>
      <c r="E8192" s="3"/>
      <c r="F8192" s="4"/>
      <c r="G8192" s="4"/>
      <c r="H8192" s="5"/>
      <c r="I8192" s="3"/>
      <c r="J8192" s="3"/>
    </row>
    <row r="8193" spans="1:10" x14ac:dyDescent="0.25">
      <c r="A8193" s="2"/>
      <c r="B8193" s="3"/>
      <c r="C8193" s="3"/>
      <c r="D8193" s="6"/>
      <c r="E8193" s="3"/>
      <c r="F8193" s="4"/>
      <c r="G8193" s="4"/>
      <c r="H8193" s="5"/>
      <c r="I8193" s="3"/>
      <c r="J8193" s="3"/>
    </row>
    <row r="8194" spans="1:10" x14ac:dyDescent="0.25">
      <c r="A8194" s="2"/>
      <c r="B8194" s="3"/>
      <c r="C8194" s="3"/>
      <c r="D8194" s="6"/>
      <c r="E8194" s="3"/>
      <c r="F8194" s="4"/>
      <c r="G8194" s="4"/>
      <c r="H8194" s="5"/>
      <c r="I8194" s="3"/>
      <c r="J8194" s="3"/>
    </row>
    <row r="8195" spans="1:10" x14ac:dyDescent="0.25">
      <c r="A8195" s="2"/>
      <c r="B8195" s="3"/>
      <c r="C8195" s="3"/>
      <c r="D8195" s="6"/>
      <c r="E8195" s="3"/>
      <c r="F8195" s="4"/>
      <c r="G8195" s="4"/>
      <c r="H8195" s="5"/>
      <c r="I8195" s="3"/>
      <c r="J8195" s="3"/>
    </row>
    <row r="8196" spans="1:10" x14ac:dyDescent="0.25">
      <c r="A8196" s="2"/>
      <c r="B8196" s="3"/>
      <c r="C8196" s="3"/>
      <c r="D8196" s="6"/>
      <c r="E8196" s="3"/>
      <c r="F8196" s="4"/>
      <c r="G8196" s="4"/>
      <c r="H8196" s="5"/>
      <c r="I8196" s="3"/>
      <c r="J8196" s="3"/>
    </row>
    <row r="8197" spans="1:10" x14ac:dyDescent="0.25">
      <c r="A8197" s="2"/>
      <c r="B8197" s="3"/>
      <c r="C8197" s="3"/>
      <c r="D8197" s="6"/>
      <c r="E8197" s="3"/>
      <c r="F8197" s="4"/>
      <c r="G8197" s="4"/>
      <c r="H8197" s="5"/>
      <c r="I8197" s="3"/>
      <c r="J8197" s="3"/>
    </row>
    <row r="8198" spans="1:10" x14ac:dyDescent="0.25">
      <c r="A8198" s="2"/>
      <c r="B8198" s="3"/>
      <c r="C8198" s="3"/>
      <c r="D8198" s="6"/>
      <c r="E8198" s="3"/>
      <c r="F8198" s="4"/>
      <c r="G8198" s="4"/>
      <c r="H8198" s="5"/>
      <c r="I8198" s="3"/>
      <c r="J8198" s="3"/>
    </row>
    <row r="8199" spans="1:10" x14ac:dyDescent="0.25">
      <c r="A8199" s="2"/>
      <c r="B8199" s="3"/>
      <c r="C8199" s="3"/>
      <c r="D8199" s="6"/>
      <c r="E8199" s="3"/>
      <c r="F8199" s="4"/>
      <c r="G8199" s="4"/>
      <c r="H8199" s="5"/>
      <c r="I8199" s="3"/>
      <c r="J8199" s="3"/>
    </row>
    <row r="8200" spans="1:10" x14ac:dyDescent="0.25">
      <c r="A8200" s="2"/>
      <c r="B8200" s="3"/>
      <c r="C8200" s="3"/>
      <c r="D8200" s="6"/>
      <c r="E8200" s="3"/>
      <c r="F8200" s="4"/>
      <c r="G8200" s="4"/>
      <c r="H8200" s="5"/>
      <c r="I8200" s="3"/>
      <c r="J8200" s="3"/>
    </row>
    <row r="8201" spans="1:10" x14ac:dyDescent="0.25">
      <c r="A8201" s="2"/>
      <c r="B8201" s="3"/>
      <c r="C8201" s="3"/>
      <c r="D8201" s="6"/>
      <c r="E8201" s="3"/>
      <c r="F8201" s="4"/>
      <c r="G8201" s="4"/>
      <c r="H8201" s="5"/>
      <c r="I8201" s="3"/>
      <c r="J8201" s="3"/>
    </row>
    <row r="8202" spans="1:10" x14ac:dyDescent="0.25">
      <c r="A8202" s="2"/>
      <c r="B8202" s="3"/>
      <c r="C8202" s="3"/>
      <c r="D8202" s="6"/>
      <c r="E8202" s="3"/>
      <c r="F8202" s="4"/>
      <c r="G8202" s="4"/>
      <c r="H8202" s="5"/>
      <c r="I8202" s="3"/>
      <c r="J8202" s="3"/>
    </row>
    <row r="8203" spans="1:10" x14ac:dyDescent="0.25">
      <c r="A8203" s="2"/>
      <c r="B8203" s="3"/>
      <c r="C8203" s="3"/>
      <c r="D8203" s="6"/>
      <c r="E8203" s="3"/>
      <c r="F8203" s="4"/>
      <c r="G8203" s="4"/>
      <c r="H8203" s="5"/>
      <c r="I8203" s="3"/>
      <c r="J8203" s="3"/>
    </row>
    <row r="8204" spans="1:10" x14ac:dyDescent="0.25">
      <c r="A8204" s="2"/>
      <c r="B8204" s="3"/>
      <c r="C8204" s="3"/>
      <c r="D8204" s="6"/>
      <c r="E8204" s="3"/>
      <c r="F8204" s="4"/>
      <c r="G8204" s="4"/>
      <c r="H8204" s="5"/>
      <c r="I8204" s="3"/>
      <c r="J8204" s="3"/>
    </row>
    <row r="8205" spans="1:10" x14ac:dyDescent="0.25">
      <c r="A8205" s="2"/>
      <c r="B8205" s="3"/>
      <c r="C8205" s="3"/>
      <c r="D8205" s="6"/>
      <c r="E8205" s="3"/>
      <c r="F8205" s="4"/>
      <c r="G8205" s="4"/>
      <c r="H8205" s="5"/>
      <c r="I8205" s="3"/>
      <c r="J8205" s="3"/>
    </row>
    <row r="8206" spans="1:10" x14ac:dyDescent="0.25">
      <c r="A8206" s="2"/>
      <c r="B8206" s="3"/>
      <c r="C8206" s="3"/>
      <c r="D8206" s="6"/>
      <c r="E8206" s="3"/>
      <c r="F8206" s="4"/>
      <c r="G8206" s="4"/>
      <c r="H8206" s="5"/>
      <c r="I8206" s="3"/>
      <c r="J8206" s="3"/>
    </row>
    <row r="8207" spans="1:10" x14ac:dyDescent="0.25">
      <c r="A8207" s="2"/>
      <c r="B8207" s="3"/>
      <c r="C8207" s="3"/>
      <c r="D8207" s="6"/>
      <c r="E8207" s="3"/>
      <c r="F8207" s="4"/>
      <c r="G8207" s="4"/>
      <c r="H8207" s="5"/>
      <c r="I8207" s="3"/>
      <c r="J8207" s="3"/>
    </row>
    <row r="8208" spans="1:10" x14ac:dyDescent="0.25">
      <c r="A8208" s="2"/>
      <c r="B8208" s="3"/>
      <c r="C8208" s="3"/>
      <c r="D8208" s="6"/>
      <c r="E8208" s="3"/>
      <c r="F8208" s="4"/>
      <c r="G8208" s="4"/>
      <c r="H8208" s="5"/>
      <c r="I8208" s="3"/>
      <c r="J8208" s="3"/>
    </row>
    <row r="8209" spans="1:10" x14ac:dyDescent="0.25">
      <c r="A8209" s="2"/>
      <c r="B8209" s="3"/>
      <c r="C8209" s="3"/>
      <c r="D8209" s="6"/>
      <c r="E8209" s="3"/>
      <c r="F8209" s="4"/>
      <c r="G8209" s="4"/>
      <c r="H8209" s="5"/>
      <c r="I8209" s="3"/>
      <c r="J8209" s="3"/>
    </row>
    <row r="8210" spans="1:10" x14ac:dyDescent="0.25">
      <c r="A8210" s="2"/>
      <c r="B8210" s="3"/>
      <c r="C8210" s="3"/>
      <c r="D8210" s="6"/>
      <c r="E8210" s="3"/>
      <c r="F8210" s="4"/>
      <c r="G8210" s="4"/>
      <c r="H8210" s="5"/>
      <c r="I8210" s="3"/>
      <c r="J8210" s="3"/>
    </row>
    <row r="8211" spans="1:10" x14ac:dyDescent="0.25">
      <c r="A8211" s="2"/>
      <c r="B8211" s="3"/>
      <c r="C8211" s="3"/>
      <c r="D8211" s="6"/>
      <c r="E8211" s="3"/>
      <c r="F8211" s="4"/>
      <c r="G8211" s="4"/>
      <c r="H8211" s="5"/>
      <c r="I8211" s="3"/>
      <c r="J8211" s="3"/>
    </row>
    <row r="8212" spans="1:10" x14ac:dyDescent="0.25">
      <c r="A8212" s="2"/>
      <c r="B8212" s="3"/>
      <c r="C8212" s="3"/>
      <c r="D8212" s="6"/>
      <c r="E8212" s="3"/>
      <c r="F8212" s="4"/>
      <c r="G8212" s="4"/>
      <c r="H8212" s="5"/>
      <c r="I8212" s="3"/>
      <c r="J8212" s="3"/>
    </row>
    <row r="8213" spans="1:10" x14ac:dyDescent="0.25">
      <c r="A8213" s="2"/>
      <c r="B8213" s="3"/>
      <c r="C8213" s="3"/>
      <c r="D8213" s="6"/>
      <c r="E8213" s="3"/>
      <c r="F8213" s="4"/>
      <c r="G8213" s="4"/>
      <c r="H8213" s="5"/>
      <c r="I8213" s="3"/>
      <c r="J8213" s="3"/>
    </row>
    <row r="8214" spans="1:10" x14ac:dyDescent="0.25">
      <c r="A8214" s="2"/>
      <c r="B8214" s="3"/>
      <c r="C8214" s="3"/>
      <c r="D8214" s="6"/>
      <c r="E8214" s="3"/>
      <c r="F8214" s="4"/>
      <c r="G8214" s="4"/>
      <c r="H8214" s="5"/>
      <c r="I8214" s="3"/>
      <c r="J8214" s="3"/>
    </row>
    <row r="8215" spans="1:10" x14ac:dyDescent="0.25">
      <c r="A8215" s="2"/>
      <c r="B8215" s="3"/>
      <c r="C8215" s="3"/>
      <c r="D8215" s="6"/>
      <c r="E8215" s="3"/>
      <c r="F8215" s="4"/>
      <c r="G8215" s="4"/>
      <c r="H8215" s="5"/>
      <c r="I8215" s="3"/>
      <c r="J8215" s="3"/>
    </row>
    <row r="8216" spans="1:10" x14ac:dyDescent="0.25">
      <c r="A8216" s="2"/>
      <c r="B8216" s="3"/>
      <c r="C8216" s="3"/>
      <c r="D8216" s="6"/>
      <c r="E8216" s="3"/>
      <c r="F8216" s="4"/>
      <c r="G8216" s="4"/>
      <c r="H8216" s="5"/>
      <c r="I8216" s="3"/>
      <c r="J8216" s="3"/>
    </row>
    <row r="8217" spans="1:10" x14ac:dyDescent="0.25">
      <c r="A8217" s="2"/>
      <c r="B8217" s="3"/>
      <c r="C8217" s="3"/>
      <c r="D8217" s="6"/>
      <c r="E8217" s="3"/>
      <c r="F8217" s="4"/>
      <c r="G8217" s="4"/>
      <c r="H8217" s="5"/>
      <c r="I8217" s="3"/>
      <c r="J8217" s="3"/>
    </row>
    <row r="8218" spans="1:10" x14ac:dyDescent="0.25">
      <c r="A8218" s="2"/>
      <c r="B8218" s="3"/>
      <c r="C8218" s="3"/>
      <c r="D8218" s="6"/>
      <c r="E8218" s="3"/>
      <c r="F8218" s="4"/>
      <c r="G8218" s="4"/>
      <c r="H8218" s="5"/>
      <c r="I8218" s="3"/>
      <c r="J8218" s="3"/>
    </row>
    <row r="8219" spans="1:10" x14ac:dyDescent="0.25">
      <c r="A8219" s="2"/>
      <c r="B8219" s="3"/>
      <c r="C8219" s="3"/>
      <c r="D8219" s="6"/>
      <c r="E8219" s="3"/>
      <c r="F8219" s="4"/>
      <c r="G8219" s="4"/>
      <c r="H8219" s="5"/>
      <c r="I8219" s="3"/>
      <c r="J8219" s="3"/>
    </row>
    <row r="8220" spans="1:10" x14ac:dyDescent="0.25">
      <c r="A8220" s="2"/>
      <c r="B8220" s="3"/>
      <c r="C8220" s="3"/>
      <c r="D8220" s="6"/>
      <c r="E8220" s="3"/>
      <c r="F8220" s="4"/>
      <c r="G8220" s="4"/>
      <c r="H8220" s="5"/>
      <c r="I8220" s="3"/>
      <c r="J8220" s="3"/>
    </row>
    <row r="8221" spans="1:10" x14ac:dyDescent="0.25">
      <c r="A8221" s="2"/>
      <c r="B8221" s="3"/>
      <c r="C8221" s="3"/>
      <c r="D8221" s="6"/>
      <c r="E8221" s="3"/>
      <c r="F8221" s="4"/>
      <c r="G8221" s="4"/>
      <c r="H8221" s="5"/>
      <c r="I8221" s="3"/>
      <c r="J8221" s="3"/>
    </row>
    <row r="8222" spans="1:10" x14ac:dyDescent="0.25">
      <c r="A8222" s="2"/>
      <c r="B8222" s="3"/>
      <c r="C8222" s="3"/>
      <c r="D8222" s="6"/>
      <c r="E8222" s="3"/>
      <c r="F8222" s="4"/>
      <c r="G8222" s="4"/>
      <c r="H8222" s="5"/>
      <c r="I8222" s="3"/>
      <c r="J8222" s="3"/>
    </row>
    <row r="8223" spans="1:10" x14ac:dyDescent="0.25">
      <c r="A8223" s="2"/>
      <c r="B8223" s="3"/>
      <c r="C8223" s="3"/>
      <c r="D8223" s="6"/>
      <c r="E8223" s="3"/>
      <c r="F8223" s="4"/>
      <c r="G8223" s="4"/>
      <c r="H8223" s="5"/>
      <c r="I8223" s="3"/>
      <c r="J8223" s="3"/>
    </row>
    <row r="8224" spans="1:10" x14ac:dyDescent="0.25">
      <c r="A8224" s="2"/>
      <c r="B8224" s="3"/>
      <c r="C8224" s="3"/>
      <c r="D8224" s="6"/>
      <c r="E8224" s="3"/>
      <c r="F8224" s="4"/>
      <c r="G8224" s="4"/>
      <c r="H8224" s="5"/>
      <c r="I8224" s="3"/>
      <c r="J8224" s="3"/>
    </row>
    <row r="8225" spans="1:10" x14ac:dyDescent="0.25">
      <c r="A8225" s="2"/>
      <c r="B8225" s="3"/>
      <c r="C8225" s="3"/>
      <c r="D8225" s="6"/>
      <c r="E8225" s="3"/>
      <c r="F8225" s="4"/>
      <c r="G8225" s="4"/>
      <c r="H8225" s="5"/>
      <c r="I8225" s="3"/>
      <c r="J8225" s="3"/>
    </row>
    <row r="8226" spans="1:10" x14ac:dyDescent="0.25">
      <c r="A8226" s="2"/>
      <c r="B8226" s="3"/>
      <c r="C8226" s="3"/>
      <c r="D8226" s="6"/>
      <c r="E8226" s="3"/>
      <c r="F8226" s="4"/>
      <c r="G8226" s="4"/>
      <c r="H8226" s="5"/>
      <c r="I8226" s="3"/>
      <c r="J8226" s="3"/>
    </row>
    <row r="8227" spans="1:10" x14ac:dyDescent="0.25">
      <c r="A8227" s="2"/>
      <c r="B8227" s="3"/>
      <c r="C8227" s="3"/>
      <c r="D8227" s="6"/>
      <c r="E8227" s="3"/>
      <c r="F8227" s="4"/>
      <c r="G8227" s="4"/>
      <c r="H8227" s="5"/>
      <c r="I8227" s="3"/>
      <c r="J8227" s="3"/>
    </row>
    <row r="8228" spans="1:10" x14ac:dyDescent="0.25">
      <c r="A8228" s="2"/>
      <c r="B8228" s="3"/>
      <c r="C8228" s="3"/>
      <c r="D8228" s="6"/>
      <c r="E8228" s="3"/>
      <c r="F8228" s="4"/>
      <c r="G8228" s="4"/>
      <c r="H8228" s="5"/>
      <c r="I8228" s="3"/>
      <c r="J8228" s="3"/>
    </row>
    <row r="8229" spans="1:10" x14ac:dyDescent="0.25">
      <c r="A8229" s="2"/>
      <c r="B8229" s="3"/>
      <c r="C8229" s="3"/>
      <c r="D8229" s="6"/>
      <c r="E8229" s="3"/>
      <c r="F8229" s="4"/>
      <c r="G8229" s="4"/>
      <c r="H8229" s="5"/>
      <c r="I8229" s="3"/>
      <c r="J8229" s="3"/>
    </row>
    <row r="8230" spans="1:10" x14ac:dyDescent="0.25">
      <c r="A8230" s="2"/>
      <c r="B8230" s="3"/>
      <c r="C8230" s="3"/>
      <c r="D8230" s="6"/>
      <c r="E8230" s="3"/>
      <c r="F8230" s="4"/>
      <c r="G8230" s="4"/>
      <c r="H8230" s="5"/>
      <c r="I8230" s="3"/>
      <c r="J8230" s="3"/>
    </row>
    <row r="8231" spans="1:10" x14ac:dyDescent="0.25">
      <c r="A8231" s="2"/>
      <c r="B8231" s="3"/>
      <c r="C8231" s="3"/>
      <c r="D8231" s="6"/>
      <c r="E8231" s="3"/>
      <c r="F8231" s="4"/>
      <c r="G8231" s="4"/>
      <c r="H8231" s="5"/>
      <c r="I8231" s="3"/>
      <c r="J8231" s="3"/>
    </row>
    <row r="8232" spans="1:10" x14ac:dyDescent="0.25">
      <c r="A8232" s="2"/>
      <c r="B8232" s="3"/>
      <c r="C8232" s="3"/>
      <c r="D8232" s="6"/>
      <c r="E8232" s="3"/>
      <c r="F8232" s="4"/>
      <c r="G8232" s="4"/>
      <c r="H8232" s="5"/>
      <c r="I8232" s="3"/>
      <c r="J8232" s="3"/>
    </row>
    <row r="8233" spans="1:10" x14ac:dyDescent="0.25">
      <c r="A8233" s="2"/>
      <c r="B8233" s="3"/>
      <c r="C8233" s="3"/>
      <c r="D8233" s="6"/>
      <c r="E8233" s="3"/>
      <c r="F8233" s="4"/>
      <c r="G8233" s="4"/>
      <c r="H8233" s="5"/>
      <c r="I8233" s="3"/>
      <c r="J8233" s="3"/>
    </row>
    <row r="8234" spans="1:10" x14ac:dyDescent="0.25">
      <c r="A8234" s="2"/>
      <c r="B8234" s="3"/>
      <c r="C8234" s="3"/>
      <c r="D8234" s="6"/>
      <c r="E8234" s="3"/>
      <c r="F8234" s="4"/>
      <c r="G8234" s="4"/>
      <c r="H8234" s="5"/>
      <c r="I8234" s="3"/>
      <c r="J8234" s="3"/>
    </row>
    <row r="8235" spans="1:10" x14ac:dyDescent="0.25">
      <c r="A8235" s="2"/>
      <c r="B8235" s="3"/>
      <c r="C8235" s="3"/>
      <c r="D8235" s="6"/>
      <c r="E8235" s="3"/>
      <c r="F8235" s="4"/>
      <c r="G8235" s="4"/>
      <c r="H8235" s="5"/>
      <c r="I8235" s="3"/>
      <c r="J8235" s="3"/>
    </row>
    <row r="8236" spans="1:10" x14ac:dyDescent="0.25">
      <c r="A8236" s="2"/>
      <c r="B8236" s="3"/>
      <c r="C8236" s="3"/>
      <c r="D8236" s="6"/>
      <c r="E8236" s="3"/>
      <c r="F8236" s="4"/>
      <c r="G8236" s="4"/>
      <c r="H8236" s="5"/>
      <c r="I8236" s="3"/>
      <c r="J8236" s="3"/>
    </row>
    <row r="8237" spans="1:10" x14ac:dyDescent="0.25">
      <c r="A8237" s="2"/>
      <c r="B8237" s="3"/>
      <c r="C8237" s="3"/>
      <c r="D8237" s="6"/>
      <c r="E8237" s="3"/>
      <c r="F8237" s="4"/>
      <c r="G8237" s="4"/>
      <c r="H8237" s="5"/>
      <c r="I8237" s="3"/>
      <c r="J8237" s="3"/>
    </row>
    <row r="8238" spans="1:10" x14ac:dyDescent="0.25">
      <c r="A8238" s="2"/>
      <c r="B8238" s="3"/>
      <c r="C8238" s="3"/>
      <c r="D8238" s="6"/>
      <c r="E8238" s="3"/>
      <c r="F8238" s="4"/>
      <c r="G8238" s="4"/>
      <c r="H8238" s="5"/>
      <c r="I8238" s="3"/>
      <c r="J8238" s="3"/>
    </row>
    <row r="8239" spans="1:10" x14ac:dyDescent="0.25">
      <c r="A8239" s="2"/>
      <c r="B8239" s="3"/>
      <c r="C8239" s="3"/>
      <c r="D8239" s="6"/>
      <c r="E8239" s="3"/>
      <c r="F8239" s="4"/>
      <c r="G8239" s="4"/>
      <c r="H8239" s="5"/>
      <c r="I8239" s="3"/>
      <c r="J8239" s="3"/>
    </row>
    <row r="8240" spans="1:10" x14ac:dyDescent="0.25">
      <c r="A8240" s="2"/>
      <c r="B8240" s="3"/>
      <c r="C8240" s="3"/>
      <c r="D8240" s="6"/>
      <c r="E8240" s="3"/>
      <c r="F8240" s="4"/>
      <c r="G8240" s="4"/>
      <c r="H8240" s="5"/>
      <c r="I8240" s="3"/>
      <c r="J8240" s="3"/>
    </row>
    <row r="8241" spans="1:10" x14ac:dyDescent="0.25">
      <c r="A8241" s="2"/>
      <c r="B8241" s="3"/>
      <c r="C8241" s="3"/>
      <c r="D8241" s="6"/>
      <c r="E8241" s="3"/>
      <c r="F8241" s="4"/>
      <c r="G8241" s="4"/>
      <c r="H8241" s="5"/>
      <c r="I8241" s="3"/>
      <c r="J8241" s="3"/>
    </row>
    <row r="8242" spans="1:10" x14ac:dyDescent="0.25">
      <c r="A8242" s="2"/>
      <c r="B8242" s="3"/>
      <c r="C8242" s="3"/>
      <c r="D8242" s="6"/>
      <c r="E8242" s="3"/>
      <c r="F8242" s="4"/>
      <c r="G8242" s="4"/>
      <c r="H8242" s="5"/>
      <c r="I8242" s="3"/>
      <c r="J8242" s="3"/>
    </row>
    <row r="8243" spans="1:10" x14ac:dyDescent="0.25">
      <c r="A8243" s="2"/>
      <c r="B8243" s="3"/>
      <c r="C8243" s="3"/>
      <c r="D8243" s="6"/>
      <c r="E8243" s="3"/>
      <c r="F8243" s="4"/>
      <c r="G8243" s="4"/>
      <c r="H8243" s="5"/>
      <c r="I8243" s="3"/>
      <c r="J8243" s="3"/>
    </row>
    <row r="8244" spans="1:10" x14ac:dyDescent="0.25">
      <c r="A8244" s="2"/>
      <c r="B8244" s="3"/>
      <c r="C8244" s="3"/>
      <c r="D8244" s="6"/>
      <c r="E8244" s="3"/>
      <c r="F8244" s="4"/>
      <c r="G8244" s="4"/>
      <c r="H8244" s="5"/>
      <c r="I8244" s="3"/>
      <c r="J8244" s="3"/>
    </row>
    <row r="8245" spans="1:10" x14ac:dyDescent="0.25">
      <c r="A8245" s="2"/>
      <c r="B8245" s="3"/>
      <c r="C8245" s="3"/>
      <c r="D8245" s="6"/>
      <c r="E8245" s="3"/>
      <c r="F8245" s="4"/>
      <c r="G8245" s="4"/>
      <c r="H8245" s="5"/>
      <c r="I8245" s="3"/>
      <c r="J8245" s="3"/>
    </row>
    <row r="8246" spans="1:10" x14ac:dyDescent="0.25">
      <c r="A8246" s="2"/>
      <c r="B8246" s="3"/>
      <c r="C8246" s="3"/>
      <c r="D8246" s="6"/>
      <c r="E8246" s="3"/>
      <c r="F8246" s="4"/>
      <c r="G8246" s="4"/>
      <c r="H8246" s="5"/>
      <c r="I8246" s="3"/>
      <c r="J8246" s="3"/>
    </row>
    <row r="8247" spans="1:10" x14ac:dyDescent="0.25">
      <c r="A8247" s="2"/>
      <c r="B8247" s="3"/>
      <c r="C8247" s="3"/>
      <c r="D8247" s="6"/>
      <c r="E8247" s="3"/>
      <c r="F8247" s="4"/>
      <c r="G8247" s="4"/>
      <c r="H8247" s="5"/>
      <c r="I8247" s="3"/>
      <c r="J8247" s="3"/>
    </row>
    <row r="8248" spans="1:10" x14ac:dyDescent="0.25">
      <c r="A8248" s="2"/>
      <c r="B8248" s="3"/>
      <c r="C8248" s="3"/>
      <c r="D8248" s="6"/>
      <c r="E8248" s="3"/>
      <c r="F8248" s="4"/>
      <c r="G8248" s="4"/>
      <c r="H8248" s="5"/>
      <c r="I8248" s="3"/>
      <c r="J8248" s="3"/>
    </row>
    <row r="8249" spans="1:10" x14ac:dyDescent="0.25">
      <c r="A8249" s="2"/>
      <c r="B8249" s="3"/>
      <c r="C8249" s="3"/>
      <c r="D8249" s="6"/>
      <c r="E8249" s="3"/>
      <c r="F8249" s="4"/>
      <c r="G8249" s="4"/>
      <c r="H8249" s="5"/>
      <c r="I8249" s="3"/>
      <c r="J8249" s="3"/>
    </row>
    <row r="8250" spans="1:10" x14ac:dyDescent="0.25">
      <c r="A8250" s="2"/>
      <c r="B8250" s="3"/>
      <c r="C8250" s="3"/>
      <c r="D8250" s="6"/>
      <c r="E8250" s="3"/>
      <c r="F8250" s="4"/>
      <c r="G8250" s="4"/>
      <c r="H8250" s="5"/>
      <c r="I8250" s="3"/>
      <c r="J8250" s="3"/>
    </row>
    <row r="8251" spans="1:10" x14ac:dyDescent="0.25">
      <c r="A8251" s="2"/>
      <c r="B8251" s="3"/>
      <c r="C8251" s="3"/>
      <c r="D8251" s="6"/>
      <c r="E8251" s="3"/>
      <c r="F8251" s="4"/>
      <c r="G8251" s="4"/>
      <c r="H8251" s="5"/>
      <c r="I8251" s="3"/>
      <c r="J8251" s="3"/>
    </row>
    <row r="8252" spans="1:10" x14ac:dyDescent="0.25">
      <c r="A8252" s="2"/>
      <c r="B8252" s="3"/>
      <c r="C8252" s="3"/>
      <c r="D8252" s="6"/>
      <c r="E8252" s="3"/>
      <c r="F8252" s="4"/>
      <c r="G8252" s="4"/>
      <c r="H8252" s="5"/>
      <c r="I8252" s="3"/>
      <c r="J8252" s="3"/>
    </row>
    <row r="8253" spans="1:10" x14ac:dyDescent="0.25">
      <c r="A8253" s="2"/>
      <c r="B8253" s="3"/>
      <c r="C8253" s="3"/>
      <c r="D8253" s="6"/>
      <c r="E8253" s="3"/>
      <c r="F8253" s="4"/>
      <c r="G8253" s="4"/>
      <c r="H8253" s="5"/>
      <c r="I8253" s="3"/>
      <c r="J8253" s="3"/>
    </row>
    <row r="8254" spans="1:10" x14ac:dyDescent="0.25">
      <c r="A8254" s="2"/>
      <c r="B8254" s="3"/>
      <c r="C8254" s="3"/>
      <c r="D8254" s="6"/>
      <c r="E8254" s="3"/>
      <c r="F8254" s="4"/>
      <c r="G8254" s="4"/>
      <c r="H8254" s="5"/>
      <c r="I8254" s="3"/>
      <c r="J8254" s="3"/>
    </row>
    <row r="8255" spans="1:10" x14ac:dyDescent="0.25">
      <c r="A8255" s="2"/>
      <c r="B8255" s="3"/>
      <c r="C8255" s="3"/>
      <c r="D8255" s="6"/>
      <c r="E8255" s="3"/>
      <c r="F8255" s="4"/>
      <c r="G8255" s="4"/>
      <c r="H8255" s="5"/>
      <c r="I8255" s="3"/>
      <c r="J8255" s="3"/>
    </row>
    <row r="8256" spans="1:10" x14ac:dyDescent="0.25">
      <c r="A8256" s="2"/>
      <c r="B8256" s="3"/>
      <c r="C8256" s="3"/>
      <c r="D8256" s="6"/>
      <c r="E8256" s="3"/>
      <c r="F8256" s="4"/>
      <c r="G8256" s="4"/>
      <c r="H8256" s="5"/>
      <c r="I8256" s="3"/>
      <c r="J8256" s="3"/>
    </row>
    <row r="8257" spans="1:10" x14ac:dyDescent="0.25">
      <c r="A8257" s="2"/>
      <c r="B8257" s="3"/>
      <c r="C8257" s="3"/>
      <c r="D8257" s="6"/>
      <c r="E8257" s="3"/>
      <c r="F8257" s="4"/>
      <c r="G8257" s="4"/>
      <c r="H8257" s="5"/>
      <c r="I8257" s="3"/>
      <c r="J8257" s="3"/>
    </row>
    <row r="8258" spans="1:10" x14ac:dyDescent="0.25">
      <c r="A8258" s="2"/>
      <c r="B8258" s="3"/>
      <c r="C8258" s="3"/>
      <c r="D8258" s="6"/>
      <c r="E8258" s="3"/>
      <c r="F8258" s="4"/>
      <c r="G8258" s="4"/>
      <c r="H8258" s="5"/>
      <c r="I8258" s="3"/>
      <c r="J8258" s="3"/>
    </row>
    <row r="8259" spans="1:10" x14ac:dyDescent="0.25">
      <c r="A8259" s="2"/>
      <c r="B8259" s="3"/>
      <c r="C8259" s="3"/>
      <c r="D8259" s="6"/>
      <c r="E8259" s="3"/>
      <c r="F8259" s="4"/>
      <c r="G8259" s="4"/>
      <c r="H8259" s="5"/>
      <c r="I8259" s="3"/>
      <c r="J8259" s="3"/>
    </row>
    <row r="8260" spans="1:10" x14ac:dyDescent="0.25">
      <c r="A8260" s="2"/>
      <c r="B8260" s="3"/>
      <c r="C8260" s="3"/>
      <c r="D8260" s="6"/>
      <c r="E8260" s="3"/>
      <c r="F8260" s="4"/>
      <c r="G8260" s="4"/>
      <c r="H8260" s="5"/>
      <c r="I8260" s="3"/>
      <c r="J8260" s="3"/>
    </row>
    <row r="8261" spans="1:10" x14ac:dyDescent="0.25">
      <c r="A8261" s="2"/>
      <c r="B8261" s="3"/>
      <c r="C8261" s="3"/>
      <c r="D8261" s="6"/>
      <c r="E8261" s="3"/>
      <c r="F8261" s="4"/>
      <c r="G8261" s="4"/>
      <c r="H8261" s="5"/>
      <c r="I8261" s="3"/>
      <c r="J8261" s="3"/>
    </row>
    <row r="8262" spans="1:10" x14ac:dyDescent="0.25">
      <c r="A8262" s="2"/>
      <c r="B8262" s="3"/>
      <c r="C8262" s="3"/>
      <c r="D8262" s="6"/>
      <c r="E8262" s="3"/>
      <c r="F8262" s="4"/>
      <c r="G8262" s="4"/>
      <c r="H8262" s="5"/>
      <c r="I8262" s="3"/>
      <c r="J8262" s="3"/>
    </row>
    <row r="8263" spans="1:10" x14ac:dyDescent="0.25">
      <c r="A8263" s="2"/>
      <c r="B8263" s="3"/>
      <c r="C8263" s="3"/>
      <c r="D8263" s="6"/>
      <c r="E8263" s="3"/>
      <c r="F8263" s="4"/>
      <c r="G8263" s="4"/>
      <c r="H8263" s="5"/>
      <c r="I8263" s="3"/>
      <c r="J8263" s="3"/>
    </row>
    <row r="8264" spans="1:10" x14ac:dyDescent="0.25">
      <c r="A8264" s="2"/>
      <c r="B8264" s="3"/>
      <c r="C8264" s="3"/>
      <c r="D8264" s="6"/>
      <c r="E8264" s="3"/>
      <c r="F8264" s="4"/>
      <c r="G8264" s="4"/>
      <c r="H8264" s="5"/>
      <c r="I8264" s="3"/>
      <c r="J8264" s="3"/>
    </row>
    <row r="8265" spans="1:10" x14ac:dyDescent="0.25">
      <c r="A8265" s="2"/>
      <c r="B8265" s="3"/>
      <c r="C8265" s="3"/>
      <c r="D8265" s="6"/>
      <c r="E8265" s="3"/>
      <c r="F8265" s="4"/>
      <c r="G8265" s="4"/>
      <c r="H8265" s="5"/>
      <c r="I8265" s="3"/>
      <c r="J8265" s="3"/>
    </row>
    <row r="8266" spans="1:10" x14ac:dyDescent="0.25">
      <c r="A8266" s="2"/>
      <c r="B8266" s="3"/>
      <c r="C8266" s="3"/>
      <c r="D8266" s="6"/>
      <c r="E8266" s="3"/>
      <c r="F8266" s="4"/>
      <c r="G8266" s="4"/>
      <c r="H8266" s="5"/>
      <c r="I8266" s="3"/>
      <c r="J8266" s="3"/>
    </row>
    <row r="8267" spans="1:10" x14ac:dyDescent="0.25">
      <c r="A8267" s="2"/>
      <c r="B8267" s="3"/>
      <c r="C8267" s="3"/>
      <c r="D8267" s="6"/>
      <c r="E8267" s="3"/>
      <c r="F8267" s="4"/>
      <c r="G8267" s="4"/>
      <c r="H8267" s="5"/>
      <c r="I8267" s="3"/>
      <c r="J8267" s="3"/>
    </row>
    <row r="8268" spans="1:10" x14ac:dyDescent="0.25">
      <c r="A8268" s="2"/>
      <c r="B8268" s="3"/>
      <c r="C8268" s="3"/>
      <c r="D8268" s="6"/>
      <c r="E8268" s="3"/>
      <c r="F8268" s="4"/>
      <c r="G8268" s="4"/>
      <c r="H8268" s="5"/>
      <c r="I8268" s="3"/>
      <c r="J8268" s="3"/>
    </row>
    <row r="8269" spans="1:10" x14ac:dyDescent="0.25">
      <c r="A8269" s="2"/>
      <c r="B8269" s="3"/>
      <c r="C8269" s="3"/>
      <c r="D8269" s="6"/>
      <c r="E8269" s="3"/>
      <c r="F8269" s="4"/>
      <c r="G8269" s="4"/>
      <c r="H8269" s="5"/>
      <c r="I8269" s="3"/>
      <c r="J8269" s="3"/>
    </row>
    <row r="8270" spans="1:10" x14ac:dyDescent="0.25">
      <c r="A8270" s="2"/>
      <c r="B8270" s="3"/>
      <c r="C8270" s="3"/>
      <c r="D8270" s="6"/>
      <c r="E8270" s="3"/>
      <c r="F8270" s="4"/>
      <c r="G8270" s="4"/>
      <c r="H8270" s="5"/>
      <c r="I8270" s="3"/>
      <c r="J8270" s="3"/>
    </row>
    <row r="8271" spans="1:10" x14ac:dyDescent="0.25">
      <c r="A8271" s="2"/>
      <c r="B8271" s="3"/>
      <c r="C8271" s="3"/>
      <c r="D8271" s="6"/>
      <c r="E8271" s="3"/>
      <c r="F8271" s="4"/>
      <c r="G8271" s="4"/>
      <c r="H8271" s="5"/>
      <c r="I8271" s="3"/>
      <c r="J8271" s="3"/>
    </row>
    <row r="8272" spans="1:10" x14ac:dyDescent="0.25">
      <c r="A8272" s="2"/>
      <c r="B8272" s="3"/>
      <c r="C8272" s="3"/>
      <c r="D8272" s="6"/>
      <c r="E8272" s="3"/>
      <c r="F8272" s="4"/>
      <c r="G8272" s="4"/>
      <c r="H8272" s="5"/>
      <c r="I8272" s="3"/>
      <c r="J8272" s="3"/>
    </row>
    <row r="8273" spans="1:10" x14ac:dyDescent="0.25">
      <c r="A8273" s="2"/>
      <c r="B8273" s="3"/>
      <c r="C8273" s="3"/>
      <c r="D8273" s="6"/>
      <c r="E8273" s="3"/>
      <c r="F8273" s="4"/>
      <c r="G8273" s="4"/>
      <c r="H8273" s="5"/>
      <c r="I8273" s="3"/>
      <c r="J8273" s="3"/>
    </row>
    <row r="8274" spans="1:10" x14ac:dyDescent="0.25">
      <c r="A8274" s="2"/>
      <c r="B8274" s="3"/>
      <c r="C8274" s="3"/>
      <c r="D8274" s="6"/>
      <c r="E8274" s="3"/>
      <c r="F8274" s="4"/>
      <c r="G8274" s="4"/>
      <c r="H8274" s="5"/>
      <c r="I8274" s="3"/>
      <c r="J8274" s="3"/>
    </row>
    <row r="8275" spans="1:10" x14ac:dyDescent="0.25">
      <c r="A8275" s="2"/>
      <c r="B8275" s="3"/>
      <c r="C8275" s="3"/>
      <c r="D8275" s="6"/>
      <c r="E8275" s="3"/>
      <c r="F8275" s="4"/>
      <c r="G8275" s="4"/>
      <c r="H8275" s="5"/>
      <c r="I8275" s="3"/>
      <c r="J8275" s="3"/>
    </row>
    <row r="8276" spans="1:10" x14ac:dyDescent="0.25">
      <c r="A8276" s="2"/>
      <c r="B8276" s="3"/>
      <c r="C8276" s="3"/>
      <c r="D8276" s="6"/>
      <c r="E8276" s="3"/>
      <c r="F8276" s="4"/>
      <c r="G8276" s="4"/>
      <c r="H8276" s="5"/>
      <c r="I8276" s="3"/>
      <c r="J8276" s="3"/>
    </row>
    <row r="8277" spans="1:10" x14ac:dyDescent="0.25">
      <c r="A8277" s="2"/>
      <c r="B8277" s="3"/>
      <c r="C8277" s="3"/>
      <c r="D8277" s="6"/>
      <c r="E8277" s="3"/>
      <c r="F8277" s="4"/>
      <c r="G8277" s="4"/>
      <c r="H8277" s="5"/>
      <c r="I8277" s="3"/>
      <c r="J8277" s="3"/>
    </row>
    <row r="8278" spans="1:10" x14ac:dyDescent="0.25">
      <c r="A8278" s="2"/>
      <c r="B8278" s="3"/>
      <c r="C8278" s="3"/>
      <c r="D8278" s="6"/>
      <c r="E8278" s="3"/>
      <c r="F8278" s="4"/>
      <c r="G8278" s="4"/>
      <c r="H8278" s="5"/>
      <c r="I8278" s="3"/>
      <c r="J8278" s="3"/>
    </row>
    <row r="8279" spans="1:10" x14ac:dyDescent="0.25">
      <c r="A8279" s="2"/>
      <c r="B8279" s="3"/>
      <c r="C8279" s="3"/>
      <c r="D8279" s="6"/>
      <c r="E8279" s="3"/>
      <c r="F8279" s="4"/>
      <c r="G8279" s="4"/>
      <c r="H8279" s="5"/>
      <c r="I8279" s="3"/>
      <c r="J8279" s="3"/>
    </row>
    <row r="8280" spans="1:10" x14ac:dyDescent="0.25">
      <c r="A8280" s="2"/>
      <c r="B8280" s="3"/>
      <c r="C8280" s="3"/>
      <c r="D8280" s="6"/>
      <c r="E8280" s="3"/>
      <c r="F8280" s="4"/>
      <c r="G8280" s="4"/>
      <c r="H8280" s="5"/>
      <c r="I8280" s="3"/>
      <c r="J8280" s="3"/>
    </row>
    <row r="8281" spans="1:10" x14ac:dyDescent="0.25">
      <c r="A8281" s="2"/>
      <c r="B8281" s="3"/>
      <c r="C8281" s="3"/>
      <c r="D8281" s="6"/>
      <c r="E8281" s="3"/>
      <c r="F8281" s="4"/>
      <c r="G8281" s="4"/>
      <c r="H8281" s="5"/>
      <c r="I8281" s="3"/>
      <c r="J8281" s="3"/>
    </row>
    <row r="8282" spans="1:10" x14ac:dyDescent="0.25">
      <c r="A8282" s="2"/>
      <c r="B8282" s="3"/>
      <c r="C8282" s="3"/>
      <c r="D8282" s="6"/>
      <c r="E8282" s="3"/>
      <c r="F8282" s="4"/>
      <c r="G8282" s="4"/>
      <c r="H8282" s="5"/>
      <c r="I8282" s="3"/>
      <c r="J8282" s="3"/>
    </row>
    <row r="8283" spans="1:10" x14ac:dyDescent="0.25">
      <c r="A8283" s="2"/>
      <c r="B8283" s="3"/>
      <c r="C8283" s="3"/>
      <c r="D8283" s="6"/>
      <c r="E8283" s="3"/>
      <c r="F8283" s="4"/>
      <c r="G8283" s="4"/>
      <c r="H8283" s="5"/>
      <c r="I8283" s="3"/>
      <c r="J8283" s="3"/>
    </row>
    <row r="8284" spans="1:10" x14ac:dyDescent="0.25">
      <c r="A8284" s="2"/>
      <c r="B8284" s="3"/>
      <c r="C8284" s="3"/>
      <c r="D8284" s="6"/>
      <c r="E8284" s="3"/>
      <c r="F8284" s="4"/>
      <c r="G8284" s="4"/>
      <c r="H8284" s="5"/>
      <c r="I8284" s="3"/>
      <c r="J8284" s="3"/>
    </row>
    <row r="8285" spans="1:10" x14ac:dyDescent="0.25">
      <c r="A8285" s="2"/>
      <c r="B8285" s="3"/>
      <c r="C8285" s="3"/>
      <c r="D8285" s="6"/>
      <c r="E8285" s="3"/>
      <c r="F8285" s="4"/>
      <c r="G8285" s="4"/>
      <c r="H8285" s="5"/>
      <c r="I8285" s="3"/>
      <c r="J8285" s="3"/>
    </row>
    <row r="8286" spans="1:10" x14ac:dyDescent="0.25">
      <c r="A8286" s="2"/>
      <c r="B8286" s="3"/>
      <c r="C8286" s="3"/>
      <c r="D8286" s="6"/>
      <c r="E8286" s="3"/>
      <c r="F8286" s="4"/>
      <c r="G8286" s="4"/>
      <c r="H8286" s="5"/>
      <c r="I8286" s="3"/>
      <c r="J8286" s="3"/>
    </row>
    <row r="8287" spans="1:10" x14ac:dyDescent="0.25">
      <c r="A8287" s="2"/>
      <c r="B8287" s="3"/>
      <c r="C8287" s="3"/>
      <c r="D8287" s="6"/>
      <c r="E8287" s="3"/>
      <c r="F8287" s="4"/>
      <c r="G8287" s="4"/>
      <c r="H8287" s="5"/>
      <c r="I8287" s="3"/>
      <c r="J8287" s="3"/>
    </row>
    <row r="8288" spans="1:10" x14ac:dyDescent="0.25">
      <c r="A8288" s="2"/>
      <c r="B8288" s="3"/>
      <c r="C8288" s="3"/>
      <c r="D8288" s="6"/>
      <c r="E8288" s="3"/>
      <c r="F8288" s="4"/>
      <c r="G8288" s="4"/>
      <c r="H8288" s="5"/>
      <c r="I8288" s="3"/>
      <c r="J8288" s="3"/>
    </row>
    <row r="8289" spans="1:10" x14ac:dyDescent="0.25">
      <c r="A8289" s="2"/>
      <c r="B8289" s="3"/>
      <c r="C8289" s="3"/>
      <c r="D8289" s="6"/>
      <c r="E8289" s="3"/>
      <c r="F8289" s="4"/>
      <c r="G8289" s="4"/>
      <c r="H8289" s="5"/>
      <c r="I8289" s="3"/>
      <c r="J8289" s="3"/>
    </row>
    <row r="8290" spans="1:10" x14ac:dyDescent="0.25">
      <c r="A8290" s="2"/>
      <c r="B8290" s="3"/>
      <c r="C8290" s="3"/>
      <c r="D8290" s="6"/>
      <c r="E8290" s="3"/>
      <c r="F8290" s="4"/>
      <c r="G8290" s="4"/>
      <c r="H8290" s="5"/>
      <c r="I8290" s="3"/>
      <c r="J8290" s="3"/>
    </row>
    <row r="8291" spans="1:10" x14ac:dyDescent="0.25">
      <c r="A8291" s="2"/>
      <c r="B8291" s="3"/>
      <c r="C8291" s="3"/>
      <c r="D8291" s="6"/>
      <c r="E8291" s="3"/>
      <c r="F8291" s="4"/>
      <c r="G8291" s="4"/>
      <c r="H8291" s="5"/>
      <c r="I8291" s="3"/>
      <c r="J8291" s="3"/>
    </row>
    <row r="8292" spans="1:10" x14ac:dyDescent="0.25">
      <c r="A8292" s="2"/>
      <c r="B8292" s="3"/>
      <c r="C8292" s="3"/>
      <c r="D8292" s="6"/>
      <c r="E8292" s="3"/>
      <c r="F8292" s="4"/>
      <c r="G8292" s="4"/>
      <c r="H8292" s="5"/>
      <c r="I8292" s="3"/>
      <c r="J8292" s="3"/>
    </row>
    <row r="8293" spans="1:10" x14ac:dyDescent="0.25">
      <c r="A8293" s="2"/>
      <c r="B8293" s="3"/>
      <c r="C8293" s="3"/>
      <c r="D8293" s="6"/>
      <c r="E8293" s="3"/>
      <c r="F8293" s="4"/>
      <c r="G8293" s="4"/>
      <c r="H8293" s="5"/>
      <c r="I8293" s="3"/>
      <c r="J8293" s="3"/>
    </row>
    <row r="8294" spans="1:10" x14ac:dyDescent="0.25">
      <c r="A8294" s="2"/>
      <c r="B8294" s="3"/>
      <c r="C8294" s="3"/>
      <c r="D8294" s="6"/>
      <c r="E8294" s="3"/>
      <c r="F8294" s="4"/>
      <c r="G8294" s="4"/>
      <c r="H8294" s="5"/>
      <c r="I8294" s="3"/>
      <c r="J8294" s="3"/>
    </row>
    <row r="8295" spans="1:10" x14ac:dyDescent="0.25">
      <c r="A8295" s="2"/>
      <c r="B8295" s="3"/>
      <c r="C8295" s="3"/>
      <c r="D8295" s="6"/>
      <c r="E8295" s="3"/>
      <c r="F8295" s="4"/>
      <c r="G8295" s="4"/>
      <c r="H8295" s="5"/>
      <c r="I8295" s="3"/>
      <c r="J8295" s="3"/>
    </row>
    <row r="8296" spans="1:10" x14ac:dyDescent="0.25">
      <c r="A8296" s="2"/>
      <c r="B8296" s="3"/>
      <c r="C8296" s="3"/>
      <c r="D8296" s="6"/>
      <c r="E8296" s="3"/>
      <c r="F8296" s="4"/>
      <c r="G8296" s="4"/>
      <c r="H8296" s="5"/>
      <c r="I8296" s="3"/>
      <c r="J8296" s="3"/>
    </row>
    <row r="8297" spans="1:10" x14ac:dyDescent="0.25">
      <c r="A8297" s="2"/>
      <c r="B8297" s="3"/>
      <c r="C8297" s="3"/>
      <c r="D8297" s="6"/>
      <c r="E8297" s="3"/>
      <c r="F8297" s="4"/>
      <c r="G8297" s="4"/>
      <c r="H8297" s="5"/>
      <c r="I8297" s="3"/>
      <c r="J8297" s="3"/>
    </row>
    <row r="8298" spans="1:10" x14ac:dyDescent="0.25">
      <c r="A8298" s="2"/>
      <c r="B8298" s="3"/>
      <c r="C8298" s="3"/>
      <c r="D8298" s="6"/>
      <c r="E8298" s="3"/>
      <c r="F8298" s="4"/>
      <c r="G8298" s="4"/>
      <c r="H8298" s="5"/>
      <c r="I8298" s="3"/>
      <c r="J8298" s="3"/>
    </row>
    <row r="8299" spans="1:10" x14ac:dyDescent="0.25">
      <c r="A8299" s="2"/>
      <c r="B8299" s="3"/>
      <c r="C8299" s="3"/>
      <c r="D8299" s="6"/>
      <c r="E8299" s="3"/>
      <c r="F8299" s="4"/>
      <c r="G8299" s="4"/>
      <c r="H8299" s="5"/>
      <c r="I8299" s="3"/>
      <c r="J8299" s="3"/>
    </row>
    <row r="8300" spans="1:10" x14ac:dyDescent="0.25">
      <c r="A8300" s="2"/>
      <c r="B8300" s="3"/>
      <c r="C8300" s="3"/>
      <c r="D8300" s="6"/>
      <c r="E8300" s="3"/>
      <c r="F8300" s="4"/>
      <c r="G8300" s="4"/>
      <c r="H8300" s="5"/>
      <c r="I8300" s="3"/>
      <c r="J8300" s="3"/>
    </row>
    <row r="8301" spans="1:10" x14ac:dyDescent="0.25">
      <c r="A8301" s="2"/>
      <c r="B8301" s="3"/>
      <c r="C8301" s="3"/>
      <c r="D8301" s="6"/>
      <c r="E8301" s="3"/>
      <c r="F8301" s="4"/>
      <c r="G8301" s="4"/>
      <c r="H8301" s="5"/>
      <c r="I8301" s="3"/>
      <c r="J8301" s="3"/>
    </row>
    <row r="8302" spans="1:10" x14ac:dyDescent="0.25">
      <c r="A8302" s="2"/>
      <c r="B8302" s="3"/>
      <c r="C8302" s="3"/>
      <c r="D8302" s="6"/>
      <c r="E8302" s="3"/>
      <c r="F8302" s="4"/>
      <c r="G8302" s="4"/>
      <c r="H8302" s="5"/>
      <c r="I8302" s="3"/>
      <c r="J8302" s="3"/>
    </row>
    <row r="8303" spans="1:10" x14ac:dyDescent="0.25">
      <c r="A8303" s="2"/>
      <c r="B8303" s="3"/>
      <c r="C8303" s="3"/>
      <c r="D8303" s="6"/>
      <c r="E8303" s="3"/>
      <c r="F8303" s="4"/>
      <c r="G8303" s="4"/>
      <c r="H8303" s="5"/>
      <c r="I8303" s="3"/>
      <c r="J8303" s="3"/>
    </row>
    <row r="8304" spans="1:10" x14ac:dyDescent="0.25">
      <c r="A8304" s="2"/>
      <c r="B8304" s="3"/>
      <c r="C8304" s="3"/>
      <c r="D8304" s="6"/>
      <c r="E8304" s="3"/>
      <c r="F8304" s="4"/>
      <c r="G8304" s="4"/>
      <c r="H8304" s="5"/>
      <c r="I8304" s="3"/>
      <c r="J8304" s="3"/>
    </row>
    <row r="8305" spans="1:10" x14ac:dyDescent="0.25">
      <c r="A8305" s="2"/>
      <c r="B8305" s="3"/>
      <c r="C8305" s="3"/>
      <c r="D8305" s="6"/>
      <c r="E8305" s="3"/>
      <c r="F8305" s="4"/>
      <c r="G8305" s="4"/>
      <c r="H8305" s="5"/>
      <c r="I8305" s="3"/>
      <c r="J8305" s="3"/>
    </row>
    <row r="8306" spans="1:10" x14ac:dyDescent="0.25">
      <c r="A8306" s="2"/>
      <c r="B8306" s="3"/>
      <c r="C8306" s="3"/>
      <c r="D8306" s="6"/>
      <c r="E8306" s="3"/>
      <c r="F8306" s="4"/>
      <c r="G8306" s="4"/>
      <c r="H8306" s="5"/>
      <c r="I8306" s="3"/>
      <c r="J8306" s="3"/>
    </row>
    <row r="8307" spans="1:10" x14ac:dyDescent="0.25">
      <c r="A8307" s="2"/>
      <c r="B8307" s="3"/>
      <c r="C8307" s="3"/>
      <c r="D8307" s="6"/>
      <c r="E8307" s="3"/>
      <c r="F8307" s="4"/>
      <c r="G8307" s="4"/>
      <c r="H8307" s="5"/>
      <c r="I8307" s="3"/>
      <c r="J8307" s="3"/>
    </row>
    <row r="8308" spans="1:10" x14ac:dyDescent="0.25">
      <c r="A8308" s="2"/>
      <c r="B8308" s="3"/>
      <c r="C8308" s="3"/>
      <c r="D8308" s="6"/>
      <c r="E8308" s="3"/>
      <c r="F8308" s="4"/>
      <c r="G8308" s="4"/>
      <c r="H8308" s="5"/>
      <c r="I8308" s="3"/>
      <c r="J8308" s="3"/>
    </row>
    <row r="8309" spans="1:10" x14ac:dyDescent="0.25">
      <c r="A8309" s="2"/>
      <c r="B8309" s="3"/>
      <c r="C8309" s="3"/>
      <c r="D8309" s="6"/>
      <c r="E8309" s="3"/>
      <c r="F8309" s="4"/>
      <c r="G8309" s="4"/>
      <c r="H8309" s="5"/>
      <c r="I8309" s="3"/>
      <c r="J8309" s="3"/>
    </row>
    <row r="8310" spans="1:10" x14ac:dyDescent="0.25">
      <c r="A8310" s="2"/>
      <c r="B8310" s="3"/>
      <c r="C8310" s="3"/>
      <c r="D8310" s="6"/>
      <c r="E8310" s="3"/>
      <c r="F8310" s="4"/>
      <c r="G8310" s="4"/>
      <c r="H8310" s="5"/>
      <c r="I8310" s="3"/>
      <c r="J8310" s="3"/>
    </row>
    <row r="8311" spans="1:10" x14ac:dyDescent="0.25">
      <c r="A8311" s="2"/>
      <c r="B8311" s="3"/>
      <c r="C8311" s="3"/>
      <c r="D8311" s="6"/>
      <c r="E8311" s="3"/>
      <c r="F8311" s="4"/>
      <c r="G8311" s="4"/>
      <c r="H8311" s="5"/>
      <c r="I8311" s="3"/>
      <c r="J8311" s="3"/>
    </row>
    <row r="8312" spans="1:10" x14ac:dyDescent="0.25">
      <c r="A8312" s="2"/>
      <c r="B8312" s="3"/>
      <c r="C8312" s="3"/>
      <c r="D8312" s="6"/>
      <c r="E8312" s="3"/>
      <c r="F8312" s="4"/>
      <c r="G8312" s="4"/>
      <c r="H8312" s="5"/>
      <c r="I8312" s="3"/>
      <c r="J8312" s="3"/>
    </row>
    <row r="8313" spans="1:10" x14ac:dyDescent="0.25">
      <c r="A8313" s="2"/>
      <c r="B8313" s="3"/>
      <c r="C8313" s="3"/>
      <c r="D8313" s="6"/>
      <c r="E8313" s="3"/>
      <c r="F8313" s="4"/>
      <c r="G8313" s="4"/>
      <c r="H8313" s="5"/>
      <c r="I8313" s="3"/>
      <c r="J8313" s="3"/>
    </row>
    <row r="8314" spans="1:10" x14ac:dyDescent="0.25">
      <c r="A8314" s="2"/>
      <c r="B8314" s="3"/>
      <c r="C8314" s="3"/>
      <c r="D8314" s="6"/>
      <c r="E8314" s="3"/>
      <c r="F8314" s="4"/>
      <c r="G8314" s="4"/>
      <c r="H8314" s="5"/>
      <c r="I8314" s="3"/>
      <c r="J8314" s="3"/>
    </row>
    <row r="8315" spans="1:10" x14ac:dyDescent="0.25">
      <c r="A8315" s="2"/>
      <c r="B8315" s="3"/>
      <c r="C8315" s="3"/>
      <c r="D8315" s="6"/>
      <c r="E8315" s="3"/>
      <c r="F8315" s="4"/>
      <c r="G8315" s="4"/>
      <c r="H8315" s="5"/>
      <c r="I8315" s="3"/>
      <c r="J8315" s="3"/>
    </row>
    <row r="8316" spans="1:10" x14ac:dyDescent="0.25">
      <c r="A8316" s="2"/>
      <c r="B8316" s="3"/>
      <c r="C8316" s="3"/>
      <c r="D8316" s="6"/>
      <c r="E8316" s="3"/>
      <c r="F8316" s="4"/>
      <c r="G8316" s="4"/>
      <c r="H8316" s="5"/>
      <c r="I8316" s="3"/>
      <c r="J8316" s="3"/>
    </row>
    <row r="8317" spans="1:10" x14ac:dyDescent="0.25">
      <c r="A8317" s="2"/>
      <c r="B8317" s="3"/>
      <c r="C8317" s="3"/>
      <c r="D8317" s="6"/>
      <c r="E8317" s="3"/>
      <c r="F8317" s="4"/>
      <c r="G8317" s="4"/>
      <c r="H8317" s="5"/>
      <c r="I8317" s="3"/>
      <c r="J8317" s="3"/>
    </row>
    <row r="8318" spans="1:10" x14ac:dyDescent="0.25">
      <c r="A8318" s="2"/>
      <c r="B8318" s="3"/>
      <c r="C8318" s="3"/>
      <c r="D8318" s="6"/>
      <c r="E8318" s="3"/>
      <c r="F8318" s="4"/>
      <c r="G8318" s="4"/>
      <c r="H8318" s="5"/>
      <c r="I8318" s="3"/>
      <c r="J8318" s="3"/>
    </row>
    <row r="8319" spans="1:10" x14ac:dyDescent="0.25">
      <c r="A8319" s="2"/>
      <c r="B8319" s="3"/>
      <c r="C8319" s="3"/>
      <c r="D8319" s="6"/>
      <c r="E8319" s="3"/>
      <c r="F8319" s="4"/>
      <c r="G8319" s="4"/>
      <c r="H8319" s="5"/>
      <c r="I8319" s="3"/>
      <c r="J8319" s="3"/>
    </row>
    <row r="8320" spans="1:10" x14ac:dyDescent="0.25">
      <c r="A8320" s="2"/>
      <c r="B8320" s="3"/>
      <c r="C8320" s="3"/>
      <c r="D8320" s="6"/>
      <c r="E8320" s="3"/>
      <c r="F8320" s="4"/>
      <c r="G8320" s="4"/>
      <c r="H8320" s="5"/>
      <c r="I8320" s="3"/>
      <c r="J8320" s="3"/>
    </row>
    <row r="8321" spans="1:10" x14ac:dyDescent="0.25">
      <c r="A8321" s="2"/>
      <c r="B8321" s="3"/>
      <c r="C8321" s="3"/>
      <c r="D8321" s="6"/>
      <c r="E8321" s="3"/>
      <c r="F8321" s="4"/>
      <c r="G8321" s="4"/>
      <c r="H8321" s="5"/>
      <c r="I8321" s="3"/>
      <c r="J8321" s="3"/>
    </row>
    <row r="8322" spans="1:10" x14ac:dyDescent="0.25">
      <c r="A8322" s="2"/>
      <c r="B8322" s="3"/>
      <c r="C8322" s="3"/>
      <c r="D8322" s="6"/>
      <c r="E8322" s="3"/>
      <c r="F8322" s="4"/>
      <c r="G8322" s="4"/>
      <c r="H8322" s="5"/>
      <c r="I8322" s="3"/>
      <c r="J8322" s="3"/>
    </row>
    <row r="8323" spans="1:10" x14ac:dyDescent="0.25">
      <c r="A8323" s="2"/>
      <c r="B8323" s="3"/>
      <c r="C8323" s="3"/>
      <c r="D8323" s="6"/>
      <c r="E8323" s="3"/>
      <c r="F8323" s="4"/>
      <c r="G8323" s="4"/>
      <c r="H8323" s="5"/>
      <c r="I8323" s="3"/>
      <c r="J8323" s="3"/>
    </row>
    <row r="8324" spans="1:10" x14ac:dyDescent="0.25">
      <c r="A8324" s="2"/>
      <c r="B8324" s="3"/>
      <c r="C8324" s="3"/>
      <c r="D8324" s="6"/>
      <c r="E8324" s="3"/>
      <c r="F8324" s="4"/>
      <c r="G8324" s="4"/>
      <c r="H8324" s="5"/>
      <c r="I8324" s="3"/>
      <c r="J8324" s="3"/>
    </row>
    <row r="8325" spans="1:10" x14ac:dyDescent="0.25">
      <c r="A8325" s="2"/>
      <c r="B8325" s="3"/>
      <c r="C8325" s="3"/>
      <c r="D8325" s="6"/>
      <c r="E8325" s="3"/>
      <c r="F8325" s="4"/>
      <c r="G8325" s="4"/>
      <c r="H8325" s="5"/>
      <c r="I8325" s="3"/>
      <c r="J8325" s="3"/>
    </row>
    <row r="8326" spans="1:10" x14ac:dyDescent="0.25">
      <c r="A8326" s="2"/>
      <c r="B8326" s="3"/>
      <c r="C8326" s="3"/>
      <c r="D8326" s="6"/>
      <c r="E8326" s="3"/>
      <c r="F8326" s="4"/>
      <c r="G8326" s="4"/>
      <c r="H8326" s="5"/>
      <c r="I8326" s="3"/>
      <c r="J8326" s="3"/>
    </row>
    <row r="8327" spans="1:10" x14ac:dyDescent="0.25">
      <c r="A8327" s="2"/>
      <c r="B8327" s="3"/>
      <c r="C8327" s="3"/>
      <c r="D8327" s="6"/>
      <c r="E8327" s="3"/>
      <c r="F8327" s="4"/>
      <c r="G8327" s="4"/>
      <c r="H8327" s="5"/>
      <c r="I8327" s="3"/>
      <c r="J8327" s="3"/>
    </row>
    <row r="8328" spans="1:10" x14ac:dyDescent="0.25">
      <c r="A8328" s="2"/>
      <c r="B8328" s="3"/>
      <c r="C8328" s="3"/>
      <c r="D8328" s="6"/>
      <c r="E8328" s="3"/>
      <c r="F8328" s="4"/>
      <c r="G8328" s="4"/>
      <c r="H8328" s="5"/>
      <c r="I8328" s="3"/>
      <c r="J8328" s="3"/>
    </row>
    <row r="8329" spans="1:10" x14ac:dyDescent="0.25">
      <c r="A8329" s="2"/>
      <c r="B8329" s="3"/>
      <c r="C8329" s="3"/>
      <c r="D8329" s="6"/>
      <c r="E8329" s="3"/>
      <c r="F8329" s="4"/>
      <c r="G8329" s="4"/>
      <c r="H8329" s="5"/>
      <c r="I8329" s="3"/>
      <c r="J8329" s="3"/>
    </row>
    <row r="8330" spans="1:10" x14ac:dyDescent="0.25">
      <c r="A8330" s="2"/>
      <c r="B8330" s="3"/>
      <c r="C8330" s="3"/>
      <c r="D8330" s="6"/>
      <c r="E8330" s="3"/>
      <c r="F8330" s="4"/>
      <c r="G8330" s="4"/>
      <c r="H8330" s="5"/>
      <c r="I8330" s="3"/>
      <c r="J8330" s="3"/>
    </row>
    <row r="8331" spans="1:10" x14ac:dyDescent="0.25">
      <c r="A8331" s="2"/>
      <c r="B8331" s="3"/>
      <c r="C8331" s="3"/>
      <c r="D8331" s="6"/>
      <c r="E8331" s="3"/>
      <c r="F8331" s="4"/>
      <c r="G8331" s="4"/>
      <c r="H8331" s="5"/>
      <c r="I8331" s="3"/>
      <c r="J8331" s="3"/>
    </row>
    <row r="8332" spans="1:10" x14ac:dyDescent="0.25">
      <c r="A8332" s="2"/>
      <c r="B8332" s="3"/>
      <c r="C8332" s="3"/>
      <c r="D8332" s="6"/>
      <c r="E8332" s="3"/>
      <c r="F8332" s="4"/>
      <c r="G8332" s="4"/>
      <c r="H8332" s="5"/>
      <c r="I8332" s="3"/>
      <c r="J8332" s="3"/>
    </row>
    <row r="8333" spans="1:10" x14ac:dyDescent="0.25">
      <c r="A8333" s="2"/>
      <c r="B8333" s="3"/>
      <c r="C8333" s="3"/>
      <c r="D8333" s="6"/>
      <c r="E8333" s="3"/>
      <c r="F8333" s="4"/>
      <c r="G8333" s="4"/>
      <c r="H8333" s="5"/>
      <c r="I8333" s="3"/>
      <c r="J8333" s="3"/>
    </row>
    <row r="8334" spans="1:10" x14ac:dyDescent="0.25">
      <c r="A8334" s="2"/>
      <c r="B8334" s="3"/>
      <c r="C8334" s="3"/>
      <c r="D8334" s="6"/>
      <c r="E8334" s="3"/>
      <c r="F8334" s="4"/>
      <c r="G8334" s="4"/>
      <c r="H8334" s="5"/>
      <c r="I8334" s="3"/>
      <c r="J8334" s="3"/>
    </row>
    <row r="8335" spans="1:10" x14ac:dyDescent="0.25">
      <c r="A8335" s="2"/>
      <c r="B8335" s="3"/>
      <c r="C8335" s="3"/>
      <c r="D8335" s="6"/>
      <c r="E8335" s="3"/>
      <c r="F8335" s="4"/>
      <c r="G8335" s="4"/>
      <c r="H8335" s="5"/>
      <c r="I8335" s="3"/>
      <c r="J8335" s="3"/>
    </row>
    <row r="8336" spans="1:10" x14ac:dyDescent="0.25">
      <c r="A8336" s="2"/>
      <c r="B8336" s="3"/>
      <c r="C8336" s="3"/>
      <c r="D8336" s="6"/>
      <c r="E8336" s="3"/>
      <c r="F8336" s="4"/>
      <c r="G8336" s="4"/>
      <c r="H8336" s="5"/>
      <c r="I8336" s="3"/>
      <c r="J8336" s="3"/>
    </row>
    <row r="8337" spans="1:10" x14ac:dyDescent="0.25">
      <c r="A8337" s="2"/>
      <c r="B8337" s="3"/>
      <c r="C8337" s="3"/>
      <c r="D8337" s="6"/>
      <c r="E8337" s="3"/>
      <c r="F8337" s="4"/>
      <c r="G8337" s="4"/>
      <c r="H8337" s="5"/>
      <c r="I8337" s="3"/>
      <c r="J8337" s="3"/>
    </row>
    <row r="8338" spans="1:10" x14ac:dyDescent="0.25">
      <c r="A8338" s="2"/>
      <c r="B8338" s="3"/>
      <c r="C8338" s="3"/>
      <c r="D8338" s="6"/>
      <c r="E8338" s="3"/>
      <c r="F8338" s="4"/>
      <c r="G8338" s="4"/>
      <c r="H8338" s="5"/>
      <c r="I8338" s="3"/>
      <c r="J8338" s="3"/>
    </row>
    <row r="8339" spans="1:10" x14ac:dyDescent="0.25">
      <c r="A8339" s="2"/>
      <c r="B8339" s="3"/>
      <c r="C8339" s="3"/>
      <c r="D8339" s="6"/>
      <c r="E8339" s="3"/>
      <c r="F8339" s="4"/>
      <c r="G8339" s="4"/>
      <c r="H8339" s="5"/>
      <c r="I8339" s="3"/>
      <c r="J8339" s="3"/>
    </row>
    <row r="8340" spans="1:10" x14ac:dyDescent="0.25">
      <c r="A8340" s="2"/>
      <c r="B8340" s="3"/>
      <c r="C8340" s="3"/>
      <c r="D8340" s="6"/>
      <c r="E8340" s="3"/>
      <c r="F8340" s="4"/>
      <c r="G8340" s="4"/>
      <c r="H8340" s="5"/>
      <c r="I8340" s="3"/>
      <c r="J8340" s="3"/>
    </row>
    <row r="8341" spans="1:10" x14ac:dyDescent="0.25">
      <c r="A8341" s="2"/>
      <c r="B8341" s="3"/>
      <c r="C8341" s="3"/>
      <c r="D8341" s="6"/>
      <c r="E8341" s="3"/>
      <c r="F8341" s="4"/>
      <c r="G8341" s="4"/>
      <c r="H8341" s="5"/>
      <c r="I8341" s="3"/>
      <c r="J8341" s="3"/>
    </row>
    <row r="8342" spans="1:10" x14ac:dyDescent="0.25">
      <c r="A8342" s="2"/>
      <c r="B8342" s="3"/>
      <c r="C8342" s="3"/>
      <c r="D8342" s="6"/>
      <c r="E8342" s="3"/>
      <c r="F8342" s="4"/>
      <c r="G8342" s="4"/>
      <c r="H8342" s="5"/>
      <c r="I8342" s="3"/>
      <c r="J8342" s="3"/>
    </row>
    <row r="8343" spans="1:10" x14ac:dyDescent="0.25">
      <c r="A8343" s="2"/>
      <c r="B8343" s="3"/>
      <c r="C8343" s="3"/>
      <c r="D8343" s="6"/>
      <c r="E8343" s="3"/>
      <c r="F8343" s="4"/>
      <c r="G8343" s="4"/>
      <c r="H8343" s="5"/>
      <c r="I8343" s="3"/>
      <c r="J8343" s="3"/>
    </row>
    <row r="8344" spans="1:10" x14ac:dyDescent="0.25">
      <c r="A8344" s="2"/>
      <c r="B8344" s="3"/>
      <c r="C8344" s="3"/>
      <c r="D8344" s="6"/>
      <c r="E8344" s="3"/>
      <c r="F8344" s="4"/>
      <c r="G8344" s="4"/>
      <c r="H8344" s="5"/>
      <c r="I8344" s="3"/>
      <c r="J8344" s="3"/>
    </row>
    <row r="8345" spans="1:10" x14ac:dyDescent="0.25">
      <c r="A8345" s="2"/>
      <c r="B8345" s="3"/>
      <c r="C8345" s="3"/>
      <c r="D8345" s="6"/>
      <c r="E8345" s="3"/>
      <c r="F8345" s="4"/>
      <c r="G8345" s="4"/>
      <c r="H8345" s="5"/>
      <c r="I8345" s="3"/>
      <c r="J8345" s="3"/>
    </row>
    <row r="8346" spans="1:10" x14ac:dyDescent="0.25">
      <c r="A8346" s="2"/>
      <c r="B8346" s="3"/>
      <c r="C8346" s="3"/>
      <c r="D8346" s="6"/>
      <c r="E8346" s="3"/>
      <c r="F8346" s="4"/>
      <c r="G8346" s="4"/>
      <c r="H8346" s="5"/>
      <c r="I8346" s="3"/>
      <c r="J8346" s="3"/>
    </row>
    <row r="8347" spans="1:10" x14ac:dyDescent="0.25">
      <c r="A8347" s="2"/>
      <c r="B8347" s="3"/>
      <c r="C8347" s="3"/>
      <c r="D8347" s="6"/>
      <c r="E8347" s="3"/>
      <c r="F8347" s="4"/>
      <c r="G8347" s="4"/>
      <c r="H8347" s="5"/>
      <c r="I8347" s="3"/>
      <c r="J8347" s="3"/>
    </row>
    <row r="8348" spans="1:10" x14ac:dyDescent="0.25">
      <c r="A8348" s="2"/>
      <c r="B8348" s="3"/>
      <c r="C8348" s="3"/>
      <c r="D8348" s="6"/>
      <c r="E8348" s="3"/>
      <c r="F8348" s="4"/>
      <c r="G8348" s="4"/>
      <c r="H8348" s="5"/>
      <c r="I8348" s="3"/>
      <c r="J8348" s="3"/>
    </row>
    <row r="8349" spans="1:10" x14ac:dyDescent="0.25">
      <c r="A8349" s="2"/>
      <c r="B8349" s="3"/>
      <c r="C8349" s="3"/>
      <c r="D8349" s="6"/>
      <c r="E8349" s="3"/>
      <c r="F8349" s="4"/>
      <c r="G8349" s="4"/>
      <c r="H8349" s="5"/>
      <c r="I8349" s="3"/>
      <c r="J8349" s="3"/>
    </row>
    <row r="8350" spans="1:10" x14ac:dyDescent="0.25">
      <c r="A8350" s="2"/>
      <c r="B8350" s="3"/>
      <c r="C8350" s="3"/>
      <c r="D8350" s="6"/>
      <c r="E8350" s="3"/>
      <c r="F8350" s="4"/>
      <c r="G8350" s="4"/>
      <c r="H8350" s="5"/>
      <c r="I8350" s="3"/>
      <c r="J8350" s="3"/>
    </row>
    <row r="8351" spans="1:10" x14ac:dyDescent="0.25">
      <c r="A8351" s="2"/>
      <c r="B8351" s="3"/>
      <c r="C8351" s="3"/>
      <c r="D8351" s="6"/>
      <c r="E8351" s="3"/>
      <c r="F8351" s="4"/>
      <c r="G8351" s="4"/>
      <c r="H8351" s="5"/>
      <c r="I8351" s="3"/>
      <c r="J8351" s="3"/>
    </row>
    <row r="8352" spans="1:10" x14ac:dyDescent="0.25">
      <c r="A8352" s="2"/>
      <c r="B8352" s="3"/>
      <c r="C8352" s="3"/>
      <c r="D8352" s="6"/>
      <c r="E8352" s="3"/>
      <c r="F8352" s="4"/>
      <c r="G8352" s="4"/>
      <c r="H8352" s="5"/>
      <c r="I8352" s="3"/>
      <c r="J8352" s="3"/>
    </row>
    <row r="8353" spans="1:10" x14ac:dyDescent="0.25">
      <c r="A8353" s="2"/>
      <c r="B8353" s="3"/>
      <c r="C8353" s="3"/>
      <c r="D8353" s="6"/>
      <c r="E8353" s="3"/>
      <c r="F8353" s="4"/>
      <c r="G8353" s="4"/>
      <c r="H8353" s="5"/>
      <c r="I8353" s="3"/>
      <c r="J8353" s="3"/>
    </row>
    <row r="8354" spans="1:10" x14ac:dyDescent="0.25">
      <c r="A8354" s="2"/>
      <c r="B8354" s="3"/>
      <c r="C8354" s="3"/>
      <c r="D8354" s="6"/>
      <c r="E8354" s="3"/>
      <c r="F8354" s="4"/>
      <c r="G8354" s="4"/>
      <c r="H8354" s="5"/>
      <c r="I8354" s="3"/>
      <c r="J8354" s="3"/>
    </row>
    <row r="8355" spans="1:10" x14ac:dyDescent="0.25">
      <c r="A8355" s="2"/>
      <c r="B8355" s="3"/>
      <c r="C8355" s="3"/>
      <c r="D8355" s="6"/>
      <c r="E8355" s="3"/>
      <c r="F8355" s="4"/>
      <c r="G8355" s="4"/>
      <c r="H8355" s="5"/>
      <c r="I8355" s="3"/>
      <c r="J8355" s="3"/>
    </row>
    <row r="8356" spans="1:10" x14ac:dyDescent="0.25">
      <c r="A8356" s="2"/>
      <c r="B8356" s="3"/>
      <c r="C8356" s="3"/>
      <c r="D8356" s="6"/>
      <c r="E8356" s="3"/>
      <c r="F8356" s="4"/>
      <c r="G8356" s="4"/>
      <c r="H8356" s="5"/>
      <c r="I8356" s="3"/>
      <c r="J8356" s="3"/>
    </row>
    <row r="8357" spans="1:10" x14ac:dyDescent="0.25">
      <c r="A8357" s="2"/>
      <c r="B8357" s="3"/>
      <c r="C8357" s="3"/>
      <c r="D8357" s="6"/>
      <c r="E8357" s="3"/>
      <c r="F8357" s="4"/>
      <c r="G8357" s="4"/>
      <c r="H8357" s="5"/>
      <c r="I8357" s="3"/>
      <c r="J8357" s="3"/>
    </row>
    <row r="8358" spans="1:10" x14ac:dyDescent="0.25">
      <c r="A8358" s="2"/>
      <c r="B8358" s="3"/>
      <c r="C8358" s="3"/>
      <c r="D8358" s="6"/>
      <c r="E8358" s="3"/>
      <c r="F8358" s="4"/>
      <c r="G8358" s="4"/>
      <c r="H8358" s="5"/>
      <c r="I8358" s="3"/>
      <c r="J8358" s="3"/>
    </row>
    <row r="8359" spans="1:10" x14ac:dyDescent="0.25">
      <c r="A8359" s="2"/>
      <c r="B8359" s="3"/>
      <c r="C8359" s="3"/>
      <c r="D8359" s="6"/>
      <c r="E8359" s="3"/>
      <c r="F8359" s="4"/>
      <c r="G8359" s="4"/>
      <c r="H8359" s="5"/>
      <c r="I8359" s="3"/>
      <c r="J8359" s="3"/>
    </row>
    <row r="8360" spans="1:10" x14ac:dyDescent="0.25">
      <c r="A8360" s="2"/>
      <c r="B8360" s="3"/>
      <c r="C8360" s="3"/>
      <c r="D8360" s="6"/>
      <c r="E8360" s="3"/>
      <c r="F8360" s="4"/>
      <c r="G8360" s="4"/>
      <c r="H8360" s="5"/>
      <c r="I8360" s="3"/>
      <c r="J8360" s="3"/>
    </row>
    <row r="8361" spans="1:10" x14ac:dyDescent="0.25">
      <c r="A8361" s="2"/>
      <c r="B8361" s="3"/>
      <c r="C8361" s="3"/>
      <c r="D8361" s="6"/>
      <c r="E8361" s="3"/>
      <c r="F8361" s="4"/>
      <c r="G8361" s="4"/>
      <c r="H8361" s="5"/>
      <c r="I8361" s="3"/>
      <c r="J8361" s="3"/>
    </row>
    <row r="8362" spans="1:10" x14ac:dyDescent="0.25">
      <c r="A8362" s="2"/>
      <c r="B8362" s="3"/>
      <c r="C8362" s="3"/>
      <c r="D8362" s="6"/>
      <c r="E8362" s="3"/>
      <c r="F8362" s="4"/>
      <c r="G8362" s="4"/>
      <c r="H8362" s="5"/>
      <c r="I8362" s="3"/>
      <c r="J8362" s="3"/>
    </row>
    <row r="8363" spans="1:10" x14ac:dyDescent="0.25">
      <c r="A8363" s="2"/>
      <c r="B8363" s="3"/>
      <c r="C8363" s="3"/>
      <c r="D8363" s="6"/>
      <c r="E8363" s="3"/>
      <c r="F8363" s="4"/>
      <c r="G8363" s="4"/>
      <c r="H8363" s="5"/>
      <c r="I8363" s="3"/>
      <c r="J8363" s="3"/>
    </row>
    <row r="8364" spans="1:10" x14ac:dyDescent="0.25">
      <c r="A8364" s="2"/>
      <c r="B8364" s="3"/>
      <c r="C8364" s="3"/>
      <c r="D8364" s="6"/>
      <c r="E8364" s="3"/>
      <c r="F8364" s="4"/>
      <c r="G8364" s="4"/>
      <c r="H8364" s="5"/>
      <c r="I8364" s="3"/>
      <c r="J8364" s="3"/>
    </row>
    <row r="8365" spans="1:10" x14ac:dyDescent="0.25">
      <c r="A8365" s="2"/>
      <c r="B8365" s="3"/>
      <c r="C8365" s="3"/>
      <c r="D8365" s="6"/>
      <c r="E8365" s="3"/>
      <c r="F8365" s="4"/>
      <c r="G8365" s="4"/>
      <c r="H8365" s="5"/>
      <c r="I8365" s="3"/>
      <c r="J8365" s="3"/>
    </row>
    <row r="8366" spans="1:10" x14ac:dyDescent="0.25">
      <c r="A8366" s="2"/>
      <c r="B8366" s="3"/>
      <c r="C8366" s="3"/>
      <c r="D8366" s="6"/>
      <c r="E8366" s="3"/>
      <c r="F8366" s="4"/>
      <c r="G8366" s="4"/>
      <c r="H8366" s="5"/>
      <c r="I8366" s="3"/>
      <c r="J8366" s="3"/>
    </row>
    <row r="8367" spans="1:10" x14ac:dyDescent="0.25">
      <c r="A8367" s="2"/>
      <c r="B8367" s="3"/>
      <c r="C8367" s="3"/>
      <c r="D8367" s="6"/>
      <c r="E8367" s="3"/>
      <c r="F8367" s="4"/>
      <c r="G8367" s="4"/>
      <c r="H8367" s="5"/>
      <c r="I8367" s="3"/>
      <c r="J8367" s="3"/>
    </row>
    <row r="8368" spans="1:10" x14ac:dyDescent="0.25">
      <c r="A8368" s="2"/>
      <c r="B8368" s="3"/>
      <c r="C8368" s="3"/>
      <c r="D8368" s="6"/>
      <c r="E8368" s="3"/>
      <c r="F8368" s="4"/>
      <c r="G8368" s="4"/>
      <c r="H8368" s="5"/>
      <c r="I8368" s="3"/>
      <c r="J8368" s="3"/>
    </row>
    <row r="8369" spans="1:10" x14ac:dyDescent="0.25">
      <c r="A8369" s="2"/>
      <c r="B8369" s="3"/>
      <c r="C8369" s="3"/>
      <c r="D8369" s="6"/>
      <c r="E8369" s="3"/>
      <c r="F8369" s="4"/>
      <c r="G8369" s="4"/>
      <c r="H8369" s="5"/>
      <c r="I8369" s="3"/>
      <c r="J8369" s="3"/>
    </row>
    <row r="8370" spans="1:10" x14ac:dyDescent="0.25">
      <c r="A8370" s="2"/>
      <c r="B8370" s="3"/>
      <c r="C8370" s="3"/>
      <c r="D8370" s="6"/>
      <c r="E8370" s="3"/>
      <c r="F8370" s="4"/>
      <c r="G8370" s="4"/>
      <c r="H8370" s="5"/>
      <c r="I8370" s="3"/>
      <c r="J8370" s="3"/>
    </row>
    <row r="8371" spans="1:10" x14ac:dyDescent="0.25">
      <c r="A8371" s="2"/>
      <c r="B8371" s="3"/>
      <c r="C8371" s="3"/>
      <c r="D8371" s="6"/>
      <c r="E8371" s="3"/>
      <c r="F8371" s="4"/>
      <c r="G8371" s="4"/>
      <c r="H8371" s="5"/>
      <c r="I8371" s="3"/>
      <c r="J8371" s="3"/>
    </row>
    <row r="8372" spans="1:10" x14ac:dyDescent="0.25">
      <c r="A8372" s="2"/>
      <c r="B8372" s="3"/>
      <c r="C8372" s="3"/>
      <c r="D8372" s="6"/>
      <c r="E8372" s="3"/>
      <c r="F8372" s="4"/>
      <c r="G8372" s="4"/>
      <c r="H8372" s="5"/>
      <c r="I8372" s="3"/>
      <c r="J8372" s="3"/>
    </row>
    <row r="8373" spans="1:10" x14ac:dyDescent="0.25">
      <c r="A8373" s="2"/>
      <c r="B8373" s="3"/>
      <c r="C8373" s="3"/>
      <c r="D8373" s="6"/>
      <c r="E8373" s="3"/>
      <c r="F8373" s="4"/>
      <c r="G8373" s="4"/>
      <c r="H8373" s="5"/>
      <c r="I8373" s="3"/>
      <c r="J8373" s="3"/>
    </row>
    <row r="8374" spans="1:10" x14ac:dyDescent="0.25">
      <c r="A8374" s="2"/>
      <c r="B8374" s="3"/>
      <c r="C8374" s="3"/>
      <c r="D8374" s="6"/>
      <c r="E8374" s="3"/>
      <c r="F8374" s="4"/>
      <c r="G8374" s="4"/>
      <c r="H8374" s="5"/>
      <c r="I8374" s="3"/>
      <c r="J8374" s="3"/>
    </row>
    <row r="8375" spans="1:10" x14ac:dyDescent="0.25">
      <c r="A8375" s="2"/>
      <c r="B8375" s="3"/>
      <c r="C8375" s="3"/>
      <c r="D8375" s="6"/>
      <c r="E8375" s="3"/>
      <c r="F8375" s="4"/>
      <c r="G8375" s="4"/>
      <c r="H8375" s="5"/>
      <c r="I8375" s="3"/>
      <c r="J8375" s="3"/>
    </row>
    <row r="8376" spans="1:10" x14ac:dyDescent="0.25">
      <c r="A8376" s="2"/>
      <c r="B8376" s="3"/>
      <c r="C8376" s="3"/>
      <c r="D8376" s="6"/>
      <c r="E8376" s="3"/>
      <c r="F8376" s="4"/>
      <c r="G8376" s="4"/>
      <c r="H8376" s="5"/>
      <c r="I8376" s="3"/>
      <c r="J8376" s="3"/>
    </row>
    <row r="8377" spans="1:10" x14ac:dyDescent="0.25">
      <c r="A8377" s="2"/>
      <c r="B8377" s="3"/>
      <c r="C8377" s="3"/>
      <c r="D8377" s="6"/>
      <c r="E8377" s="3"/>
      <c r="F8377" s="4"/>
      <c r="G8377" s="4"/>
      <c r="H8377" s="5"/>
      <c r="I8377" s="3"/>
      <c r="J8377" s="3"/>
    </row>
    <row r="8378" spans="1:10" x14ac:dyDescent="0.25">
      <c r="A8378" s="2"/>
      <c r="B8378" s="3"/>
      <c r="C8378" s="3"/>
      <c r="D8378" s="6"/>
      <c r="E8378" s="3"/>
      <c r="F8378" s="4"/>
      <c r="G8378" s="4"/>
      <c r="H8378" s="5"/>
      <c r="I8378" s="3"/>
      <c r="J8378" s="3"/>
    </row>
    <row r="8379" spans="1:10" x14ac:dyDescent="0.25">
      <c r="A8379" s="2"/>
      <c r="B8379" s="3"/>
      <c r="C8379" s="3"/>
      <c r="D8379" s="6"/>
      <c r="E8379" s="3"/>
      <c r="F8379" s="4"/>
      <c r="G8379" s="4"/>
      <c r="H8379" s="5"/>
      <c r="I8379" s="3"/>
      <c r="J8379" s="3"/>
    </row>
    <row r="8380" spans="1:10" x14ac:dyDescent="0.25">
      <c r="A8380" s="2"/>
      <c r="B8380" s="3"/>
      <c r="C8380" s="3"/>
      <c r="D8380" s="6"/>
      <c r="E8380" s="3"/>
      <c r="F8380" s="4"/>
      <c r="G8380" s="4"/>
      <c r="H8380" s="5"/>
      <c r="I8380" s="3"/>
      <c r="J8380" s="3"/>
    </row>
    <row r="8381" spans="1:10" x14ac:dyDescent="0.25">
      <c r="A8381" s="2"/>
      <c r="B8381" s="3"/>
      <c r="C8381" s="3"/>
      <c r="D8381" s="6"/>
      <c r="E8381" s="3"/>
      <c r="F8381" s="4"/>
      <c r="G8381" s="4"/>
      <c r="H8381" s="5"/>
      <c r="I8381" s="3"/>
      <c r="J8381" s="3"/>
    </row>
    <row r="8382" spans="1:10" x14ac:dyDescent="0.25">
      <c r="A8382" s="2"/>
      <c r="B8382" s="3"/>
      <c r="C8382" s="3"/>
      <c r="D8382" s="6"/>
      <c r="E8382" s="3"/>
      <c r="F8382" s="4"/>
      <c r="G8382" s="4"/>
      <c r="H8382" s="5"/>
      <c r="I8382" s="3"/>
      <c r="J8382" s="3"/>
    </row>
    <row r="8383" spans="1:10" x14ac:dyDescent="0.25">
      <c r="A8383" s="2"/>
      <c r="B8383" s="3"/>
      <c r="C8383" s="3"/>
      <c r="D8383" s="6"/>
      <c r="E8383" s="3"/>
      <c r="F8383" s="4"/>
      <c r="G8383" s="4"/>
      <c r="H8383" s="5"/>
      <c r="I8383" s="3"/>
      <c r="J8383" s="3"/>
    </row>
    <row r="8384" spans="1:10" x14ac:dyDescent="0.25">
      <c r="A8384" s="2"/>
      <c r="B8384" s="3"/>
      <c r="C8384" s="3"/>
      <c r="D8384" s="6"/>
      <c r="E8384" s="3"/>
      <c r="F8384" s="4"/>
      <c r="G8384" s="4"/>
      <c r="H8384" s="5"/>
      <c r="I8384" s="3"/>
      <c r="J8384" s="3"/>
    </row>
    <row r="8385" spans="1:10" x14ac:dyDescent="0.25">
      <c r="A8385" s="2"/>
      <c r="B8385" s="3"/>
      <c r="C8385" s="3"/>
      <c r="D8385" s="6"/>
      <c r="E8385" s="3"/>
      <c r="F8385" s="4"/>
      <c r="G8385" s="4"/>
      <c r="H8385" s="5"/>
      <c r="I8385" s="3"/>
      <c r="J8385" s="3"/>
    </row>
    <row r="8386" spans="1:10" x14ac:dyDescent="0.25">
      <c r="A8386" s="2"/>
      <c r="B8386" s="3"/>
      <c r="C8386" s="3"/>
      <c r="D8386" s="6"/>
      <c r="E8386" s="3"/>
      <c r="F8386" s="4"/>
      <c r="G8386" s="4"/>
      <c r="H8386" s="5"/>
      <c r="I8386" s="3"/>
      <c r="J8386" s="3"/>
    </row>
    <row r="8387" spans="1:10" x14ac:dyDescent="0.25">
      <c r="A8387" s="2"/>
      <c r="B8387" s="3"/>
      <c r="C8387" s="3"/>
      <c r="D8387" s="6"/>
      <c r="E8387" s="3"/>
      <c r="F8387" s="4"/>
      <c r="G8387" s="4"/>
      <c r="H8387" s="5"/>
      <c r="I8387" s="3"/>
      <c r="J8387" s="3"/>
    </row>
    <row r="8388" spans="1:10" x14ac:dyDescent="0.25">
      <c r="A8388" s="2"/>
      <c r="B8388" s="3"/>
      <c r="C8388" s="3"/>
      <c r="D8388" s="6"/>
      <c r="E8388" s="3"/>
      <c r="F8388" s="4"/>
      <c r="G8388" s="4"/>
      <c r="H8388" s="5"/>
      <c r="I8388" s="3"/>
      <c r="J8388" s="3"/>
    </row>
    <row r="8389" spans="1:10" x14ac:dyDescent="0.25">
      <c r="A8389" s="2"/>
      <c r="B8389" s="3"/>
      <c r="C8389" s="3"/>
      <c r="D8389" s="6"/>
      <c r="E8389" s="3"/>
      <c r="F8389" s="4"/>
      <c r="G8389" s="4"/>
      <c r="H8389" s="5"/>
      <c r="I8389" s="3"/>
      <c r="J8389" s="3"/>
    </row>
    <row r="8390" spans="1:10" x14ac:dyDescent="0.25">
      <c r="A8390" s="2"/>
      <c r="B8390" s="3"/>
      <c r="C8390" s="3"/>
      <c r="D8390" s="6"/>
      <c r="E8390" s="3"/>
      <c r="F8390" s="4"/>
      <c r="G8390" s="4"/>
      <c r="H8390" s="5"/>
      <c r="I8390" s="3"/>
      <c r="J8390" s="3"/>
    </row>
    <row r="8391" spans="1:10" x14ac:dyDescent="0.25">
      <c r="A8391" s="2"/>
      <c r="B8391" s="3"/>
      <c r="C8391" s="3"/>
      <c r="D8391" s="6"/>
      <c r="E8391" s="3"/>
      <c r="F8391" s="4"/>
      <c r="G8391" s="4"/>
      <c r="H8391" s="5"/>
      <c r="I8391" s="3"/>
      <c r="J8391" s="3"/>
    </row>
    <row r="8392" spans="1:10" x14ac:dyDescent="0.25">
      <c r="A8392" s="2"/>
      <c r="B8392" s="3"/>
      <c r="C8392" s="3"/>
      <c r="D8392" s="6"/>
      <c r="E8392" s="3"/>
      <c r="F8392" s="4"/>
      <c r="G8392" s="4"/>
      <c r="H8392" s="5"/>
      <c r="I8392" s="3"/>
      <c r="J8392" s="3"/>
    </row>
    <row r="8393" spans="1:10" x14ac:dyDescent="0.25">
      <c r="A8393" s="2"/>
      <c r="B8393" s="3"/>
      <c r="C8393" s="3"/>
      <c r="D8393" s="6"/>
      <c r="E8393" s="3"/>
      <c r="F8393" s="4"/>
      <c r="G8393" s="4"/>
      <c r="H8393" s="5"/>
      <c r="I8393" s="3"/>
      <c r="J8393" s="3"/>
    </row>
    <row r="8394" spans="1:10" x14ac:dyDescent="0.25">
      <c r="A8394" s="2"/>
      <c r="B8394" s="3"/>
      <c r="C8394" s="3"/>
      <c r="D8394" s="6"/>
      <c r="E8394" s="3"/>
      <c r="F8394" s="4"/>
      <c r="G8394" s="4"/>
      <c r="H8394" s="5"/>
      <c r="I8394" s="3"/>
      <c r="J8394" s="3"/>
    </row>
    <row r="8395" spans="1:10" x14ac:dyDescent="0.25">
      <c r="A8395" s="2"/>
      <c r="B8395" s="3"/>
      <c r="C8395" s="3"/>
      <c r="D8395" s="6"/>
      <c r="E8395" s="3"/>
      <c r="F8395" s="4"/>
      <c r="G8395" s="4"/>
      <c r="H8395" s="5"/>
      <c r="I8395" s="3"/>
      <c r="J8395" s="3"/>
    </row>
    <row r="8396" spans="1:10" x14ac:dyDescent="0.25">
      <c r="A8396" s="2"/>
      <c r="B8396" s="3"/>
      <c r="C8396" s="3"/>
      <c r="D8396" s="6"/>
      <c r="E8396" s="3"/>
      <c r="F8396" s="4"/>
      <c r="G8396" s="4"/>
      <c r="H8396" s="5"/>
      <c r="I8396" s="3"/>
      <c r="J8396" s="3"/>
    </row>
    <row r="8397" spans="1:10" x14ac:dyDescent="0.25">
      <c r="A8397" s="2"/>
      <c r="B8397" s="3"/>
      <c r="C8397" s="3"/>
      <c r="D8397" s="6"/>
      <c r="E8397" s="3"/>
      <c r="F8397" s="4"/>
      <c r="G8397" s="4"/>
      <c r="H8397" s="5"/>
      <c r="I8397" s="3"/>
      <c r="J8397" s="3"/>
    </row>
    <row r="8398" spans="1:10" x14ac:dyDescent="0.25">
      <c r="A8398" s="2"/>
      <c r="B8398" s="3"/>
      <c r="C8398" s="3"/>
      <c r="D8398" s="6"/>
      <c r="E8398" s="3"/>
      <c r="F8398" s="4"/>
      <c r="G8398" s="4"/>
      <c r="H8398" s="5"/>
      <c r="I8398" s="3"/>
      <c r="J8398" s="3"/>
    </row>
    <row r="8399" spans="1:10" x14ac:dyDescent="0.25">
      <c r="A8399" s="2"/>
      <c r="B8399" s="3"/>
      <c r="C8399" s="3"/>
      <c r="D8399" s="6"/>
      <c r="E8399" s="3"/>
      <c r="F8399" s="4"/>
      <c r="G8399" s="4"/>
      <c r="H8399" s="5"/>
      <c r="I8399" s="3"/>
      <c r="J8399" s="3"/>
    </row>
    <row r="8400" spans="1:10" x14ac:dyDescent="0.25">
      <c r="A8400" s="2"/>
      <c r="B8400" s="3"/>
      <c r="C8400" s="3"/>
      <c r="D8400" s="6"/>
      <c r="E8400" s="3"/>
      <c r="F8400" s="4"/>
      <c r="G8400" s="4"/>
      <c r="H8400" s="5"/>
      <c r="I8400" s="3"/>
      <c r="J8400" s="3"/>
    </row>
    <row r="8401" spans="1:10" x14ac:dyDescent="0.25">
      <c r="A8401" s="2"/>
      <c r="B8401" s="3"/>
      <c r="C8401" s="3"/>
      <c r="D8401" s="6"/>
      <c r="E8401" s="3"/>
      <c r="F8401" s="4"/>
      <c r="G8401" s="4"/>
      <c r="H8401" s="5"/>
      <c r="I8401" s="3"/>
      <c r="J8401" s="3"/>
    </row>
    <row r="8402" spans="1:10" x14ac:dyDescent="0.25">
      <c r="A8402" s="2"/>
      <c r="B8402" s="3"/>
      <c r="C8402" s="3"/>
      <c r="D8402" s="6"/>
      <c r="E8402" s="3"/>
      <c r="F8402" s="4"/>
      <c r="G8402" s="4"/>
      <c r="H8402" s="5"/>
      <c r="I8402" s="3"/>
      <c r="J8402" s="3"/>
    </row>
    <row r="8403" spans="1:10" x14ac:dyDescent="0.25">
      <c r="A8403" s="2"/>
      <c r="B8403" s="3"/>
      <c r="C8403" s="3"/>
      <c r="D8403" s="6"/>
      <c r="E8403" s="3"/>
      <c r="F8403" s="4"/>
      <c r="G8403" s="4"/>
      <c r="H8403" s="5"/>
      <c r="I8403" s="3"/>
      <c r="J8403" s="3"/>
    </row>
    <row r="8404" spans="1:10" x14ac:dyDescent="0.25">
      <c r="A8404" s="2"/>
      <c r="B8404" s="3"/>
      <c r="C8404" s="3"/>
      <c r="D8404" s="6"/>
      <c r="E8404" s="3"/>
      <c r="F8404" s="4"/>
      <c r="G8404" s="4"/>
      <c r="H8404" s="5"/>
      <c r="I8404" s="3"/>
      <c r="J8404" s="3"/>
    </row>
    <row r="8405" spans="1:10" x14ac:dyDescent="0.25">
      <c r="A8405" s="2"/>
      <c r="B8405" s="3"/>
      <c r="C8405" s="3"/>
      <c r="D8405" s="6"/>
      <c r="E8405" s="3"/>
      <c r="F8405" s="4"/>
      <c r="G8405" s="4"/>
      <c r="H8405" s="5"/>
      <c r="I8405" s="3"/>
      <c r="J8405" s="3"/>
    </row>
    <row r="8406" spans="1:10" x14ac:dyDescent="0.25">
      <c r="A8406" s="2"/>
      <c r="B8406" s="3"/>
      <c r="C8406" s="3"/>
      <c r="D8406" s="6"/>
      <c r="E8406" s="3"/>
      <c r="F8406" s="4"/>
      <c r="G8406" s="4"/>
      <c r="H8406" s="5"/>
      <c r="I8406" s="3"/>
      <c r="J8406" s="3"/>
    </row>
    <row r="8407" spans="1:10" x14ac:dyDescent="0.25">
      <c r="A8407" s="2"/>
      <c r="B8407" s="3"/>
      <c r="C8407" s="3"/>
      <c r="D8407" s="6"/>
      <c r="E8407" s="3"/>
      <c r="F8407" s="4"/>
      <c r="G8407" s="4"/>
      <c r="H8407" s="5"/>
      <c r="I8407" s="3"/>
      <c r="J8407" s="3"/>
    </row>
    <row r="8408" spans="1:10" x14ac:dyDescent="0.25">
      <c r="A8408" s="2"/>
      <c r="B8408" s="3"/>
      <c r="C8408" s="3"/>
      <c r="D8408" s="6"/>
      <c r="E8408" s="3"/>
      <c r="F8408" s="4"/>
      <c r="G8408" s="4"/>
      <c r="H8408" s="5"/>
      <c r="I8408" s="3"/>
      <c r="J8408" s="3"/>
    </row>
    <row r="8409" spans="1:10" x14ac:dyDescent="0.25">
      <c r="A8409" s="2"/>
      <c r="B8409" s="3"/>
      <c r="C8409" s="3"/>
      <c r="D8409" s="6"/>
      <c r="E8409" s="3"/>
      <c r="F8409" s="4"/>
      <c r="G8409" s="4"/>
      <c r="H8409" s="5"/>
      <c r="I8409" s="3"/>
      <c r="J8409" s="3"/>
    </row>
    <row r="8410" spans="1:10" x14ac:dyDescent="0.25">
      <c r="A8410" s="2"/>
      <c r="B8410" s="3"/>
      <c r="C8410" s="3"/>
      <c r="D8410" s="6"/>
      <c r="E8410" s="3"/>
      <c r="F8410" s="4"/>
      <c r="G8410" s="4"/>
      <c r="H8410" s="5"/>
      <c r="I8410" s="3"/>
      <c r="J8410" s="3"/>
    </row>
    <row r="8411" spans="1:10" x14ac:dyDescent="0.25">
      <c r="A8411" s="2"/>
      <c r="B8411" s="3"/>
      <c r="C8411" s="3"/>
      <c r="D8411" s="6"/>
      <c r="E8411" s="3"/>
      <c r="F8411" s="4"/>
      <c r="G8411" s="4"/>
      <c r="H8411" s="5"/>
      <c r="I8411" s="3"/>
      <c r="J8411" s="3"/>
    </row>
    <row r="8412" spans="1:10" x14ac:dyDescent="0.25">
      <c r="A8412" s="2"/>
      <c r="B8412" s="3"/>
      <c r="C8412" s="3"/>
      <c r="D8412" s="6"/>
      <c r="E8412" s="3"/>
      <c r="F8412" s="4"/>
      <c r="G8412" s="4"/>
      <c r="H8412" s="5"/>
      <c r="I8412" s="3"/>
      <c r="J8412" s="3"/>
    </row>
    <row r="8413" spans="1:10" x14ac:dyDescent="0.25">
      <c r="A8413" s="2"/>
      <c r="B8413" s="3"/>
      <c r="C8413" s="3"/>
      <c r="D8413" s="6"/>
      <c r="E8413" s="3"/>
      <c r="F8413" s="4"/>
      <c r="G8413" s="4"/>
      <c r="H8413" s="5"/>
      <c r="I8413" s="3"/>
      <c r="J8413" s="3"/>
    </row>
    <row r="8414" spans="1:10" x14ac:dyDescent="0.25">
      <c r="A8414" s="2"/>
      <c r="B8414" s="3"/>
      <c r="C8414" s="3"/>
      <c r="D8414" s="6"/>
      <c r="E8414" s="3"/>
      <c r="F8414" s="4"/>
      <c r="G8414" s="4"/>
      <c r="H8414" s="5"/>
      <c r="I8414" s="3"/>
      <c r="J8414" s="3"/>
    </row>
    <row r="8415" spans="1:10" x14ac:dyDescent="0.25">
      <c r="A8415" s="2"/>
      <c r="B8415" s="3"/>
      <c r="C8415" s="3"/>
      <c r="D8415" s="6"/>
      <c r="E8415" s="3"/>
      <c r="F8415" s="4"/>
      <c r="G8415" s="4"/>
      <c r="H8415" s="5"/>
      <c r="I8415" s="3"/>
      <c r="J8415" s="3"/>
    </row>
    <row r="8416" spans="1:10" x14ac:dyDescent="0.25">
      <c r="A8416" s="2"/>
      <c r="B8416" s="3"/>
      <c r="C8416" s="3"/>
      <c r="D8416" s="6"/>
      <c r="E8416" s="3"/>
      <c r="F8416" s="4"/>
      <c r="G8416" s="4"/>
      <c r="H8416" s="5"/>
      <c r="I8416" s="3"/>
      <c r="J8416" s="3"/>
    </row>
    <row r="8417" spans="1:10" x14ac:dyDescent="0.25">
      <c r="A8417" s="2"/>
      <c r="B8417" s="3"/>
      <c r="C8417" s="3"/>
      <c r="D8417" s="6"/>
      <c r="E8417" s="3"/>
      <c r="F8417" s="4"/>
      <c r="G8417" s="4"/>
      <c r="H8417" s="5"/>
      <c r="I8417" s="3"/>
      <c r="J8417" s="3"/>
    </row>
    <row r="8418" spans="1:10" x14ac:dyDescent="0.25">
      <c r="A8418" s="2"/>
      <c r="B8418" s="3"/>
      <c r="C8418" s="3"/>
      <c r="D8418" s="6"/>
      <c r="E8418" s="3"/>
      <c r="F8418" s="4"/>
      <c r="G8418" s="4"/>
      <c r="H8418" s="5"/>
      <c r="I8418" s="3"/>
      <c r="J8418" s="3"/>
    </row>
    <row r="8419" spans="1:10" x14ac:dyDescent="0.25">
      <c r="A8419" s="2"/>
      <c r="B8419" s="3"/>
      <c r="C8419" s="3"/>
      <c r="D8419" s="6"/>
      <c r="E8419" s="3"/>
      <c r="F8419" s="4"/>
      <c r="G8419" s="4"/>
      <c r="H8419" s="5"/>
      <c r="I8419" s="3"/>
      <c r="J8419" s="3"/>
    </row>
    <row r="8420" spans="1:10" x14ac:dyDescent="0.25">
      <c r="A8420" s="2"/>
      <c r="B8420" s="3"/>
      <c r="C8420" s="3"/>
      <c r="D8420" s="6"/>
      <c r="E8420" s="3"/>
      <c r="F8420" s="4"/>
      <c r="G8420" s="4"/>
      <c r="H8420" s="5"/>
      <c r="I8420" s="3"/>
      <c r="J8420" s="3"/>
    </row>
    <row r="8421" spans="1:10" x14ac:dyDescent="0.25">
      <c r="A8421" s="2"/>
      <c r="B8421" s="3"/>
      <c r="C8421" s="3"/>
      <c r="D8421" s="6"/>
      <c r="E8421" s="3"/>
      <c r="F8421" s="4"/>
      <c r="G8421" s="4"/>
      <c r="H8421" s="5"/>
      <c r="I8421" s="3"/>
      <c r="J8421" s="3"/>
    </row>
    <row r="8422" spans="1:10" x14ac:dyDescent="0.25">
      <c r="A8422" s="2"/>
      <c r="B8422" s="3"/>
      <c r="C8422" s="3"/>
      <c r="D8422" s="6"/>
      <c r="E8422" s="3"/>
      <c r="F8422" s="4"/>
      <c r="G8422" s="4"/>
      <c r="H8422" s="5"/>
      <c r="I8422" s="3"/>
      <c r="J8422" s="3"/>
    </row>
    <row r="8423" spans="1:10" x14ac:dyDescent="0.25">
      <c r="A8423" s="2"/>
      <c r="B8423" s="3"/>
      <c r="C8423" s="3"/>
      <c r="D8423" s="6"/>
      <c r="E8423" s="3"/>
      <c r="F8423" s="4"/>
      <c r="G8423" s="4"/>
      <c r="H8423" s="5"/>
      <c r="I8423" s="3"/>
      <c r="J8423" s="3"/>
    </row>
    <row r="8424" spans="1:10" x14ac:dyDescent="0.25">
      <c r="A8424" s="2"/>
      <c r="B8424" s="3"/>
      <c r="C8424" s="3"/>
      <c r="D8424" s="6"/>
      <c r="E8424" s="3"/>
      <c r="F8424" s="4"/>
      <c r="G8424" s="4"/>
      <c r="H8424" s="5"/>
      <c r="I8424" s="3"/>
      <c r="J8424" s="3"/>
    </row>
    <row r="8425" spans="1:10" x14ac:dyDescent="0.25">
      <c r="A8425" s="2"/>
      <c r="B8425" s="3"/>
      <c r="C8425" s="3"/>
      <c r="D8425" s="6"/>
      <c r="E8425" s="3"/>
      <c r="F8425" s="4"/>
      <c r="G8425" s="4"/>
      <c r="H8425" s="5"/>
      <c r="I8425" s="3"/>
      <c r="J8425" s="3"/>
    </row>
    <row r="8426" spans="1:10" x14ac:dyDescent="0.25">
      <c r="A8426" s="2"/>
      <c r="B8426" s="3"/>
      <c r="C8426" s="3"/>
      <c r="D8426" s="6"/>
      <c r="E8426" s="3"/>
      <c r="F8426" s="4"/>
      <c r="G8426" s="4"/>
      <c r="H8426" s="5"/>
      <c r="I8426" s="3"/>
      <c r="J8426" s="3"/>
    </row>
    <row r="8427" spans="1:10" x14ac:dyDescent="0.25">
      <c r="A8427" s="2"/>
      <c r="B8427" s="3"/>
      <c r="C8427" s="3"/>
      <c r="D8427" s="6"/>
      <c r="E8427" s="3"/>
      <c r="F8427" s="4"/>
      <c r="G8427" s="4"/>
      <c r="H8427" s="5"/>
      <c r="I8427" s="3"/>
      <c r="J8427" s="3"/>
    </row>
    <row r="8428" spans="1:10" x14ac:dyDescent="0.25">
      <c r="A8428" s="2"/>
      <c r="B8428" s="3"/>
      <c r="C8428" s="3"/>
      <c r="D8428" s="6"/>
      <c r="E8428" s="3"/>
      <c r="F8428" s="4"/>
      <c r="G8428" s="4"/>
      <c r="H8428" s="5"/>
      <c r="I8428" s="3"/>
      <c r="J8428" s="3"/>
    </row>
    <row r="8429" spans="1:10" x14ac:dyDescent="0.25">
      <c r="A8429" s="2"/>
      <c r="B8429" s="3"/>
      <c r="C8429" s="3"/>
      <c r="D8429" s="6"/>
      <c r="E8429" s="3"/>
      <c r="F8429" s="4"/>
      <c r="G8429" s="4"/>
      <c r="H8429" s="5"/>
      <c r="I8429" s="3"/>
      <c r="J8429" s="3"/>
    </row>
    <row r="8430" spans="1:10" x14ac:dyDescent="0.25">
      <c r="A8430" s="2"/>
      <c r="B8430" s="3"/>
      <c r="C8430" s="3"/>
      <c r="D8430" s="6"/>
      <c r="E8430" s="3"/>
      <c r="F8430" s="4"/>
      <c r="G8430" s="4"/>
      <c r="H8430" s="5"/>
      <c r="I8430" s="3"/>
      <c r="J8430" s="3"/>
    </row>
    <row r="8431" spans="1:10" x14ac:dyDescent="0.25">
      <c r="A8431" s="2"/>
      <c r="B8431" s="3"/>
      <c r="C8431" s="3"/>
      <c r="D8431" s="6"/>
      <c r="E8431" s="3"/>
      <c r="F8431" s="4"/>
      <c r="G8431" s="4"/>
      <c r="H8431" s="5"/>
      <c r="I8431" s="3"/>
      <c r="J8431" s="3"/>
    </row>
    <row r="8432" spans="1:10" x14ac:dyDescent="0.25">
      <c r="A8432" s="2"/>
      <c r="B8432" s="3"/>
      <c r="C8432" s="3"/>
      <c r="D8432" s="6"/>
      <c r="E8432" s="3"/>
      <c r="F8432" s="4"/>
      <c r="G8432" s="4"/>
      <c r="H8432" s="5"/>
      <c r="I8432" s="3"/>
      <c r="J8432" s="3"/>
    </row>
    <row r="8433" spans="1:10" x14ac:dyDescent="0.25">
      <c r="A8433" s="2"/>
      <c r="B8433" s="3"/>
      <c r="C8433" s="3"/>
      <c r="D8433" s="6"/>
      <c r="E8433" s="3"/>
      <c r="F8433" s="4"/>
      <c r="G8433" s="4"/>
      <c r="H8433" s="5"/>
      <c r="I8433" s="3"/>
      <c r="J8433" s="3"/>
    </row>
    <row r="8434" spans="1:10" x14ac:dyDescent="0.25">
      <c r="A8434" s="2"/>
      <c r="B8434" s="3"/>
      <c r="C8434" s="3"/>
      <c r="D8434" s="6"/>
      <c r="E8434" s="3"/>
      <c r="F8434" s="4"/>
      <c r="G8434" s="4"/>
      <c r="H8434" s="5"/>
      <c r="I8434" s="3"/>
      <c r="J8434" s="3"/>
    </row>
    <row r="8435" spans="1:10" x14ac:dyDescent="0.25">
      <c r="A8435" s="2"/>
      <c r="B8435" s="3"/>
      <c r="C8435" s="3"/>
      <c r="D8435" s="6"/>
      <c r="E8435" s="3"/>
      <c r="F8435" s="4"/>
      <c r="G8435" s="4"/>
      <c r="H8435" s="5"/>
      <c r="I8435" s="3"/>
      <c r="J8435" s="3"/>
    </row>
    <row r="8436" spans="1:10" x14ac:dyDescent="0.25">
      <c r="A8436" s="2"/>
      <c r="B8436" s="3"/>
      <c r="C8436" s="3"/>
      <c r="D8436" s="6"/>
      <c r="E8436" s="3"/>
      <c r="F8436" s="4"/>
      <c r="G8436" s="4"/>
      <c r="H8436" s="5"/>
      <c r="I8436" s="3"/>
      <c r="J8436" s="3"/>
    </row>
    <row r="8437" spans="1:10" x14ac:dyDescent="0.25">
      <c r="A8437" s="2"/>
      <c r="B8437" s="3"/>
      <c r="C8437" s="3"/>
      <c r="D8437" s="6"/>
      <c r="E8437" s="3"/>
      <c r="F8437" s="4"/>
      <c r="G8437" s="4"/>
      <c r="H8437" s="5"/>
      <c r="I8437" s="3"/>
      <c r="J8437" s="3"/>
    </row>
    <row r="8438" spans="1:10" x14ac:dyDescent="0.25">
      <c r="A8438" s="2"/>
      <c r="B8438" s="3"/>
      <c r="C8438" s="3"/>
      <c r="D8438" s="6"/>
      <c r="E8438" s="3"/>
      <c r="F8438" s="4"/>
      <c r="G8438" s="4"/>
      <c r="H8438" s="5"/>
      <c r="I8438" s="3"/>
      <c r="J8438" s="3"/>
    </row>
    <row r="8439" spans="1:10" x14ac:dyDescent="0.25">
      <c r="A8439" s="2"/>
      <c r="B8439" s="3"/>
      <c r="C8439" s="3"/>
      <c r="D8439" s="6"/>
      <c r="E8439" s="3"/>
      <c r="F8439" s="4"/>
      <c r="G8439" s="4"/>
      <c r="H8439" s="5"/>
      <c r="I8439" s="3"/>
      <c r="J8439" s="3"/>
    </row>
    <row r="8440" spans="1:10" x14ac:dyDescent="0.25">
      <c r="A8440" s="2"/>
      <c r="B8440" s="3"/>
      <c r="C8440" s="3"/>
      <c r="D8440" s="6"/>
      <c r="E8440" s="3"/>
      <c r="F8440" s="4"/>
      <c r="G8440" s="4"/>
      <c r="H8440" s="5"/>
      <c r="I8440" s="3"/>
      <c r="J8440" s="3"/>
    </row>
    <row r="8441" spans="1:10" x14ac:dyDescent="0.25">
      <c r="A8441" s="2"/>
      <c r="B8441" s="3"/>
      <c r="C8441" s="3"/>
      <c r="D8441" s="6"/>
      <c r="E8441" s="3"/>
      <c r="F8441" s="4"/>
      <c r="G8441" s="4"/>
      <c r="H8441" s="5"/>
      <c r="I8441" s="3"/>
      <c r="J8441" s="3"/>
    </row>
    <row r="8442" spans="1:10" x14ac:dyDescent="0.25">
      <c r="A8442" s="2"/>
      <c r="B8442" s="3"/>
      <c r="C8442" s="3"/>
      <c r="D8442" s="6"/>
      <c r="E8442" s="3"/>
      <c r="F8442" s="4"/>
      <c r="G8442" s="4"/>
      <c r="H8442" s="5"/>
      <c r="I8442" s="3"/>
      <c r="J8442" s="3"/>
    </row>
    <row r="8443" spans="1:10" x14ac:dyDescent="0.25">
      <c r="A8443" s="2"/>
      <c r="B8443" s="3"/>
      <c r="C8443" s="3"/>
      <c r="D8443" s="6"/>
      <c r="E8443" s="3"/>
      <c r="F8443" s="4"/>
      <c r="G8443" s="4"/>
      <c r="H8443" s="5"/>
      <c r="I8443" s="3"/>
      <c r="J8443" s="3"/>
    </row>
    <row r="8444" spans="1:10" x14ac:dyDescent="0.25">
      <c r="A8444" s="2"/>
      <c r="B8444" s="3"/>
      <c r="C8444" s="3"/>
      <c r="D8444" s="6"/>
      <c r="E8444" s="3"/>
      <c r="F8444" s="4"/>
      <c r="G8444" s="4"/>
      <c r="H8444" s="5"/>
      <c r="I8444" s="3"/>
      <c r="J8444" s="3"/>
    </row>
    <row r="8445" spans="1:10" x14ac:dyDescent="0.25">
      <c r="A8445" s="2"/>
      <c r="B8445" s="3"/>
      <c r="C8445" s="3"/>
      <c r="D8445" s="6"/>
      <c r="E8445" s="3"/>
      <c r="F8445" s="4"/>
      <c r="G8445" s="4"/>
      <c r="H8445" s="5"/>
      <c r="I8445" s="3"/>
      <c r="J8445" s="3"/>
    </row>
    <row r="8446" spans="1:10" x14ac:dyDescent="0.25">
      <c r="A8446" s="2"/>
      <c r="B8446" s="3"/>
      <c r="C8446" s="3"/>
      <c r="D8446" s="6"/>
      <c r="E8446" s="3"/>
      <c r="F8446" s="4"/>
      <c r="G8446" s="4"/>
      <c r="H8446" s="5"/>
      <c r="I8446" s="3"/>
      <c r="J8446" s="3"/>
    </row>
    <row r="8447" spans="1:10" x14ac:dyDescent="0.25">
      <c r="A8447" s="2"/>
      <c r="B8447" s="3"/>
      <c r="C8447" s="3"/>
      <c r="D8447" s="6"/>
      <c r="E8447" s="3"/>
      <c r="F8447" s="4"/>
      <c r="G8447" s="4"/>
      <c r="H8447" s="5"/>
      <c r="I8447" s="3"/>
      <c r="J8447" s="3"/>
    </row>
    <row r="8448" spans="1:10" x14ac:dyDescent="0.25">
      <c r="A8448" s="2"/>
      <c r="B8448" s="3"/>
      <c r="C8448" s="3"/>
      <c r="D8448" s="6"/>
      <c r="E8448" s="3"/>
      <c r="F8448" s="4"/>
      <c r="G8448" s="4"/>
      <c r="H8448" s="5"/>
      <c r="I8448" s="3"/>
      <c r="J8448" s="3"/>
    </row>
    <row r="8449" spans="1:10" x14ac:dyDescent="0.25">
      <c r="A8449" s="2"/>
      <c r="B8449" s="3"/>
      <c r="C8449" s="3"/>
      <c r="D8449" s="6"/>
      <c r="E8449" s="3"/>
      <c r="F8449" s="4"/>
      <c r="G8449" s="4"/>
      <c r="H8449" s="5"/>
      <c r="I8449" s="3"/>
      <c r="J8449" s="3"/>
    </row>
    <row r="8450" spans="1:10" x14ac:dyDescent="0.25">
      <c r="A8450" s="2"/>
      <c r="B8450" s="3"/>
      <c r="C8450" s="3"/>
      <c r="D8450" s="6"/>
      <c r="E8450" s="3"/>
      <c r="F8450" s="4"/>
      <c r="G8450" s="4"/>
      <c r="H8450" s="5"/>
      <c r="I8450" s="3"/>
      <c r="J8450" s="3"/>
    </row>
    <row r="8451" spans="1:10" x14ac:dyDescent="0.25">
      <c r="A8451" s="2"/>
      <c r="B8451" s="3"/>
      <c r="C8451" s="3"/>
      <c r="D8451" s="6"/>
      <c r="E8451" s="3"/>
      <c r="F8451" s="4"/>
      <c r="G8451" s="4"/>
      <c r="H8451" s="5"/>
      <c r="I8451" s="3"/>
      <c r="J8451" s="3"/>
    </row>
    <row r="8452" spans="1:10" x14ac:dyDescent="0.25">
      <c r="A8452" s="2"/>
      <c r="B8452" s="3"/>
      <c r="C8452" s="3"/>
      <c r="D8452" s="6"/>
      <c r="E8452" s="3"/>
      <c r="F8452" s="4"/>
      <c r="G8452" s="4"/>
      <c r="H8452" s="5"/>
      <c r="I8452" s="3"/>
      <c r="J8452" s="3"/>
    </row>
    <row r="8453" spans="1:10" x14ac:dyDescent="0.25">
      <c r="A8453" s="2"/>
      <c r="B8453" s="3"/>
      <c r="C8453" s="3"/>
      <c r="D8453" s="6"/>
      <c r="E8453" s="3"/>
      <c r="F8453" s="4"/>
      <c r="G8453" s="4"/>
      <c r="H8453" s="5"/>
      <c r="I8453" s="3"/>
      <c r="J8453" s="3"/>
    </row>
    <row r="8454" spans="1:10" x14ac:dyDescent="0.25">
      <c r="A8454" s="2"/>
      <c r="B8454" s="3"/>
      <c r="C8454" s="3"/>
      <c r="D8454" s="6"/>
      <c r="E8454" s="3"/>
      <c r="F8454" s="4"/>
      <c r="G8454" s="4"/>
      <c r="H8454" s="5"/>
      <c r="I8454" s="3"/>
      <c r="J8454" s="3"/>
    </row>
    <row r="8455" spans="1:10" x14ac:dyDescent="0.25">
      <c r="A8455" s="2"/>
      <c r="B8455" s="3"/>
      <c r="C8455" s="3"/>
      <c r="D8455" s="6"/>
      <c r="E8455" s="3"/>
      <c r="F8455" s="4"/>
      <c r="G8455" s="4"/>
      <c r="H8455" s="5"/>
      <c r="I8455" s="3"/>
      <c r="J8455" s="3"/>
    </row>
    <row r="8456" spans="1:10" x14ac:dyDescent="0.25">
      <c r="A8456" s="2"/>
      <c r="B8456" s="3"/>
      <c r="C8456" s="3"/>
      <c r="D8456" s="6"/>
      <c r="E8456" s="3"/>
      <c r="F8456" s="4"/>
      <c r="G8456" s="4"/>
      <c r="H8456" s="5"/>
      <c r="I8456" s="3"/>
      <c r="J8456" s="3"/>
    </row>
    <row r="8457" spans="1:10" x14ac:dyDescent="0.25">
      <c r="A8457" s="2"/>
      <c r="B8457" s="3"/>
      <c r="C8457" s="3"/>
      <c r="D8457" s="6"/>
      <c r="E8457" s="3"/>
      <c r="F8457" s="4"/>
      <c r="G8457" s="4"/>
      <c r="H8457" s="5"/>
      <c r="I8457" s="3"/>
      <c r="J8457" s="3"/>
    </row>
    <row r="8458" spans="1:10" x14ac:dyDescent="0.25">
      <c r="A8458" s="2"/>
      <c r="B8458" s="3"/>
      <c r="C8458" s="3"/>
      <c r="D8458" s="6"/>
      <c r="E8458" s="3"/>
      <c r="F8458" s="4"/>
      <c r="G8458" s="4"/>
      <c r="H8458" s="5"/>
      <c r="I8458" s="3"/>
      <c r="J8458" s="3"/>
    </row>
    <row r="8459" spans="1:10" x14ac:dyDescent="0.25">
      <c r="A8459" s="2"/>
      <c r="B8459" s="3"/>
      <c r="C8459" s="3"/>
      <c r="D8459" s="6"/>
      <c r="E8459" s="3"/>
      <c r="F8459" s="4"/>
      <c r="G8459" s="4"/>
      <c r="H8459" s="5"/>
      <c r="I8459" s="3"/>
      <c r="J8459" s="3"/>
    </row>
    <row r="8460" spans="1:10" x14ac:dyDescent="0.25">
      <c r="A8460" s="2"/>
      <c r="B8460" s="3"/>
      <c r="C8460" s="3"/>
      <c r="D8460" s="6"/>
      <c r="E8460" s="3"/>
      <c r="F8460" s="4"/>
      <c r="G8460" s="4"/>
      <c r="H8460" s="5"/>
      <c r="I8460" s="3"/>
      <c r="J8460" s="3"/>
    </row>
    <row r="8461" spans="1:10" x14ac:dyDescent="0.25">
      <c r="A8461" s="2"/>
      <c r="B8461" s="3"/>
      <c r="C8461" s="3"/>
      <c r="D8461" s="6"/>
      <c r="E8461" s="3"/>
      <c r="F8461" s="4"/>
      <c r="G8461" s="4"/>
      <c r="H8461" s="5"/>
      <c r="I8461" s="3"/>
      <c r="J8461" s="3"/>
    </row>
    <row r="8462" spans="1:10" x14ac:dyDescent="0.25">
      <c r="A8462" s="2"/>
      <c r="B8462" s="3"/>
      <c r="C8462" s="3"/>
      <c r="D8462" s="6"/>
      <c r="E8462" s="3"/>
      <c r="F8462" s="4"/>
      <c r="G8462" s="4"/>
      <c r="H8462" s="5"/>
      <c r="I8462" s="3"/>
      <c r="J8462" s="3"/>
    </row>
    <row r="8463" spans="1:10" x14ac:dyDescent="0.25">
      <c r="A8463" s="2"/>
      <c r="B8463" s="3"/>
      <c r="C8463" s="3"/>
      <c r="D8463" s="6"/>
      <c r="E8463" s="3"/>
      <c r="F8463" s="4"/>
      <c r="G8463" s="4"/>
      <c r="H8463" s="5"/>
      <c r="I8463" s="3"/>
      <c r="J8463" s="3"/>
    </row>
    <row r="8464" spans="1:10" x14ac:dyDescent="0.25">
      <c r="A8464" s="2"/>
      <c r="B8464" s="3"/>
      <c r="C8464" s="3"/>
      <c r="D8464" s="6"/>
      <c r="E8464" s="3"/>
      <c r="F8464" s="4"/>
      <c r="G8464" s="4"/>
      <c r="H8464" s="5"/>
      <c r="I8464" s="3"/>
      <c r="J8464" s="3"/>
    </row>
    <row r="8465" spans="1:10" x14ac:dyDescent="0.25">
      <c r="A8465" s="2"/>
      <c r="B8465" s="3"/>
      <c r="C8465" s="3"/>
      <c r="D8465" s="6"/>
      <c r="E8465" s="3"/>
      <c r="F8465" s="4"/>
      <c r="G8465" s="4"/>
      <c r="H8465" s="5"/>
      <c r="I8465" s="3"/>
      <c r="J8465" s="3"/>
    </row>
    <row r="8466" spans="1:10" x14ac:dyDescent="0.25">
      <c r="A8466" s="2"/>
      <c r="B8466" s="3"/>
      <c r="C8466" s="3"/>
      <c r="D8466" s="6"/>
      <c r="E8466" s="3"/>
      <c r="F8466" s="4"/>
      <c r="G8466" s="4"/>
      <c r="H8466" s="5"/>
      <c r="I8466" s="3"/>
      <c r="J8466" s="3"/>
    </row>
    <row r="8467" spans="1:10" x14ac:dyDescent="0.25">
      <c r="A8467" s="2"/>
      <c r="B8467" s="3"/>
      <c r="C8467" s="3"/>
      <c r="D8467" s="6"/>
      <c r="E8467" s="3"/>
      <c r="F8467" s="4"/>
      <c r="G8467" s="4"/>
      <c r="H8467" s="5"/>
      <c r="I8467" s="3"/>
      <c r="J8467" s="3"/>
    </row>
    <row r="8468" spans="1:10" x14ac:dyDescent="0.25">
      <c r="A8468" s="2"/>
      <c r="B8468" s="3"/>
      <c r="C8468" s="3"/>
      <c r="D8468" s="6"/>
      <c r="E8468" s="3"/>
      <c r="F8468" s="4"/>
      <c r="G8468" s="4"/>
      <c r="H8468" s="5"/>
      <c r="I8468" s="3"/>
      <c r="J8468" s="3"/>
    </row>
    <row r="8469" spans="1:10" x14ac:dyDescent="0.25">
      <c r="A8469" s="2"/>
      <c r="B8469" s="3"/>
      <c r="C8469" s="3"/>
      <c r="D8469" s="6"/>
      <c r="E8469" s="3"/>
      <c r="F8469" s="4"/>
      <c r="G8469" s="4"/>
      <c r="H8469" s="5"/>
      <c r="I8469" s="3"/>
      <c r="J8469" s="3"/>
    </row>
    <row r="8470" spans="1:10" x14ac:dyDescent="0.25">
      <c r="A8470" s="2"/>
      <c r="B8470" s="3"/>
      <c r="C8470" s="3"/>
      <c r="D8470" s="6"/>
      <c r="E8470" s="3"/>
      <c r="F8470" s="4"/>
      <c r="G8470" s="4"/>
      <c r="H8470" s="5"/>
      <c r="I8470" s="3"/>
      <c r="J8470" s="3"/>
    </row>
    <row r="8471" spans="1:10" x14ac:dyDescent="0.25">
      <c r="A8471" s="2"/>
      <c r="B8471" s="3"/>
      <c r="C8471" s="3"/>
      <c r="D8471" s="6"/>
      <c r="E8471" s="3"/>
      <c r="F8471" s="4"/>
      <c r="G8471" s="4"/>
      <c r="H8471" s="5"/>
      <c r="I8471" s="3"/>
      <c r="J8471" s="3"/>
    </row>
    <row r="8472" spans="1:10" x14ac:dyDescent="0.25">
      <c r="A8472" s="2"/>
      <c r="B8472" s="3"/>
      <c r="C8472" s="3"/>
      <c r="D8472" s="6"/>
      <c r="E8472" s="3"/>
      <c r="F8472" s="4"/>
      <c r="G8472" s="4"/>
      <c r="H8472" s="5"/>
      <c r="I8472" s="3"/>
      <c r="J8472" s="3"/>
    </row>
    <row r="8473" spans="1:10" x14ac:dyDescent="0.25">
      <c r="A8473" s="2"/>
      <c r="B8473" s="3"/>
      <c r="C8473" s="3"/>
      <c r="D8473" s="6"/>
      <c r="E8473" s="3"/>
      <c r="F8473" s="4"/>
      <c r="G8473" s="4"/>
      <c r="H8473" s="5"/>
      <c r="I8473" s="3"/>
      <c r="J8473" s="3"/>
    </row>
    <row r="8474" spans="1:10" x14ac:dyDescent="0.25">
      <c r="A8474" s="2"/>
      <c r="B8474" s="3"/>
      <c r="C8474" s="3"/>
      <c r="D8474" s="6"/>
      <c r="E8474" s="3"/>
      <c r="F8474" s="4"/>
      <c r="G8474" s="4"/>
      <c r="H8474" s="5"/>
      <c r="I8474" s="3"/>
      <c r="J8474" s="3"/>
    </row>
    <row r="8475" spans="1:10" x14ac:dyDescent="0.25">
      <c r="A8475" s="2"/>
      <c r="B8475" s="3"/>
      <c r="C8475" s="3"/>
      <c r="D8475" s="6"/>
      <c r="E8475" s="3"/>
      <c r="F8475" s="4"/>
      <c r="G8475" s="4"/>
      <c r="H8475" s="5"/>
      <c r="I8475" s="3"/>
      <c r="J8475" s="3"/>
    </row>
    <row r="8476" spans="1:10" x14ac:dyDescent="0.25">
      <c r="A8476" s="2"/>
      <c r="B8476" s="3"/>
      <c r="C8476" s="3"/>
      <c r="D8476" s="6"/>
      <c r="E8476" s="3"/>
      <c r="F8476" s="4"/>
      <c r="G8476" s="4"/>
      <c r="H8476" s="5"/>
      <c r="I8476" s="3"/>
      <c r="J8476" s="3"/>
    </row>
    <row r="8477" spans="1:10" x14ac:dyDescent="0.25">
      <c r="A8477" s="2"/>
      <c r="B8477" s="3"/>
      <c r="C8477" s="3"/>
      <c r="D8477" s="6"/>
      <c r="E8477" s="3"/>
      <c r="F8477" s="4"/>
      <c r="G8477" s="4"/>
      <c r="H8477" s="5"/>
      <c r="I8477" s="3"/>
      <c r="J8477" s="3"/>
    </row>
    <row r="8478" spans="1:10" x14ac:dyDescent="0.25">
      <c r="A8478" s="2"/>
      <c r="B8478" s="3"/>
      <c r="C8478" s="3"/>
      <c r="D8478" s="6"/>
      <c r="E8478" s="3"/>
      <c r="F8478" s="4"/>
      <c r="G8478" s="4"/>
      <c r="H8478" s="5"/>
      <c r="I8478" s="3"/>
      <c r="J8478" s="3"/>
    </row>
    <row r="8479" spans="1:10" x14ac:dyDescent="0.25">
      <c r="A8479" s="2"/>
      <c r="B8479" s="3"/>
      <c r="C8479" s="3"/>
      <c r="D8479" s="6"/>
      <c r="E8479" s="3"/>
      <c r="F8479" s="4"/>
      <c r="G8479" s="4"/>
      <c r="H8479" s="5"/>
      <c r="I8479" s="3"/>
      <c r="J8479" s="3"/>
    </row>
    <row r="8480" spans="1:10" x14ac:dyDescent="0.25">
      <c r="A8480" s="2"/>
      <c r="B8480" s="3"/>
      <c r="C8480" s="3"/>
      <c r="D8480" s="6"/>
      <c r="E8480" s="3"/>
      <c r="F8480" s="4"/>
      <c r="G8480" s="4"/>
      <c r="H8480" s="5"/>
      <c r="I8480" s="3"/>
      <c r="J8480" s="3"/>
    </row>
    <row r="8481" spans="1:10" x14ac:dyDescent="0.25">
      <c r="A8481" s="2"/>
      <c r="B8481" s="3"/>
      <c r="C8481" s="3"/>
      <c r="D8481" s="6"/>
      <c r="E8481" s="3"/>
      <c r="F8481" s="4"/>
      <c r="G8481" s="4"/>
      <c r="H8481" s="5"/>
      <c r="I8481" s="3"/>
      <c r="J8481" s="3"/>
    </row>
    <row r="8482" spans="1:10" x14ac:dyDescent="0.25">
      <c r="A8482" s="2"/>
      <c r="B8482" s="3"/>
      <c r="C8482" s="3"/>
      <c r="D8482" s="6"/>
      <c r="E8482" s="3"/>
      <c r="F8482" s="4"/>
      <c r="G8482" s="4"/>
      <c r="H8482" s="5"/>
      <c r="I8482" s="3"/>
      <c r="J8482" s="3"/>
    </row>
    <row r="8483" spans="1:10" x14ac:dyDescent="0.25">
      <c r="A8483" s="2"/>
      <c r="B8483" s="3"/>
      <c r="C8483" s="3"/>
      <c r="D8483" s="6"/>
      <c r="E8483" s="3"/>
      <c r="F8483" s="4"/>
      <c r="G8483" s="4"/>
      <c r="H8483" s="5"/>
      <c r="I8483" s="3"/>
      <c r="J8483" s="3"/>
    </row>
    <row r="8484" spans="1:10" x14ac:dyDescent="0.25">
      <c r="A8484" s="2"/>
      <c r="B8484" s="3"/>
      <c r="C8484" s="3"/>
      <c r="D8484" s="6"/>
      <c r="E8484" s="3"/>
      <c r="F8484" s="4"/>
      <c r="G8484" s="4"/>
      <c r="H8484" s="5"/>
      <c r="I8484" s="3"/>
      <c r="J8484" s="3"/>
    </row>
    <row r="8485" spans="1:10" x14ac:dyDescent="0.25">
      <c r="A8485" s="2"/>
      <c r="B8485" s="3"/>
      <c r="C8485" s="3"/>
      <c r="D8485" s="6"/>
      <c r="E8485" s="3"/>
      <c r="F8485" s="4"/>
      <c r="G8485" s="4"/>
      <c r="H8485" s="5"/>
      <c r="I8485" s="3"/>
      <c r="J8485" s="3"/>
    </row>
    <row r="8486" spans="1:10" x14ac:dyDescent="0.25">
      <c r="A8486" s="2"/>
      <c r="B8486" s="3"/>
      <c r="C8486" s="3"/>
      <c r="D8486" s="6"/>
      <c r="E8486" s="3"/>
      <c r="F8486" s="4"/>
      <c r="G8486" s="4"/>
      <c r="H8486" s="5"/>
      <c r="I8486" s="3"/>
      <c r="J8486" s="3"/>
    </row>
    <row r="8487" spans="1:10" x14ac:dyDescent="0.25">
      <c r="A8487" s="2"/>
      <c r="B8487" s="3"/>
      <c r="C8487" s="3"/>
      <c r="D8487" s="6"/>
      <c r="E8487" s="3"/>
      <c r="F8487" s="4"/>
      <c r="G8487" s="4"/>
      <c r="H8487" s="5"/>
      <c r="I8487" s="3"/>
      <c r="J8487" s="3"/>
    </row>
    <row r="8488" spans="1:10" x14ac:dyDescent="0.25">
      <c r="A8488" s="2"/>
      <c r="B8488" s="3"/>
      <c r="C8488" s="3"/>
      <c r="D8488" s="6"/>
      <c r="E8488" s="3"/>
      <c r="F8488" s="4"/>
      <c r="G8488" s="4"/>
      <c r="H8488" s="5"/>
      <c r="I8488" s="3"/>
      <c r="J8488" s="3"/>
    </row>
    <row r="8489" spans="1:10" x14ac:dyDescent="0.25">
      <c r="A8489" s="2"/>
      <c r="B8489" s="3"/>
      <c r="C8489" s="3"/>
      <c r="D8489" s="6"/>
      <c r="E8489" s="3"/>
      <c r="F8489" s="4"/>
      <c r="G8489" s="4"/>
      <c r="H8489" s="5"/>
      <c r="I8489" s="3"/>
      <c r="J8489" s="3"/>
    </row>
    <row r="8490" spans="1:10" x14ac:dyDescent="0.25">
      <c r="A8490" s="2"/>
      <c r="B8490" s="3"/>
      <c r="C8490" s="3"/>
      <c r="D8490" s="6"/>
      <c r="E8490" s="3"/>
      <c r="F8490" s="4"/>
      <c r="G8490" s="4"/>
      <c r="H8490" s="5"/>
      <c r="I8490" s="3"/>
      <c r="J8490" s="3"/>
    </row>
    <row r="8491" spans="1:10" x14ac:dyDescent="0.25">
      <c r="A8491" s="2"/>
      <c r="B8491" s="3"/>
      <c r="C8491" s="3"/>
      <c r="D8491" s="6"/>
      <c r="E8491" s="3"/>
      <c r="F8491" s="4"/>
      <c r="G8491" s="4"/>
      <c r="H8491" s="5"/>
      <c r="I8491" s="3"/>
      <c r="J8491" s="3"/>
    </row>
    <row r="8492" spans="1:10" x14ac:dyDescent="0.25">
      <c r="A8492" s="2"/>
      <c r="B8492" s="3"/>
      <c r="C8492" s="3"/>
      <c r="D8492" s="6"/>
      <c r="E8492" s="3"/>
      <c r="F8492" s="4"/>
      <c r="G8492" s="4"/>
      <c r="H8492" s="5"/>
      <c r="I8492" s="3"/>
      <c r="J8492" s="3"/>
    </row>
    <row r="8493" spans="1:10" x14ac:dyDescent="0.25">
      <c r="A8493" s="2"/>
      <c r="B8493" s="3"/>
      <c r="C8493" s="3"/>
      <c r="D8493" s="6"/>
      <c r="E8493" s="3"/>
      <c r="F8493" s="4"/>
      <c r="G8493" s="4"/>
      <c r="H8493" s="5"/>
      <c r="I8493" s="3"/>
      <c r="J8493" s="3"/>
    </row>
    <row r="8494" spans="1:10" x14ac:dyDescent="0.25">
      <c r="A8494" s="2"/>
      <c r="B8494" s="3"/>
      <c r="C8494" s="3"/>
      <c r="D8494" s="6"/>
      <c r="E8494" s="3"/>
      <c r="F8494" s="4"/>
      <c r="G8494" s="4"/>
      <c r="H8494" s="5"/>
      <c r="I8494" s="3"/>
      <c r="J8494" s="3"/>
    </row>
    <row r="8495" spans="1:10" x14ac:dyDescent="0.25">
      <c r="A8495" s="2"/>
      <c r="B8495" s="3"/>
      <c r="C8495" s="3"/>
      <c r="D8495" s="6"/>
      <c r="E8495" s="3"/>
      <c r="F8495" s="4"/>
      <c r="G8495" s="4"/>
      <c r="H8495" s="5"/>
      <c r="I8495" s="3"/>
      <c r="J8495" s="3"/>
    </row>
    <row r="8496" spans="1:10" x14ac:dyDescent="0.25">
      <c r="A8496" s="2"/>
      <c r="B8496" s="3"/>
      <c r="C8496" s="3"/>
      <c r="D8496" s="6"/>
      <c r="E8496" s="3"/>
      <c r="F8496" s="4"/>
      <c r="G8496" s="4"/>
      <c r="H8496" s="5"/>
      <c r="I8496" s="3"/>
      <c r="J8496" s="3"/>
    </row>
    <row r="8497" spans="1:10" x14ac:dyDescent="0.25">
      <c r="A8497" s="2"/>
      <c r="B8497" s="3"/>
      <c r="C8497" s="3"/>
      <c r="D8497" s="6"/>
      <c r="E8497" s="3"/>
      <c r="F8497" s="4"/>
      <c r="G8497" s="4"/>
      <c r="H8497" s="5"/>
      <c r="I8497" s="3"/>
      <c r="J8497" s="3"/>
    </row>
    <row r="8498" spans="1:10" x14ac:dyDescent="0.25">
      <c r="A8498" s="2"/>
      <c r="B8498" s="3"/>
      <c r="C8498" s="3"/>
      <c r="D8498" s="6"/>
      <c r="E8498" s="3"/>
      <c r="F8498" s="4"/>
      <c r="G8498" s="4"/>
      <c r="H8498" s="5"/>
      <c r="I8498" s="3"/>
      <c r="J8498" s="3"/>
    </row>
    <row r="8499" spans="1:10" x14ac:dyDescent="0.25">
      <c r="A8499" s="2"/>
      <c r="B8499" s="3"/>
      <c r="C8499" s="3"/>
      <c r="D8499" s="6"/>
      <c r="E8499" s="3"/>
      <c r="F8499" s="4"/>
      <c r="G8499" s="4"/>
      <c r="H8499" s="5"/>
      <c r="I8499" s="3"/>
      <c r="J8499" s="3"/>
    </row>
    <row r="8500" spans="1:10" x14ac:dyDescent="0.25">
      <c r="A8500" s="2"/>
      <c r="B8500" s="3"/>
      <c r="C8500" s="3"/>
      <c r="D8500" s="6"/>
      <c r="E8500" s="3"/>
      <c r="F8500" s="4"/>
      <c r="G8500" s="4"/>
      <c r="H8500" s="5"/>
      <c r="I8500" s="3"/>
      <c r="J8500" s="3"/>
    </row>
    <row r="8501" spans="1:10" x14ac:dyDescent="0.25">
      <c r="A8501" s="2"/>
      <c r="B8501" s="3"/>
      <c r="C8501" s="3"/>
      <c r="D8501" s="6"/>
      <c r="E8501" s="3"/>
      <c r="F8501" s="4"/>
      <c r="G8501" s="4"/>
      <c r="H8501" s="5"/>
      <c r="I8501" s="3"/>
      <c r="J8501" s="3"/>
    </row>
    <row r="8502" spans="1:10" x14ac:dyDescent="0.25">
      <c r="A8502" s="2"/>
      <c r="B8502" s="3"/>
      <c r="C8502" s="3"/>
      <c r="D8502" s="6"/>
      <c r="E8502" s="3"/>
      <c r="F8502" s="4"/>
      <c r="G8502" s="4"/>
      <c r="H8502" s="5"/>
      <c r="I8502" s="3"/>
      <c r="J8502" s="3"/>
    </row>
    <row r="8503" spans="1:10" x14ac:dyDescent="0.25">
      <c r="A8503" s="2"/>
      <c r="B8503" s="3"/>
      <c r="C8503" s="3"/>
      <c r="D8503" s="6"/>
      <c r="E8503" s="3"/>
      <c r="F8503" s="4"/>
      <c r="G8503" s="4"/>
      <c r="H8503" s="5"/>
      <c r="I8503" s="3"/>
      <c r="J8503" s="3"/>
    </row>
    <row r="8504" spans="1:10" x14ac:dyDescent="0.25">
      <c r="A8504" s="2"/>
      <c r="B8504" s="3"/>
      <c r="C8504" s="3"/>
      <c r="D8504" s="6"/>
      <c r="E8504" s="3"/>
      <c r="F8504" s="4"/>
      <c r="G8504" s="4"/>
      <c r="H8504" s="5"/>
      <c r="I8504" s="3"/>
      <c r="J8504" s="3"/>
    </row>
    <row r="8505" spans="1:10" x14ac:dyDescent="0.25">
      <c r="A8505" s="2"/>
      <c r="B8505" s="3"/>
      <c r="C8505" s="3"/>
      <c r="D8505" s="6"/>
      <c r="E8505" s="3"/>
      <c r="F8505" s="4"/>
      <c r="G8505" s="4"/>
      <c r="H8505" s="5"/>
      <c r="I8505" s="3"/>
      <c r="J8505" s="3"/>
    </row>
    <row r="8506" spans="1:10" x14ac:dyDescent="0.25">
      <c r="A8506" s="2"/>
      <c r="B8506" s="3"/>
      <c r="C8506" s="3"/>
      <c r="D8506" s="6"/>
      <c r="E8506" s="3"/>
      <c r="F8506" s="4"/>
      <c r="G8506" s="4"/>
      <c r="H8506" s="5"/>
      <c r="I8506" s="3"/>
      <c r="J8506" s="3"/>
    </row>
    <row r="8507" spans="1:10" x14ac:dyDescent="0.25">
      <c r="A8507" s="2"/>
      <c r="B8507" s="3"/>
      <c r="C8507" s="3"/>
      <c r="D8507" s="6"/>
      <c r="E8507" s="3"/>
      <c r="F8507" s="4"/>
      <c r="G8507" s="4"/>
      <c r="H8507" s="5"/>
      <c r="I8507" s="3"/>
      <c r="J8507" s="3"/>
    </row>
    <row r="8508" spans="1:10" x14ac:dyDescent="0.25">
      <c r="A8508" s="2"/>
      <c r="B8508" s="3"/>
      <c r="C8508" s="3"/>
      <c r="D8508" s="6"/>
      <c r="E8508" s="3"/>
      <c r="F8508" s="4"/>
      <c r="G8508" s="4"/>
      <c r="H8508" s="5"/>
      <c r="I8508" s="3"/>
      <c r="J8508" s="3"/>
    </row>
    <row r="8509" spans="1:10" x14ac:dyDescent="0.25">
      <c r="A8509" s="2"/>
      <c r="B8509" s="3"/>
      <c r="C8509" s="3"/>
      <c r="D8509" s="6"/>
      <c r="E8509" s="3"/>
      <c r="F8509" s="4"/>
      <c r="G8509" s="4"/>
      <c r="H8509" s="5"/>
      <c r="I8509" s="3"/>
      <c r="J8509" s="3"/>
    </row>
    <row r="8510" spans="1:10" x14ac:dyDescent="0.25">
      <c r="A8510" s="2"/>
      <c r="B8510" s="3"/>
      <c r="C8510" s="3"/>
      <c r="D8510" s="6"/>
      <c r="E8510" s="3"/>
      <c r="F8510" s="4"/>
      <c r="G8510" s="4"/>
      <c r="H8510" s="5"/>
      <c r="I8510" s="3"/>
      <c r="J8510" s="3"/>
    </row>
    <row r="8511" spans="1:10" x14ac:dyDescent="0.25">
      <c r="A8511" s="2"/>
      <c r="B8511" s="3"/>
      <c r="C8511" s="3"/>
      <c r="D8511" s="6"/>
      <c r="E8511" s="3"/>
      <c r="F8511" s="4"/>
      <c r="G8511" s="4"/>
      <c r="H8511" s="5"/>
      <c r="I8511" s="3"/>
      <c r="J8511" s="3"/>
    </row>
    <row r="8512" spans="1:10" x14ac:dyDescent="0.25">
      <c r="A8512" s="2"/>
      <c r="B8512" s="3"/>
      <c r="C8512" s="3"/>
      <c r="D8512" s="6"/>
      <c r="E8512" s="3"/>
      <c r="F8512" s="4"/>
      <c r="G8512" s="4"/>
      <c r="H8512" s="5"/>
      <c r="I8512" s="3"/>
      <c r="J8512" s="3"/>
    </row>
    <row r="8513" spans="1:10" x14ac:dyDescent="0.25">
      <c r="A8513" s="2"/>
      <c r="B8513" s="3"/>
      <c r="C8513" s="3"/>
      <c r="D8513" s="6"/>
      <c r="E8513" s="3"/>
      <c r="F8513" s="4"/>
      <c r="G8513" s="4"/>
      <c r="H8513" s="5"/>
      <c r="I8513" s="3"/>
      <c r="J8513" s="3"/>
    </row>
    <row r="8514" spans="1:10" x14ac:dyDescent="0.25">
      <c r="A8514" s="2"/>
      <c r="B8514" s="3"/>
      <c r="C8514" s="3"/>
      <c r="D8514" s="6"/>
      <c r="E8514" s="3"/>
      <c r="F8514" s="4"/>
      <c r="G8514" s="4"/>
      <c r="H8514" s="5"/>
      <c r="I8514" s="3"/>
      <c r="J8514" s="3"/>
    </row>
    <row r="8515" spans="1:10" x14ac:dyDescent="0.25">
      <c r="A8515" s="2"/>
      <c r="B8515" s="3"/>
      <c r="C8515" s="3"/>
      <c r="D8515" s="6"/>
      <c r="E8515" s="3"/>
      <c r="F8515" s="4"/>
      <c r="G8515" s="4"/>
      <c r="H8515" s="5"/>
      <c r="I8515" s="3"/>
      <c r="J8515" s="3"/>
    </row>
    <row r="8516" spans="1:10" x14ac:dyDescent="0.25">
      <c r="A8516" s="2"/>
      <c r="B8516" s="3"/>
      <c r="C8516" s="3"/>
      <c r="D8516" s="6"/>
      <c r="E8516" s="3"/>
      <c r="F8516" s="4"/>
      <c r="G8516" s="4"/>
      <c r="H8516" s="5"/>
      <c r="I8516" s="3"/>
      <c r="J8516" s="3"/>
    </row>
    <row r="8517" spans="1:10" x14ac:dyDescent="0.25">
      <c r="A8517" s="2"/>
      <c r="B8517" s="3"/>
      <c r="C8517" s="3"/>
      <c r="D8517" s="6"/>
      <c r="E8517" s="3"/>
      <c r="F8517" s="4"/>
      <c r="G8517" s="4"/>
      <c r="H8517" s="5"/>
      <c r="I8517" s="3"/>
      <c r="J8517" s="3"/>
    </row>
    <row r="8518" spans="1:10" x14ac:dyDescent="0.25">
      <c r="A8518" s="2"/>
      <c r="B8518" s="3"/>
      <c r="C8518" s="3"/>
      <c r="D8518" s="6"/>
      <c r="E8518" s="3"/>
      <c r="F8518" s="4"/>
      <c r="G8518" s="4"/>
      <c r="H8518" s="5"/>
      <c r="I8518" s="3"/>
      <c r="J8518" s="3"/>
    </row>
    <row r="8519" spans="1:10" x14ac:dyDescent="0.25">
      <c r="A8519" s="2"/>
      <c r="B8519" s="3"/>
      <c r="C8519" s="3"/>
      <c r="D8519" s="6"/>
      <c r="E8519" s="3"/>
      <c r="F8519" s="4"/>
      <c r="G8519" s="4"/>
      <c r="H8519" s="5"/>
      <c r="I8519" s="3"/>
      <c r="J8519" s="3"/>
    </row>
    <row r="8520" spans="1:10" x14ac:dyDescent="0.25">
      <c r="A8520" s="2"/>
      <c r="B8520" s="3"/>
      <c r="C8520" s="3"/>
      <c r="D8520" s="6"/>
      <c r="E8520" s="3"/>
      <c r="F8520" s="4"/>
      <c r="G8520" s="4"/>
      <c r="H8520" s="5"/>
      <c r="I8520" s="3"/>
      <c r="J8520" s="3"/>
    </row>
    <row r="8521" spans="1:10" x14ac:dyDescent="0.25">
      <c r="A8521" s="2"/>
      <c r="B8521" s="3"/>
      <c r="C8521" s="3"/>
      <c r="D8521" s="6"/>
      <c r="E8521" s="3"/>
      <c r="F8521" s="4"/>
      <c r="G8521" s="4"/>
      <c r="H8521" s="5"/>
      <c r="I8521" s="3"/>
      <c r="J8521" s="3"/>
    </row>
    <row r="8522" spans="1:10" x14ac:dyDescent="0.25">
      <c r="A8522" s="2"/>
      <c r="B8522" s="3"/>
      <c r="C8522" s="3"/>
      <c r="D8522" s="6"/>
      <c r="E8522" s="3"/>
      <c r="F8522" s="4"/>
      <c r="G8522" s="4"/>
      <c r="H8522" s="5"/>
      <c r="I8522" s="3"/>
      <c r="J8522" s="3"/>
    </row>
    <row r="8523" spans="1:10" x14ac:dyDescent="0.25">
      <c r="A8523" s="2"/>
      <c r="B8523" s="3"/>
      <c r="C8523" s="3"/>
      <c r="D8523" s="6"/>
      <c r="E8523" s="3"/>
      <c r="F8523" s="4"/>
      <c r="G8523" s="4"/>
      <c r="H8523" s="5"/>
      <c r="I8523" s="3"/>
      <c r="J8523" s="3"/>
    </row>
    <row r="8524" spans="1:10" x14ac:dyDescent="0.25">
      <c r="A8524" s="2"/>
      <c r="B8524" s="3"/>
      <c r="C8524" s="3"/>
      <c r="D8524" s="6"/>
      <c r="E8524" s="3"/>
      <c r="F8524" s="4"/>
      <c r="G8524" s="4"/>
      <c r="H8524" s="5"/>
      <c r="I8524" s="3"/>
      <c r="J8524" s="3"/>
    </row>
    <row r="8525" spans="1:10" x14ac:dyDescent="0.25">
      <c r="A8525" s="2"/>
      <c r="B8525" s="3"/>
      <c r="C8525" s="3"/>
      <c r="D8525" s="6"/>
      <c r="E8525" s="3"/>
      <c r="F8525" s="4"/>
      <c r="G8525" s="4"/>
      <c r="H8525" s="5"/>
      <c r="I8525" s="3"/>
      <c r="J8525" s="3"/>
    </row>
    <row r="8526" spans="1:10" x14ac:dyDescent="0.25">
      <c r="A8526" s="2"/>
      <c r="B8526" s="3"/>
      <c r="C8526" s="3"/>
      <c r="D8526" s="6"/>
      <c r="E8526" s="3"/>
      <c r="F8526" s="4"/>
      <c r="G8526" s="4"/>
      <c r="H8526" s="5"/>
      <c r="I8526" s="3"/>
      <c r="J8526" s="3"/>
    </row>
    <row r="8527" spans="1:10" x14ac:dyDescent="0.25">
      <c r="A8527" s="2"/>
      <c r="B8527" s="3"/>
      <c r="C8527" s="3"/>
      <c r="D8527" s="6"/>
      <c r="E8527" s="3"/>
      <c r="F8527" s="4"/>
      <c r="G8527" s="4"/>
      <c r="H8527" s="5"/>
      <c r="I8527" s="3"/>
      <c r="J8527" s="3"/>
    </row>
    <row r="8528" spans="1:10" x14ac:dyDescent="0.25">
      <c r="A8528" s="2"/>
      <c r="B8528" s="3"/>
      <c r="C8528" s="3"/>
      <c r="D8528" s="6"/>
      <c r="E8528" s="3"/>
      <c r="F8528" s="4"/>
      <c r="G8528" s="4"/>
      <c r="H8528" s="5"/>
      <c r="I8528" s="3"/>
      <c r="J8528" s="3"/>
    </row>
    <row r="8529" spans="1:10" x14ac:dyDescent="0.25">
      <c r="A8529" s="2"/>
      <c r="B8529" s="3"/>
      <c r="C8529" s="3"/>
      <c r="D8529" s="6"/>
      <c r="E8529" s="3"/>
      <c r="F8529" s="4"/>
      <c r="G8529" s="4"/>
      <c r="H8529" s="5"/>
      <c r="I8529" s="3"/>
      <c r="J8529" s="3"/>
    </row>
    <row r="8530" spans="1:10" x14ac:dyDescent="0.25">
      <c r="A8530" s="2"/>
      <c r="B8530" s="3"/>
      <c r="C8530" s="3"/>
      <c r="D8530" s="6"/>
      <c r="E8530" s="3"/>
      <c r="F8530" s="4"/>
      <c r="G8530" s="4"/>
      <c r="H8530" s="5"/>
      <c r="I8530" s="3"/>
      <c r="J8530" s="3"/>
    </row>
    <row r="8531" spans="1:10" x14ac:dyDescent="0.25">
      <c r="A8531" s="2"/>
      <c r="B8531" s="3"/>
      <c r="C8531" s="3"/>
      <c r="D8531" s="6"/>
      <c r="E8531" s="3"/>
      <c r="F8531" s="4"/>
      <c r="G8531" s="4"/>
      <c r="H8531" s="5"/>
      <c r="I8531" s="3"/>
      <c r="J8531" s="3"/>
    </row>
    <row r="8532" spans="1:10" x14ac:dyDescent="0.25">
      <c r="A8532" s="2"/>
      <c r="B8532" s="3"/>
      <c r="C8532" s="3"/>
      <c r="D8532" s="6"/>
      <c r="E8532" s="3"/>
      <c r="F8532" s="4"/>
      <c r="G8532" s="4"/>
      <c r="H8532" s="5"/>
      <c r="I8532" s="3"/>
      <c r="J8532" s="3"/>
    </row>
    <row r="8533" spans="1:10" x14ac:dyDescent="0.25">
      <c r="A8533" s="2"/>
      <c r="B8533" s="3"/>
      <c r="C8533" s="3"/>
      <c r="D8533" s="6"/>
      <c r="E8533" s="3"/>
      <c r="F8533" s="4"/>
      <c r="G8533" s="4"/>
      <c r="H8533" s="5"/>
      <c r="I8533" s="3"/>
      <c r="J8533" s="3"/>
    </row>
    <row r="8534" spans="1:10" x14ac:dyDescent="0.25">
      <c r="A8534" s="2"/>
      <c r="B8534" s="3"/>
      <c r="C8534" s="3"/>
      <c r="D8534" s="6"/>
      <c r="E8534" s="3"/>
      <c r="F8534" s="4"/>
      <c r="G8534" s="4"/>
      <c r="H8534" s="5"/>
      <c r="I8534" s="3"/>
      <c r="J8534" s="3"/>
    </row>
    <row r="8535" spans="1:10" x14ac:dyDescent="0.25">
      <c r="A8535" s="2"/>
      <c r="B8535" s="3"/>
      <c r="C8535" s="3"/>
      <c r="D8535" s="6"/>
      <c r="E8535" s="3"/>
      <c r="F8535" s="4"/>
      <c r="G8535" s="4"/>
      <c r="H8535" s="5"/>
      <c r="I8535" s="3"/>
      <c r="J8535" s="3"/>
    </row>
    <row r="8536" spans="1:10" x14ac:dyDescent="0.25">
      <c r="A8536" s="2"/>
      <c r="B8536" s="3"/>
      <c r="C8536" s="3"/>
      <c r="D8536" s="6"/>
      <c r="E8536" s="3"/>
      <c r="F8536" s="4"/>
      <c r="G8536" s="4"/>
      <c r="H8536" s="5"/>
      <c r="I8536" s="3"/>
      <c r="J8536" s="3"/>
    </row>
    <row r="8537" spans="1:10" x14ac:dyDescent="0.25">
      <c r="A8537" s="2"/>
      <c r="B8537" s="3"/>
      <c r="C8537" s="3"/>
      <c r="D8537" s="6"/>
      <c r="E8537" s="3"/>
      <c r="F8537" s="4"/>
      <c r="G8537" s="4"/>
      <c r="H8537" s="5"/>
      <c r="I8537" s="3"/>
      <c r="J8537" s="3"/>
    </row>
    <row r="8538" spans="1:10" x14ac:dyDescent="0.25">
      <c r="A8538" s="2"/>
      <c r="B8538" s="3"/>
      <c r="C8538" s="3"/>
      <c r="D8538" s="6"/>
      <c r="E8538" s="3"/>
      <c r="F8538" s="4"/>
      <c r="G8538" s="4"/>
      <c r="H8538" s="5"/>
      <c r="I8538" s="3"/>
      <c r="J8538" s="3"/>
    </row>
    <row r="8539" spans="1:10" x14ac:dyDescent="0.25">
      <c r="A8539" s="2"/>
      <c r="B8539" s="3"/>
      <c r="C8539" s="3"/>
      <c r="D8539" s="6"/>
      <c r="E8539" s="3"/>
      <c r="F8539" s="4"/>
      <c r="G8539" s="4"/>
      <c r="H8539" s="5"/>
      <c r="I8539" s="3"/>
      <c r="J8539" s="3"/>
    </row>
    <row r="8540" spans="1:10" x14ac:dyDescent="0.25">
      <c r="A8540" s="2"/>
      <c r="B8540" s="3"/>
      <c r="C8540" s="3"/>
      <c r="D8540" s="6"/>
      <c r="E8540" s="3"/>
      <c r="F8540" s="4"/>
      <c r="G8540" s="4"/>
      <c r="H8540" s="5"/>
      <c r="I8540" s="3"/>
      <c r="J8540" s="3"/>
    </row>
    <row r="8541" spans="1:10" x14ac:dyDescent="0.25">
      <c r="A8541" s="2"/>
      <c r="B8541" s="3"/>
      <c r="C8541" s="3"/>
      <c r="D8541" s="6"/>
      <c r="E8541" s="3"/>
      <c r="F8541" s="4"/>
      <c r="G8541" s="4"/>
      <c r="H8541" s="5"/>
      <c r="I8541" s="3"/>
      <c r="J8541" s="3"/>
    </row>
    <row r="8542" spans="1:10" x14ac:dyDescent="0.25">
      <c r="A8542" s="2"/>
      <c r="B8542" s="3"/>
      <c r="C8542" s="3"/>
      <c r="D8542" s="6"/>
      <c r="E8542" s="3"/>
      <c r="F8542" s="4"/>
      <c r="G8542" s="4"/>
      <c r="H8542" s="5"/>
      <c r="I8542" s="3"/>
      <c r="J8542" s="3"/>
    </row>
    <row r="8543" spans="1:10" x14ac:dyDescent="0.25">
      <c r="A8543" s="2"/>
      <c r="B8543" s="3"/>
      <c r="C8543" s="3"/>
      <c r="D8543" s="6"/>
      <c r="E8543" s="3"/>
      <c r="F8543" s="4"/>
      <c r="G8543" s="4"/>
      <c r="H8543" s="5"/>
      <c r="I8543" s="3"/>
      <c r="J8543" s="3"/>
    </row>
    <row r="8544" spans="1:10" x14ac:dyDescent="0.25">
      <c r="A8544" s="2"/>
      <c r="B8544" s="3"/>
      <c r="C8544" s="3"/>
      <c r="D8544" s="6"/>
      <c r="E8544" s="3"/>
      <c r="F8544" s="4"/>
      <c r="G8544" s="4"/>
      <c r="H8544" s="5"/>
      <c r="I8544" s="3"/>
      <c r="J8544" s="3"/>
    </row>
    <row r="8545" spans="1:10" x14ac:dyDescent="0.25">
      <c r="A8545" s="2"/>
      <c r="B8545" s="3"/>
      <c r="C8545" s="3"/>
      <c r="D8545" s="6"/>
      <c r="E8545" s="3"/>
      <c r="F8545" s="4"/>
      <c r="G8545" s="4"/>
      <c r="H8545" s="5"/>
      <c r="I8545" s="3"/>
      <c r="J8545" s="3"/>
    </row>
    <row r="8546" spans="1:10" x14ac:dyDescent="0.25">
      <c r="A8546" s="2"/>
      <c r="B8546" s="3"/>
      <c r="C8546" s="3"/>
      <c r="D8546" s="6"/>
      <c r="E8546" s="3"/>
      <c r="F8546" s="4"/>
      <c r="G8546" s="4"/>
      <c r="H8546" s="5"/>
      <c r="I8546" s="3"/>
      <c r="J8546" s="3"/>
    </row>
    <row r="8547" spans="1:10" x14ac:dyDescent="0.25">
      <c r="A8547" s="2"/>
      <c r="B8547" s="3"/>
      <c r="C8547" s="3"/>
      <c r="D8547" s="6"/>
      <c r="E8547" s="3"/>
      <c r="F8547" s="4"/>
      <c r="G8547" s="4"/>
      <c r="H8547" s="5"/>
      <c r="I8547" s="3"/>
      <c r="J8547" s="3"/>
    </row>
    <row r="8548" spans="1:10" x14ac:dyDescent="0.25">
      <c r="A8548" s="2"/>
      <c r="B8548" s="3"/>
      <c r="C8548" s="3"/>
      <c r="D8548" s="6"/>
      <c r="E8548" s="3"/>
      <c r="F8548" s="4"/>
      <c r="G8548" s="4"/>
      <c r="H8548" s="5"/>
      <c r="I8548" s="3"/>
      <c r="J8548" s="3"/>
    </row>
    <row r="8549" spans="1:10" x14ac:dyDescent="0.25">
      <c r="A8549" s="2"/>
      <c r="B8549" s="3"/>
      <c r="C8549" s="3"/>
      <c r="D8549" s="6"/>
      <c r="E8549" s="3"/>
      <c r="F8549" s="4"/>
      <c r="G8549" s="4"/>
      <c r="H8549" s="5"/>
      <c r="I8549" s="3"/>
      <c r="J8549" s="3"/>
    </row>
    <row r="8550" spans="1:10" x14ac:dyDescent="0.25">
      <c r="A8550" s="2"/>
      <c r="B8550" s="3"/>
      <c r="C8550" s="3"/>
      <c r="D8550" s="6"/>
      <c r="E8550" s="3"/>
      <c r="F8550" s="4"/>
      <c r="G8550" s="4"/>
      <c r="H8550" s="5"/>
      <c r="I8550" s="3"/>
      <c r="J8550" s="3"/>
    </row>
    <row r="8551" spans="1:10" x14ac:dyDescent="0.25">
      <c r="A8551" s="2"/>
      <c r="B8551" s="3"/>
      <c r="C8551" s="3"/>
      <c r="D8551" s="6"/>
      <c r="E8551" s="3"/>
      <c r="F8551" s="4"/>
      <c r="G8551" s="4"/>
      <c r="H8551" s="5"/>
      <c r="I8551" s="3"/>
      <c r="J8551" s="3"/>
    </row>
    <row r="8552" spans="1:10" x14ac:dyDescent="0.25">
      <c r="A8552" s="2"/>
      <c r="B8552" s="3"/>
      <c r="C8552" s="3"/>
      <c r="D8552" s="6"/>
      <c r="E8552" s="3"/>
      <c r="F8552" s="4"/>
      <c r="G8552" s="4"/>
      <c r="H8552" s="5"/>
      <c r="I8552" s="3"/>
      <c r="J8552" s="3"/>
    </row>
    <row r="8553" spans="1:10" x14ac:dyDescent="0.25">
      <c r="A8553" s="2"/>
      <c r="B8553" s="3"/>
      <c r="C8553" s="3"/>
      <c r="D8553" s="6"/>
      <c r="E8553" s="3"/>
      <c r="F8553" s="4"/>
      <c r="G8553" s="4"/>
      <c r="H8553" s="5"/>
      <c r="I8553" s="3"/>
      <c r="J8553" s="3"/>
    </row>
    <row r="8554" spans="1:10" x14ac:dyDescent="0.25">
      <c r="A8554" s="2"/>
      <c r="B8554" s="3"/>
      <c r="C8554" s="3"/>
      <c r="D8554" s="6"/>
      <c r="E8554" s="3"/>
      <c r="F8554" s="4"/>
      <c r="G8554" s="4"/>
      <c r="H8554" s="5"/>
      <c r="I8554" s="3"/>
      <c r="J8554" s="3"/>
    </row>
    <row r="8555" spans="1:10" x14ac:dyDescent="0.25">
      <c r="A8555" s="2"/>
      <c r="B8555" s="3"/>
      <c r="C8555" s="3"/>
      <c r="D8555" s="6"/>
      <c r="E8555" s="3"/>
      <c r="F8555" s="4"/>
      <c r="G8555" s="4"/>
      <c r="H8555" s="5"/>
      <c r="I8555" s="3"/>
      <c r="J8555" s="3"/>
    </row>
    <row r="8556" spans="1:10" x14ac:dyDescent="0.25">
      <c r="A8556" s="2"/>
      <c r="B8556" s="3"/>
      <c r="C8556" s="3"/>
      <c r="D8556" s="6"/>
      <c r="E8556" s="3"/>
      <c r="F8556" s="4"/>
      <c r="G8556" s="4"/>
      <c r="H8556" s="5"/>
      <c r="I8556" s="3"/>
      <c r="J8556" s="3"/>
    </row>
    <row r="8557" spans="1:10" x14ac:dyDescent="0.25">
      <c r="A8557" s="2"/>
      <c r="B8557" s="3"/>
      <c r="C8557" s="3"/>
      <c r="D8557" s="6"/>
      <c r="E8557" s="3"/>
      <c r="F8557" s="4"/>
      <c r="G8557" s="4"/>
      <c r="H8557" s="5"/>
      <c r="I8557" s="3"/>
      <c r="J8557" s="3"/>
    </row>
    <row r="8558" spans="1:10" x14ac:dyDescent="0.25">
      <c r="A8558" s="2"/>
      <c r="B8558" s="3"/>
      <c r="C8558" s="3"/>
      <c r="D8558" s="6"/>
      <c r="E8558" s="3"/>
      <c r="F8558" s="4"/>
      <c r="G8558" s="4"/>
      <c r="H8558" s="5"/>
      <c r="I8558" s="3"/>
      <c r="J8558" s="3"/>
    </row>
    <row r="8559" spans="1:10" x14ac:dyDescent="0.25">
      <c r="A8559" s="2"/>
      <c r="B8559" s="3"/>
      <c r="C8559" s="3"/>
      <c r="D8559" s="6"/>
      <c r="E8559" s="3"/>
      <c r="F8559" s="4"/>
      <c r="G8559" s="4"/>
      <c r="H8559" s="5"/>
      <c r="I8559" s="3"/>
      <c r="J8559" s="3"/>
    </row>
    <row r="8560" spans="1:10" x14ac:dyDescent="0.25">
      <c r="A8560" s="2"/>
      <c r="B8560" s="3"/>
      <c r="C8560" s="3"/>
      <c r="D8560" s="6"/>
      <c r="E8560" s="3"/>
      <c r="F8560" s="4"/>
      <c r="G8560" s="4"/>
      <c r="H8560" s="5"/>
      <c r="I8560" s="3"/>
      <c r="J8560" s="3"/>
    </row>
    <row r="8561" spans="1:10" x14ac:dyDescent="0.25">
      <c r="A8561" s="2"/>
      <c r="B8561" s="3"/>
      <c r="C8561" s="3"/>
      <c r="D8561" s="6"/>
      <c r="E8561" s="3"/>
      <c r="F8561" s="4"/>
      <c r="G8561" s="4"/>
      <c r="H8561" s="5"/>
      <c r="I8561" s="3"/>
      <c r="J8561" s="3"/>
    </row>
    <row r="8562" spans="1:10" x14ac:dyDescent="0.25">
      <c r="A8562" s="2"/>
      <c r="B8562" s="3"/>
      <c r="C8562" s="3"/>
      <c r="D8562" s="6"/>
      <c r="E8562" s="3"/>
      <c r="F8562" s="4"/>
      <c r="G8562" s="4"/>
      <c r="H8562" s="5"/>
      <c r="I8562" s="3"/>
      <c r="J8562" s="3"/>
    </row>
    <row r="8563" spans="1:10" x14ac:dyDescent="0.25">
      <c r="A8563" s="2"/>
      <c r="B8563" s="3"/>
      <c r="C8563" s="3"/>
      <c r="D8563" s="6"/>
      <c r="E8563" s="3"/>
      <c r="F8563" s="4"/>
      <c r="G8563" s="4"/>
      <c r="H8563" s="5"/>
      <c r="I8563" s="3"/>
      <c r="J8563" s="3"/>
    </row>
    <row r="8564" spans="1:10" x14ac:dyDescent="0.25">
      <c r="A8564" s="2"/>
      <c r="B8564" s="3"/>
      <c r="C8564" s="3"/>
      <c r="D8564" s="6"/>
      <c r="E8564" s="3"/>
      <c r="F8564" s="4"/>
      <c r="G8564" s="4"/>
      <c r="H8564" s="5"/>
      <c r="I8564" s="3"/>
      <c r="J8564" s="3"/>
    </row>
    <row r="8565" spans="1:10" x14ac:dyDescent="0.25">
      <c r="A8565" s="2"/>
      <c r="B8565" s="3"/>
      <c r="C8565" s="3"/>
      <c r="D8565" s="6"/>
      <c r="E8565" s="3"/>
      <c r="F8565" s="4"/>
      <c r="G8565" s="4"/>
      <c r="H8565" s="5"/>
      <c r="I8565" s="3"/>
      <c r="J8565" s="3"/>
    </row>
    <row r="8566" spans="1:10" x14ac:dyDescent="0.25">
      <c r="A8566" s="2"/>
      <c r="B8566" s="3"/>
      <c r="C8566" s="3"/>
      <c r="D8566" s="6"/>
      <c r="E8566" s="3"/>
      <c r="F8566" s="4"/>
      <c r="G8566" s="4"/>
      <c r="H8566" s="5"/>
      <c r="I8566" s="3"/>
      <c r="J8566" s="3"/>
    </row>
    <row r="8567" spans="1:10" x14ac:dyDescent="0.25">
      <c r="A8567" s="2"/>
      <c r="B8567" s="3"/>
      <c r="C8567" s="3"/>
      <c r="D8567" s="6"/>
      <c r="E8567" s="3"/>
      <c r="F8567" s="4"/>
      <c r="G8567" s="4"/>
      <c r="H8567" s="5"/>
      <c r="I8567" s="3"/>
      <c r="J8567" s="3"/>
    </row>
    <row r="8568" spans="1:10" x14ac:dyDescent="0.25">
      <c r="A8568" s="2"/>
      <c r="B8568" s="3"/>
      <c r="C8568" s="3"/>
      <c r="D8568" s="6"/>
      <c r="E8568" s="3"/>
      <c r="F8568" s="4"/>
      <c r="G8568" s="4"/>
      <c r="H8568" s="5"/>
      <c r="I8568" s="3"/>
      <c r="J8568" s="3"/>
    </row>
    <row r="8569" spans="1:10" x14ac:dyDescent="0.25">
      <c r="A8569" s="2"/>
      <c r="B8569" s="3"/>
      <c r="C8569" s="3"/>
      <c r="D8569" s="6"/>
      <c r="E8569" s="3"/>
      <c r="F8569" s="4"/>
      <c r="G8569" s="4"/>
      <c r="H8569" s="5"/>
      <c r="I8569" s="3"/>
      <c r="J8569" s="3"/>
    </row>
    <row r="8570" spans="1:10" x14ac:dyDescent="0.25">
      <c r="A8570" s="2"/>
      <c r="B8570" s="3"/>
      <c r="C8570" s="3"/>
      <c r="D8570" s="6"/>
      <c r="E8570" s="3"/>
      <c r="F8570" s="4"/>
      <c r="G8570" s="4"/>
      <c r="H8570" s="5"/>
      <c r="I8570" s="3"/>
      <c r="J8570" s="3"/>
    </row>
    <row r="8571" spans="1:10" x14ac:dyDescent="0.25">
      <c r="A8571" s="2"/>
      <c r="B8571" s="3"/>
      <c r="C8571" s="3"/>
      <c r="D8571" s="6"/>
      <c r="E8571" s="3"/>
      <c r="F8571" s="4"/>
      <c r="G8571" s="4"/>
      <c r="H8571" s="5"/>
      <c r="I8571" s="3"/>
      <c r="J8571" s="3"/>
    </row>
    <row r="8572" spans="1:10" x14ac:dyDescent="0.25">
      <c r="A8572" s="2"/>
      <c r="B8572" s="3"/>
      <c r="C8572" s="3"/>
      <c r="D8572" s="6"/>
      <c r="E8572" s="3"/>
      <c r="F8572" s="4"/>
      <c r="G8572" s="4"/>
      <c r="H8572" s="5"/>
      <c r="I8572" s="3"/>
      <c r="J8572" s="3"/>
    </row>
    <row r="8573" spans="1:10" x14ac:dyDescent="0.25">
      <c r="A8573" s="2"/>
      <c r="B8573" s="3"/>
      <c r="C8573" s="3"/>
      <c r="D8573" s="6"/>
      <c r="E8573" s="3"/>
      <c r="F8573" s="4"/>
      <c r="G8573" s="4"/>
      <c r="H8573" s="5"/>
      <c r="I8573" s="3"/>
      <c r="J8573" s="3"/>
    </row>
    <row r="8574" spans="1:10" x14ac:dyDescent="0.25">
      <c r="A8574" s="2"/>
      <c r="B8574" s="3"/>
      <c r="C8574" s="3"/>
      <c r="D8574" s="6"/>
      <c r="E8574" s="3"/>
      <c r="F8574" s="4"/>
      <c r="G8574" s="4"/>
      <c r="H8574" s="5"/>
      <c r="I8574" s="3"/>
      <c r="J8574" s="3"/>
    </row>
    <row r="8575" spans="1:10" x14ac:dyDescent="0.25">
      <c r="A8575" s="2"/>
      <c r="B8575" s="3"/>
      <c r="C8575" s="3"/>
      <c r="D8575" s="6"/>
      <c r="E8575" s="3"/>
      <c r="F8575" s="4"/>
      <c r="G8575" s="4"/>
      <c r="H8575" s="5"/>
      <c r="I8575" s="3"/>
      <c r="J8575" s="3"/>
    </row>
    <row r="8576" spans="1:10" x14ac:dyDescent="0.25">
      <c r="A8576" s="2"/>
      <c r="B8576" s="3"/>
      <c r="C8576" s="3"/>
      <c r="D8576" s="6"/>
      <c r="E8576" s="3"/>
      <c r="F8576" s="4"/>
      <c r="G8576" s="4"/>
      <c r="H8576" s="5"/>
      <c r="I8576" s="3"/>
      <c r="J8576" s="3"/>
    </row>
    <row r="8577" spans="1:10" x14ac:dyDescent="0.25">
      <c r="A8577" s="2"/>
      <c r="B8577" s="3"/>
      <c r="C8577" s="3"/>
      <c r="D8577" s="6"/>
      <c r="E8577" s="3"/>
      <c r="F8577" s="4"/>
      <c r="G8577" s="4"/>
      <c r="H8577" s="5"/>
      <c r="I8577" s="3"/>
      <c r="J8577" s="3"/>
    </row>
    <row r="8578" spans="1:10" x14ac:dyDescent="0.25">
      <c r="A8578" s="2"/>
      <c r="B8578" s="3"/>
      <c r="C8578" s="3"/>
      <c r="D8578" s="6"/>
      <c r="E8578" s="3"/>
      <c r="F8578" s="4"/>
      <c r="G8578" s="4"/>
      <c r="H8578" s="5"/>
      <c r="I8578" s="3"/>
      <c r="J8578" s="3"/>
    </row>
    <row r="8579" spans="1:10" x14ac:dyDescent="0.25">
      <c r="A8579" s="2"/>
      <c r="B8579" s="3"/>
      <c r="C8579" s="3"/>
      <c r="D8579" s="6"/>
      <c r="E8579" s="3"/>
      <c r="F8579" s="4"/>
      <c r="G8579" s="4"/>
      <c r="H8579" s="5"/>
      <c r="I8579" s="3"/>
      <c r="J8579" s="3"/>
    </row>
    <row r="8580" spans="1:10" x14ac:dyDescent="0.25">
      <c r="A8580" s="2"/>
      <c r="B8580" s="3"/>
      <c r="C8580" s="3"/>
      <c r="D8580" s="6"/>
      <c r="E8580" s="3"/>
      <c r="F8580" s="4"/>
      <c r="G8580" s="4"/>
      <c r="H8580" s="5"/>
      <c r="I8580" s="3"/>
      <c r="J8580" s="3"/>
    </row>
    <row r="8581" spans="1:10" x14ac:dyDescent="0.25">
      <c r="A8581" s="2"/>
      <c r="B8581" s="3"/>
      <c r="C8581" s="3"/>
      <c r="D8581" s="6"/>
      <c r="E8581" s="3"/>
      <c r="F8581" s="4"/>
      <c r="G8581" s="4"/>
      <c r="H8581" s="5"/>
      <c r="I8581" s="3"/>
      <c r="J8581" s="3"/>
    </row>
    <row r="8582" spans="1:10" x14ac:dyDescent="0.25">
      <c r="A8582" s="2"/>
      <c r="B8582" s="3"/>
      <c r="C8582" s="3"/>
      <c r="D8582" s="6"/>
      <c r="E8582" s="3"/>
      <c r="F8582" s="4"/>
      <c r="G8582" s="4"/>
      <c r="H8582" s="5"/>
      <c r="I8582" s="3"/>
      <c r="J8582" s="3"/>
    </row>
    <row r="8583" spans="1:10" x14ac:dyDescent="0.25">
      <c r="A8583" s="2"/>
      <c r="B8583" s="3"/>
      <c r="C8583" s="3"/>
      <c r="D8583" s="6"/>
      <c r="E8583" s="3"/>
      <c r="F8583" s="4"/>
      <c r="G8583" s="4"/>
      <c r="H8583" s="5"/>
      <c r="I8583" s="3"/>
      <c r="J8583" s="3"/>
    </row>
    <row r="8584" spans="1:10" x14ac:dyDescent="0.25">
      <c r="A8584" s="2"/>
      <c r="B8584" s="3"/>
      <c r="C8584" s="3"/>
      <c r="D8584" s="6"/>
      <c r="E8584" s="3"/>
      <c r="F8584" s="4"/>
      <c r="G8584" s="4"/>
      <c r="H8584" s="5"/>
      <c r="I8584" s="3"/>
      <c r="J8584" s="3"/>
    </row>
    <row r="8585" spans="1:10" x14ac:dyDescent="0.25">
      <c r="A8585" s="2"/>
      <c r="B8585" s="3"/>
      <c r="C8585" s="3"/>
      <c r="D8585" s="6"/>
      <c r="E8585" s="3"/>
      <c r="F8585" s="4"/>
      <c r="G8585" s="4"/>
      <c r="H8585" s="5"/>
      <c r="I8585" s="3"/>
      <c r="J8585" s="3"/>
    </row>
    <row r="8586" spans="1:10" x14ac:dyDescent="0.25">
      <c r="A8586" s="2"/>
      <c r="B8586" s="3"/>
      <c r="C8586" s="3"/>
      <c r="D8586" s="6"/>
      <c r="E8586" s="3"/>
      <c r="F8586" s="4"/>
      <c r="G8586" s="4"/>
      <c r="H8586" s="5"/>
      <c r="I8586" s="3"/>
      <c r="J8586" s="3"/>
    </row>
    <row r="8587" spans="1:10" x14ac:dyDescent="0.25">
      <c r="A8587" s="2"/>
      <c r="B8587" s="3"/>
      <c r="C8587" s="3"/>
      <c r="D8587" s="6"/>
      <c r="E8587" s="3"/>
      <c r="F8587" s="4"/>
      <c r="G8587" s="4"/>
      <c r="H8587" s="5"/>
      <c r="I8587" s="3"/>
      <c r="J8587" s="3"/>
    </row>
    <row r="8588" spans="1:10" x14ac:dyDescent="0.25">
      <c r="A8588" s="2"/>
      <c r="B8588" s="3"/>
      <c r="C8588" s="3"/>
      <c r="D8588" s="6"/>
      <c r="E8588" s="3"/>
      <c r="F8588" s="4"/>
      <c r="G8588" s="4"/>
      <c r="H8588" s="5"/>
      <c r="I8588" s="3"/>
      <c r="J8588" s="3"/>
    </row>
    <row r="8589" spans="1:10" x14ac:dyDescent="0.25">
      <c r="A8589" s="2"/>
      <c r="B8589" s="3"/>
      <c r="C8589" s="3"/>
      <c r="D8589" s="6"/>
      <c r="E8589" s="3"/>
      <c r="F8589" s="4"/>
      <c r="G8589" s="4"/>
      <c r="H8589" s="5"/>
      <c r="I8589" s="3"/>
      <c r="J8589" s="3"/>
    </row>
    <row r="8590" spans="1:10" x14ac:dyDescent="0.25">
      <c r="A8590" s="2"/>
      <c r="B8590" s="3"/>
      <c r="C8590" s="3"/>
      <c r="D8590" s="6"/>
      <c r="E8590" s="3"/>
      <c r="F8590" s="4"/>
      <c r="G8590" s="4"/>
      <c r="H8590" s="5"/>
      <c r="I8590" s="3"/>
      <c r="J8590" s="3"/>
    </row>
    <row r="8591" spans="1:10" x14ac:dyDescent="0.25">
      <c r="A8591" s="2"/>
      <c r="B8591" s="3"/>
      <c r="C8591" s="3"/>
      <c r="D8591" s="6"/>
      <c r="E8591" s="3"/>
      <c r="F8591" s="4"/>
      <c r="G8591" s="4"/>
      <c r="H8591" s="5"/>
      <c r="I8591" s="3"/>
      <c r="J8591" s="3"/>
    </row>
    <row r="8592" spans="1:10" x14ac:dyDescent="0.25">
      <c r="A8592" s="2"/>
      <c r="B8592" s="3"/>
      <c r="C8592" s="3"/>
      <c r="D8592" s="6"/>
      <c r="E8592" s="3"/>
      <c r="F8592" s="4"/>
      <c r="G8592" s="4"/>
      <c r="H8592" s="5"/>
      <c r="I8592" s="3"/>
      <c r="J8592" s="3"/>
    </row>
    <row r="8593" spans="1:10" x14ac:dyDescent="0.25">
      <c r="A8593" s="2"/>
      <c r="B8593" s="3"/>
      <c r="C8593" s="3"/>
      <c r="D8593" s="6"/>
      <c r="E8593" s="3"/>
      <c r="F8593" s="4"/>
      <c r="G8593" s="4"/>
      <c r="H8593" s="5"/>
      <c r="I8593" s="3"/>
      <c r="J8593" s="3"/>
    </row>
    <row r="8594" spans="1:10" x14ac:dyDescent="0.25">
      <c r="A8594" s="2"/>
      <c r="B8594" s="3"/>
      <c r="C8594" s="3"/>
      <c r="D8594" s="6"/>
      <c r="E8594" s="3"/>
      <c r="F8594" s="4"/>
      <c r="G8594" s="4"/>
      <c r="H8594" s="5"/>
      <c r="I8594" s="3"/>
      <c r="J8594" s="3"/>
    </row>
    <row r="8595" spans="1:10" x14ac:dyDescent="0.25">
      <c r="A8595" s="2"/>
      <c r="B8595" s="3"/>
      <c r="C8595" s="3"/>
      <c r="D8595" s="6"/>
      <c r="E8595" s="3"/>
      <c r="F8595" s="4"/>
      <c r="G8595" s="4"/>
      <c r="H8595" s="5"/>
      <c r="I8595" s="3"/>
      <c r="J8595" s="3"/>
    </row>
    <row r="8596" spans="1:10" x14ac:dyDescent="0.25">
      <c r="A8596" s="2"/>
      <c r="B8596" s="3"/>
      <c r="C8596" s="3"/>
      <c r="D8596" s="6"/>
      <c r="E8596" s="3"/>
      <c r="F8596" s="4"/>
      <c r="G8596" s="4"/>
      <c r="H8596" s="5"/>
      <c r="I8596" s="3"/>
      <c r="J8596" s="3"/>
    </row>
    <row r="8597" spans="1:10" x14ac:dyDescent="0.25">
      <c r="A8597" s="2"/>
      <c r="B8597" s="3"/>
      <c r="C8597" s="3"/>
      <c r="D8597" s="6"/>
      <c r="E8597" s="3"/>
      <c r="F8597" s="4"/>
      <c r="G8597" s="4"/>
      <c r="H8597" s="5"/>
      <c r="I8597" s="3"/>
      <c r="J8597" s="3"/>
    </row>
    <row r="8598" spans="1:10" x14ac:dyDescent="0.25">
      <c r="A8598" s="2"/>
      <c r="B8598" s="3"/>
      <c r="C8598" s="3"/>
      <c r="D8598" s="6"/>
      <c r="E8598" s="3"/>
      <c r="F8598" s="4"/>
      <c r="G8598" s="4"/>
      <c r="H8598" s="5"/>
      <c r="I8598" s="3"/>
      <c r="J8598" s="3"/>
    </row>
    <row r="8599" spans="1:10" x14ac:dyDescent="0.25">
      <c r="A8599" s="2"/>
      <c r="B8599" s="3"/>
      <c r="C8599" s="3"/>
      <c r="D8599" s="6"/>
      <c r="E8599" s="3"/>
      <c r="F8599" s="4"/>
      <c r="G8599" s="4"/>
      <c r="H8599" s="5"/>
      <c r="I8599" s="3"/>
      <c r="J8599" s="3"/>
    </row>
    <row r="8600" spans="1:10" x14ac:dyDescent="0.25">
      <c r="A8600" s="2"/>
      <c r="B8600" s="3"/>
      <c r="C8600" s="3"/>
      <c r="D8600" s="6"/>
      <c r="E8600" s="3"/>
      <c r="F8600" s="4"/>
      <c r="G8600" s="4"/>
      <c r="H8600" s="5"/>
      <c r="I8600" s="3"/>
      <c r="J8600" s="3"/>
    </row>
    <row r="8601" spans="1:10" x14ac:dyDescent="0.25">
      <c r="A8601" s="2"/>
      <c r="B8601" s="3"/>
      <c r="C8601" s="3"/>
      <c r="D8601" s="6"/>
      <c r="E8601" s="3"/>
      <c r="F8601" s="4"/>
      <c r="G8601" s="4"/>
      <c r="H8601" s="5"/>
      <c r="I8601" s="3"/>
      <c r="J8601" s="3"/>
    </row>
    <row r="8602" spans="1:10" x14ac:dyDescent="0.25">
      <c r="A8602" s="2"/>
      <c r="B8602" s="3"/>
      <c r="C8602" s="3"/>
      <c r="D8602" s="6"/>
      <c r="E8602" s="3"/>
      <c r="F8602" s="4"/>
      <c r="G8602" s="4"/>
      <c r="H8602" s="5"/>
      <c r="I8602" s="3"/>
      <c r="J8602" s="3"/>
    </row>
    <row r="8603" spans="1:10" x14ac:dyDescent="0.25">
      <c r="A8603" s="2"/>
      <c r="B8603" s="3"/>
      <c r="C8603" s="3"/>
      <c r="D8603" s="6"/>
      <c r="E8603" s="3"/>
      <c r="F8603" s="4"/>
      <c r="G8603" s="4"/>
      <c r="H8603" s="5"/>
      <c r="I8603" s="3"/>
      <c r="J8603" s="3"/>
    </row>
    <row r="8604" spans="1:10" x14ac:dyDescent="0.25">
      <c r="A8604" s="2"/>
      <c r="B8604" s="3"/>
      <c r="C8604" s="3"/>
      <c r="D8604" s="6"/>
      <c r="E8604" s="3"/>
      <c r="F8604" s="4"/>
      <c r="G8604" s="4"/>
      <c r="H8604" s="5"/>
      <c r="I8604" s="3"/>
      <c r="J8604" s="3"/>
    </row>
    <row r="8605" spans="1:10" x14ac:dyDescent="0.25">
      <c r="A8605" s="2"/>
      <c r="B8605" s="3"/>
      <c r="C8605" s="3"/>
      <c r="D8605" s="6"/>
      <c r="E8605" s="3"/>
      <c r="F8605" s="4"/>
      <c r="G8605" s="4"/>
      <c r="H8605" s="5"/>
      <c r="I8605" s="3"/>
      <c r="J8605" s="3"/>
    </row>
    <row r="8606" spans="1:10" x14ac:dyDescent="0.25">
      <c r="A8606" s="2"/>
      <c r="B8606" s="3"/>
      <c r="C8606" s="3"/>
      <c r="D8606" s="6"/>
      <c r="E8606" s="3"/>
      <c r="F8606" s="4"/>
      <c r="G8606" s="4"/>
      <c r="H8606" s="5"/>
      <c r="I8606" s="3"/>
      <c r="J8606" s="3"/>
    </row>
    <row r="8607" spans="1:10" x14ac:dyDescent="0.25">
      <c r="A8607" s="2"/>
      <c r="B8607" s="3"/>
      <c r="C8607" s="3"/>
      <c r="D8607" s="6"/>
      <c r="E8607" s="3"/>
      <c r="F8607" s="4"/>
      <c r="G8607" s="4"/>
      <c r="H8607" s="5"/>
      <c r="I8607" s="3"/>
      <c r="J8607" s="3"/>
    </row>
    <row r="8608" spans="1:10" x14ac:dyDescent="0.25">
      <c r="A8608" s="2"/>
      <c r="B8608" s="3"/>
      <c r="C8608" s="3"/>
      <c r="D8608" s="6"/>
      <c r="E8608" s="3"/>
      <c r="F8608" s="4"/>
      <c r="G8608" s="4"/>
      <c r="H8608" s="5"/>
      <c r="I8608" s="3"/>
      <c r="J8608" s="3"/>
    </row>
    <row r="8609" spans="1:10" x14ac:dyDescent="0.25">
      <c r="A8609" s="2"/>
      <c r="B8609" s="3"/>
      <c r="C8609" s="3"/>
      <c r="D8609" s="6"/>
      <c r="E8609" s="3"/>
      <c r="F8609" s="4"/>
      <c r="G8609" s="4"/>
      <c r="H8609" s="5"/>
      <c r="I8609" s="3"/>
      <c r="J8609" s="3"/>
    </row>
    <row r="8610" spans="1:10" x14ac:dyDescent="0.25">
      <c r="A8610" s="2"/>
      <c r="B8610" s="3"/>
      <c r="C8610" s="3"/>
      <c r="D8610" s="6"/>
      <c r="E8610" s="3"/>
      <c r="F8610" s="4"/>
      <c r="G8610" s="4"/>
      <c r="H8610" s="5"/>
      <c r="I8610" s="3"/>
      <c r="J8610" s="3"/>
    </row>
    <row r="8611" spans="1:10" x14ac:dyDescent="0.25">
      <c r="A8611" s="2"/>
      <c r="B8611" s="3"/>
      <c r="C8611" s="3"/>
      <c r="D8611" s="6"/>
      <c r="E8611" s="3"/>
      <c r="F8611" s="4"/>
      <c r="G8611" s="4"/>
      <c r="H8611" s="5"/>
      <c r="I8611" s="3"/>
      <c r="J8611" s="3"/>
    </row>
    <row r="8612" spans="1:10" x14ac:dyDescent="0.25">
      <c r="A8612" s="2"/>
      <c r="B8612" s="3"/>
      <c r="C8612" s="3"/>
      <c r="D8612" s="6"/>
      <c r="E8612" s="3"/>
      <c r="F8612" s="4"/>
      <c r="G8612" s="4"/>
      <c r="H8612" s="5"/>
      <c r="I8612" s="3"/>
      <c r="J8612" s="3"/>
    </row>
    <row r="8613" spans="1:10" x14ac:dyDescent="0.25">
      <c r="A8613" s="2"/>
      <c r="B8613" s="3"/>
      <c r="C8613" s="3"/>
      <c r="D8613" s="6"/>
      <c r="E8613" s="3"/>
      <c r="F8613" s="4"/>
      <c r="G8613" s="4"/>
      <c r="H8613" s="5"/>
      <c r="I8613" s="3"/>
      <c r="J8613" s="3"/>
    </row>
    <row r="8614" spans="1:10" x14ac:dyDescent="0.25">
      <c r="A8614" s="2"/>
      <c r="B8614" s="3"/>
      <c r="C8614" s="3"/>
      <c r="D8614" s="6"/>
      <c r="E8614" s="3"/>
      <c r="F8614" s="4"/>
      <c r="G8614" s="4"/>
      <c r="H8614" s="5"/>
      <c r="I8614" s="3"/>
      <c r="J8614" s="3"/>
    </row>
    <row r="8615" spans="1:10" x14ac:dyDescent="0.25">
      <c r="A8615" s="2"/>
      <c r="B8615" s="3"/>
      <c r="C8615" s="3"/>
      <c r="D8615" s="6"/>
      <c r="E8615" s="3"/>
      <c r="F8615" s="4"/>
      <c r="G8615" s="4"/>
      <c r="H8615" s="5"/>
      <c r="I8615" s="3"/>
      <c r="J8615" s="3"/>
    </row>
    <row r="8616" spans="1:10" x14ac:dyDescent="0.25">
      <c r="A8616" s="2"/>
      <c r="B8616" s="3"/>
      <c r="C8616" s="3"/>
      <c r="D8616" s="6"/>
      <c r="E8616" s="3"/>
      <c r="F8616" s="4"/>
      <c r="G8616" s="4"/>
      <c r="H8616" s="5"/>
      <c r="I8616" s="3"/>
      <c r="J8616" s="3"/>
    </row>
    <row r="8617" spans="1:10" x14ac:dyDescent="0.25">
      <c r="A8617" s="2"/>
      <c r="B8617" s="3"/>
      <c r="C8617" s="3"/>
      <c r="D8617" s="6"/>
      <c r="E8617" s="3"/>
      <c r="F8617" s="4"/>
      <c r="G8617" s="4"/>
      <c r="H8617" s="5"/>
      <c r="I8617" s="3"/>
      <c r="J8617" s="3"/>
    </row>
    <row r="8618" spans="1:10" x14ac:dyDescent="0.25">
      <c r="A8618" s="2"/>
      <c r="B8618" s="3"/>
      <c r="C8618" s="3"/>
      <c r="D8618" s="6"/>
      <c r="E8618" s="3"/>
      <c r="F8618" s="4"/>
      <c r="G8618" s="4"/>
      <c r="H8618" s="5"/>
      <c r="I8618" s="3"/>
      <c r="J8618" s="3"/>
    </row>
    <row r="8619" spans="1:10" x14ac:dyDescent="0.25">
      <c r="A8619" s="2"/>
      <c r="B8619" s="3"/>
      <c r="C8619" s="3"/>
      <c r="D8619" s="6"/>
      <c r="E8619" s="3"/>
      <c r="F8619" s="4"/>
      <c r="G8619" s="4"/>
      <c r="H8619" s="5"/>
      <c r="I8619" s="3"/>
      <c r="J8619" s="3"/>
    </row>
    <row r="8620" spans="1:10" x14ac:dyDescent="0.25">
      <c r="A8620" s="2"/>
      <c r="B8620" s="3"/>
      <c r="C8620" s="3"/>
      <c r="D8620" s="6"/>
      <c r="E8620" s="3"/>
      <c r="F8620" s="4"/>
      <c r="G8620" s="4"/>
      <c r="H8620" s="5"/>
      <c r="I8620" s="3"/>
      <c r="J8620" s="3"/>
    </row>
    <row r="8621" spans="1:10" x14ac:dyDescent="0.25">
      <c r="A8621" s="2"/>
      <c r="B8621" s="3"/>
      <c r="C8621" s="3"/>
      <c r="D8621" s="6"/>
      <c r="E8621" s="3"/>
      <c r="F8621" s="4"/>
      <c r="G8621" s="4"/>
      <c r="H8621" s="5"/>
      <c r="I8621" s="3"/>
      <c r="J8621" s="3"/>
    </row>
    <row r="8622" spans="1:10" x14ac:dyDescent="0.25">
      <c r="A8622" s="2"/>
      <c r="B8622" s="3"/>
      <c r="C8622" s="3"/>
      <c r="D8622" s="6"/>
      <c r="E8622" s="3"/>
      <c r="F8622" s="4"/>
      <c r="G8622" s="4"/>
      <c r="H8622" s="5"/>
      <c r="I8622" s="3"/>
      <c r="J8622" s="3"/>
    </row>
    <row r="8623" spans="1:10" x14ac:dyDescent="0.25">
      <c r="A8623" s="2"/>
      <c r="B8623" s="3"/>
      <c r="C8623" s="3"/>
      <c r="D8623" s="6"/>
      <c r="E8623" s="3"/>
      <c r="F8623" s="4"/>
      <c r="G8623" s="4"/>
      <c r="H8623" s="5"/>
      <c r="I8623" s="3"/>
      <c r="J8623" s="3"/>
    </row>
    <row r="8624" spans="1:10" x14ac:dyDescent="0.25">
      <c r="A8624" s="2"/>
      <c r="B8624" s="3"/>
      <c r="C8624" s="3"/>
      <c r="D8624" s="6"/>
      <c r="E8624" s="3"/>
      <c r="F8624" s="4"/>
      <c r="G8624" s="4"/>
      <c r="H8624" s="5"/>
      <c r="I8624" s="3"/>
      <c r="J8624" s="3"/>
    </row>
    <row r="8625" spans="1:10" x14ac:dyDescent="0.25">
      <c r="A8625" s="2"/>
      <c r="B8625" s="3"/>
      <c r="C8625" s="3"/>
      <c r="D8625" s="6"/>
      <c r="E8625" s="3"/>
      <c r="F8625" s="4"/>
      <c r="G8625" s="4"/>
      <c r="H8625" s="5"/>
      <c r="I8625" s="3"/>
      <c r="J8625" s="3"/>
    </row>
    <row r="8626" spans="1:10" x14ac:dyDescent="0.25">
      <c r="A8626" s="2"/>
      <c r="B8626" s="3"/>
      <c r="C8626" s="3"/>
      <c r="D8626" s="6"/>
      <c r="E8626" s="3"/>
      <c r="F8626" s="4"/>
      <c r="G8626" s="4"/>
      <c r="H8626" s="5"/>
      <c r="I8626" s="3"/>
      <c r="J8626" s="3"/>
    </row>
    <row r="8627" spans="1:10" x14ac:dyDescent="0.25">
      <c r="A8627" s="2"/>
      <c r="B8627" s="3"/>
      <c r="C8627" s="3"/>
      <c r="D8627" s="6"/>
      <c r="E8627" s="3"/>
      <c r="F8627" s="4"/>
      <c r="G8627" s="4"/>
      <c r="H8627" s="5"/>
      <c r="I8627" s="3"/>
      <c r="J8627" s="3"/>
    </row>
    <row r="8628" spans="1:10" x14ac:dyDescent="0.25">
      <c r="A8628" s="2"/>
      <c r="B8628" s="3"/>
      <c r="C8628" s="3"/>
      <c r="D8628" s="6"/>
      <c r="E8628" s="3"/>
      <c r="F8628" s="4"/>
      <c r="G8628" s="4"/>
      <c r="H8628" s="5"/>
      <c r="I8628" s="3"/>
      <c r="J8628" s="3"/>
    </row>
    <row r="8629" spans="1:10" x14ac:dyDescent="0.25">
      <c r="A8629" s="2"/>
      <c r="B8629" s="3"/>
      <c r="C8629" s="3"/>
      <c r="D8629" s="6"/>
      <c r="E8629" s="3"/>
      <c r="F8629" s="4"/>
      <c r="G8629" s="4"/>
      <c r="H8629" s="5"/>
      <c r="I8629" s="3"/>
      <c r="J8629" s="3"/>
    </row>
    <row r="8630" spans="1:10" x14ac:dyDescent="0.25">
      <c r="A8630" s="2"/>
      <c r="B8630" s="3"/>
      <c r="C8630" s="3"/>
      <c r="D8630" s="6"/>
      <c r="E8630" s="3"/>
      <c r="F8630" s="4"/>
      <c r="G8630" s="4"/>
      <c r="H8630" s="5"/>
      <c r="I8630" s="3"/>
      <c r="J8630" s="3"/>
    </row>
    <row r="8631" spans="1:10" x14ac:dyDescent="0.25">
      <c r="A8631" s="2"/>
      <c r="B8631" s="3"/>
      <c r="C8631" s="3"/>
      <c r="D8631" s="6"/>
      <c r="E8631" s="3"/>
      <c r="F8631" s="4"/>
      <c r="G8631" s="4"/>
      <c r="H8631" s="5"/>
      <c r="I8631" s="3"/>
      <c r="J8631" s="3"/>
    </row>
    <row r="8632" spans="1:10" x14ac:dyDescent="0.25">
      <c r="A8632" s="2"/>
      <c r="B8632" s="3"/>
      <c r="C8632" s="3"/>
      <c r="D8632" s="6"/>
      <c r="E8632" s="3"/>
      <c r="F8632" s="4"/>
      <c r="G8632" s="4"/>
      <c r="H8632" s="5"/>
      <c r="I8632" s="3"/>
      <c r="J8632" s="3"/>
    </row>
    <row r="8633" spans="1:10" x14ac:dyDescent="0.25">
      <c r="A8633" s="2"/>
      <c r="B8633" s="3"/>
      <c r="C8633" s="3"/>
      <c r="D8633" s="6"/>
      <c r="E8633" s="3"/>
      <c r="F8633" s="4"/>
      <c r="G8633" s="4"/>
      <c r="H8633" s="5"/>
      <c r="I8633" s="3"/>
      <c r="J8633" s="3"/>
    </row>
    <row r="8634" spans="1:10" x14ac:dyDescent="0.25">
      <c r="A8634" s="2"/>
      <c r="B8634" s="3"/>
      <c r="C8634" s="3"/>
      <c r="D8634" s="6"/>
      <c r="E8634" s="3"/>
      <c r="F8634" s="4"/>
      <c r="G8634" s="4"/>
      <c r="H8634" s="5"/>
      <c r="I8634" s="3"/>
      <c r="J8634" s="3"/>
    </row>
    <row r="8635" spans="1:10" x14ac:dyDescent="0.25">
      <c r="A8635" s="2"/>
      <c r="B8635" s="3"/>
      <c r="C8635" s="3"/>
      <c r="D8635" s="6"/>
      <c r="E8635" s="3"/>
      <c r="F8635" s="4"/>
      <c r="G8635" s="4"/>
      <c r="H8635" s="5"/>
      <c r="I8635" s="3"/>
      <c r="J8635" s="3"/>
    </row>
    <row r="8636" spans="1:10" x14ac:dyDescent="0.25">
      <c r="A8636" s="2"/>
      <c r="B8636" s="3"/>
      <c r="C8636" s="3"/>
      <c r="D8636" s="6"/>
      <c r="E8636" s="3"/>
      <c r="F8636" s="4"/>
      <c r="G8636" s="4"/>
      <c r="H8636" s="5"/>
      <c r="I8636" s="3"/>
      <c r="J8636" s="3"/>
    </row>
    <row r="8637" spans="1:10" x14ac:dyDescent="0.25">
      <c r="A8637" s="2"/>
      <c r="B8637" s="3"/>
      <c r="C8637" s="3"/>
      <c r="D8637" s="6"/>
      <c r="E8637" s="3"/>
      <c r="F8637" s="4"/>
      <c r="G8637" s="4"/>
      <c r="H8637" s="5"/>
      <c r="I8637" s="3"/>
      <c r="J8637" s="3"/>
    </row>
    <row r="8638" spans="1:10" x14ac:dyDescent="0.25">
      <c r="A8638" s="2"/>
      <c r="B8638" s="3"/>
      <c r="C8638" s="3"/>
      <c r="D8638" s="6"/>
      <c r="E8638" s="3"/>
      <c r="F8638" s="4"/>
      <c r="G8638" s="4"/>
      <c r="H8638" s="5"/>
      <c r="I8638" s="3"/>
      <c r="J8638" s="3"/>
    </row>
    <row r="8639" spans="1:10" x14ac:dyDescent="0.25">
      <c r="A8639" s="2"/>
      <c r="B8639" s="3"/>
      <c r="C8639" s="3"/>
      <c r="D8639" s="6"/>
      <c r="E8639" s="3"/>
      <c r="F8639" s="4"/>
      <c r="G8639" s="4"/>
      <c r="H8639" s="5"/>
      <c r="I8639" s="3"/>
      <c r="J8639" s="3"/>
    </row>
    <row r="8640" spans="1:10" x14ac:dyDescent="0.25">
      <c r="A8640" s="2"/>
      <c r="B8640" s="3"/>
      <c r="C8640" s="3"/>
      <c r="D8640" s="6"/>
      <c r="E8640" s="3"/>
      <c r="F8640" s="4"/>
      <c r="G8640" s="4"/>
      <c r="H8640" s="5"/>
      <c r="I8640" s="3"/>
      <c r="J8640" s="3"/>
    </row>
    <row r="8641" spans="1:10" x14ac:dyDescent="0.25">
      <c r="A8641" s="2"/>
      <c r="B8641" s="3"/>
      <c r="C8641" s="3"/>
      <c r="D8641" s="6"/>
      <c r="E8641" s="3"/>
      <c r="F8641" s="4"/>
      <c r="G8641" s="4"/>
      <c r="H8641" s="5"/>
      <c r="I8641" s="3"/>
      <c r="J8641" s="3"/>
    </row>
    <row r="8642" spans="1:10" x14ac:dyDescent="0.25">
      <c r="A8642" s="2"/>
      <c r="B8642" s="3"/>
      <c r="C8642" s="3"/>
      <c r="D8642" s="6"/>
      <c r="E8642" s="3"/>
      <c r="F8642" s="4"/>
      <c r="G8642" s="4"/>
      <c r="H8642" s="5"/>
      <c r="I8642" s="3"/>
      <c r="J8642" s="3"/>
    </row>
    <row r="8643" spans="1:10" x14ac:dyDescent="0.25">
      <c r="A8643" s="2"/>
      <c r="B8643" s="3"/>
      <c r="C8643" s="3"/>
      <c r="D8643" s="6"/>
      <c r="E8643" s="3"/>
      <c r="F8643" s="4"/>
      <c r="G8643" s="4"/>
      <c r="H8643" s="5"/>
      <c r="I8643" s="3"/>
      <c r="J8643" s="3"/>
    </row>
    <row r="8644" spans="1:10" x14ac:dyDescent="0.25">
      <c r="A8644" s="2"/>
      <c r="B8644" s="3"/>
      <c r="C8644" s="3"/>
      <c r="D8644" s="6"/>
      <c r="E8644" s="3"/>
      <c r="F8644" s="4"/>
      <c r="G8644" s="4"/>
      <c r="H8644" s="5"/>
      <c r="I8644" s="3"/>
      <c r="J8644" s="3"/>
    </row>
    <row r="8645" spans="1:10" x14ac:dyDescent="0.25">
      <c r="A8645" s="2"/>
      <c r="B8645" s="3"/>
      <c r="C8645" s="3"/>
      <c r="D8645" s="6"/>
      <c r="E8645" s="3"/>
      <c r="F8645" s="4"/>
      <c r="G8645" s="4"/>
      <c r="H8645" s="5"/>
      <c r="I8645" s="3"/>
      <c r="J8645" s="3"/>
    </row>
    <row r="8646" spans="1:10" x14ac:dyDescent="0.25">
      <c r="A8646" s="2"/>
      <c r="B8646" s="3"/>
      <c r="C8646" s="3"/>
      <c r="D8646" s="6"/>
      <c r="E8646" s="3"/>
      <c r="F8646" s="4"/>
      <c r="G8646" s="4"/>
      <c r="H8646" s="5"/>
      <c r="I8646" s="3"/>
      <c r="J8646" s="3"/>
    </row>
    <row r="8647" spans="1:10" x14ac:dyDescent="0.25">
      <c r="A8647" s="2"/>
      <c r="B8647" s="3"/>
      <c r="C8647" s="3"/>
      <c r="D8647" s="6"/>
      <c r="E8647" s="3"/>
      <c r="F8647" s="4"/>
      <c r="G8647" s="4"/>
      <c r="H8647" s="5"/>
      <c r="I8647" s="3"/>
      <c r="J8647" s="3"/>
    </row>
    <row r="8648" spans="1:10" x14ac:dyDescent="0.25">
      <c r="A8648" s="2"/>
      <c r="B8648" s="3"/>
      <c r="C8648" s="3"/>
      <c r="D8648" s="6"/>
      <c r="E8648" s="3"/>
      <c r="F8648" s="4"/>
      <c r="G8648" s="4"/>
      <c r="H8648" s="5"/>
      <c r="I8648" s="3"/>
      <c r="J8648" s="3"/>
    </row>
    <row r="8649" spans="1:10" x14ac:dyDescent="0.25">
      <c r="A8649" s="2"/>
      <c r="B8649" s="3"/>
      <c r="C8649" s="3"/>
      <c r="D8649" s="6"/>
      <c r="E8649" s="3"/>
      <c r="F8649" s="4"/>
      <c r="G8649" s="4"/>
      <c r="H8649" s="5"/>
      <c r="I8649" s="3"/>
      <c r="J8649" s="3"/>
    </row>
    <row r="8650" spans="1:10" x14ac:dyDescent="0.25">
      <c r="A8650" s="2"/>
      <c r="B8650" s="3"/>
      <c r="C8650" s="3"/>
      <c r="D8650" s="6"/>
      <c r="E8650" s="3"/>
      <c r="F8650" s="4"/>
      <c r="G8650" s="4"/>
      <c r="H8650" s="5"/>
      <c r="I8650" s="3"/>
      <c r="J8650" s="3"/>
    </row>
    <row r="8651" spans="1:10" x14ac:dyDescent="0.25">
      <c r="A8651" s="2"/>
      <c r="B8651" s="3"/>
      <c r="C8651" s="3"/>
      <c r="D8651" s="6"/>
      <c r="E8651" s="3"/>
      <c r="F8651" s="4"/>
      <c r="G8651" s="4"/>
      <c r="H8651" s="5"/>
      <c r="I8651" s="3"/>
      <c r="J8651" s="3"/>
    </row>
    <row r="8652" spans="1:10" x14ac:dyDescent="0.25">
      <c r="A8652" s="2"/>
      <c r="B8652" s="3"/>
      <c r="C8652" s="3"/>
      <c r="D8652" s="6"/>
      <c r="E8652" s="3"/>
      <c r="F8652" s="4"/>
      <c r="G8652" s="4"/>
      <c r="H8652" s="5"/>
      <c r="I8652" s="3"/>
      <c r="J8652" s="3"/>
    </row>
    <row r="8653" spans="1:10" x14ac:dyDescent="0.25">
      <c r="A8653" s="2"/>
      <c r="B8653" s="3"/>
      <c r="C8653" s="3"/>
      <c r="D8653" s="6"/>
      <c r="E8653" s="3"/>
      <c r="F8653" s="4"/>
      <c r="G8653" s="4"/>
      <c r="H8653" s="5"/>
      <c r="I8653" s="3"/>
      <c r="J8653" s="3"/>
    </row>
    <row r="8654" spans="1:10" x14ac:dyDescent="0.25">
      <c r="A8654" s="2"/>
      <c r="B8654" s="3"/>
      <c r="C8654" s="3"/>
      <c r="D8654" s="6"/>
      <c r="E8654" s="3"/>
      <c r="F8654" s="4"/>
      <c r="G8654" s="4"/>
      <c r="H8654" s="5"/>
      <c r="I8654" s="3"/>
      <c r="J8654" s="3"/>
    </row>
    <row r="8655" spans="1:10" x14ac:dyDescent="0.25">
      <c r="A8655" s="2"/>
      <c r="B8655" s="3"/>
      <c r="C8655" s="3"/>
      <c r="D8655" s="6"/>
      <c r="E8655" s="3"/>
      <c r="F8655" s="4"/>
      <c r="G8655" s="4"/>
      <c r="H8655" s="5"/>
      <c r="I8655" s="3"/>
      <c r="J8655" s="3"/>
    </row>
    <row r="8656" spans="1:10" x14ac:dyDescent="0.25">
      <c r="A8656" s="2"/>
      <c r="B8656" s="3"/>
      <c r="C8656" s="3"/>
      <c r="D8656" s="6"/>
      <c r="E8656" s="3"/>
      <c r="F8656" s="4"/>
      <c r="G8656" s="4"/>
      <c r="H8656" s="5"/>
      <c r="I8656" s="3"/>
      <c r="J8656" s="3"/>
    </row>
    <row r="8657" spans="1:10" x14ac:dyDescent="0.25">
      <c r="A8657" s="2"/>
      <c r="B8657" s="3"/>
      <c r="C8657" s="3"/>
      <c r="D8657" s="6"/>
      <c r="E8657" s="3"/>
      <c r="F8657" s="4"/>
      <c r="G8657" s="4"/>
      <c r="H8657" s="5"/>
      <c r="I8657" s="3"/>
      <c r="J8657" s="3"/>
    </row>
    <row r="8658" spans="1:10" x14ac:dyDescent="0.25">
      <c r="A8658" s="2"/>
      <c r="B8658" s="3"/>
      <c r="C8658" s="3"/>
      <c r="D8658" s="6"/>
      <c r="E8658" s="3"/>
      <c r="F8658" s="4"/>
      <c r="G8658" s="4"/>
      <c r="H8658" s="5"/>
      <c r="I8658" s="3"/>
      <c r="J8658" s="3"/>
    </row>
    <row r="8659" spans="1:10" x14ac:dyDescent="0.25">
      <c r="A8659" s="2"/>
      <c r="B8659" s="3"/>
      <c r="C8659" s="3"/>
      <c r="D8659" s="6"/>
      <c r="E8659" s="3"/>
      <c r="F8659" s="4"/>
      <c r="G8659" s="4"/>
      <c r="H8659" s="5"/>
      <c r="I8659" s="3"/>
      <c r="J8659" s="3"/>
    </row>
    <row r="8660" spans="1:10" x14ac:dyDescent="0.25">
      <c r="A8660" s="2"/>
      <c r="B8660" s="3"/>
      <c r="C8660" s="3"/>
      <c r="D8660" s="6"/>
      <c r="E8660" s="3"/>
      <c r="F8660" s="4"/>
      <c r="G8660" s="4"/>
      <c r="H8660" s="5"/>
      <c r="I8660" s="3"/>
      <c r="J8660" s="3"/>
    </row>
    <row r="8661" spans="1:10" x14ac:dyDescent="0.25">
      <c r="A8661" s="2"/>
      <c r="B8661" s="3"/>
      <c r="C8661" s="3"/>
      <c r="D8661" s="6"/>
      <c r="E8661" s="3"/>
      <c r="F8661" s="4"/>
      <c r="G8661" s="4"/>
      <c r="H8661" s="5"/>
      <c r="I8661" s="3"/>
      <c r="J8661" s="3"/>
    </row>
    <row r="8662" spans="1:10" x14ac:dyDescent="0.25">
      <c r="A8662" s="2"/>
      <c r="B8662" s="3"/>
      <c r="C8662" s="3"/>
      <c r="D8662" s="6"/>
      <c r="E8662" s="3"/>
      <c r="F8662" s="4"/>
      <c r="G8662" s="4"/>
      <c r="H8662" s="5"/>
      <c r="I8662" s="3"/>
      <c r="J8662" s="3"/>
    </row>
    <row r="8663" spans="1:10" x14ac:dyDescent="0.25">
      <c r="A8663" s="2"/>
      <c r="B8663" s="3"/>
      <c r="C8663" s="3"/>
      <c r="D8663" s="6"/>
      <c r="E8663" s="3"/>
      <c r="F8663" s="4"/>
      <c r="G8663" s="4"/>
      <c r="H8663" s="5"/>
      <c r="I8663" s="3"/>
      <c r="J8663" s="3"/>
    </row>
    <row r="8664" spans="1:10" x14ac:dyDescent="0.25">
      <c r="A8664" s="2"/>
      <c r="B8664" s="3"/>
      <c r="C8664" s="3"/>
      <c r="D8664" s="6"/>
      <c r="E8664" s="3"/>
      <c r="F8664" s="4"/>
      <c r="G8664" s="4"/>
      <c r="H8664" s="5"/>
      <c r="I8664" s="3"/>
      <c r="J8664" s="3"/>
    </row>
    <row r="8665" spans="1:10" x14ac:dyDescent="0.25">
      <c r="A8665" s="2"/>
      <c r="B8665" s="3"/>
      <c r="C8665" s="3"/>
      <c r="D8665" s="6"/>
      <c r="E8665" s="3"/>
      <c r="F8665" s="4"/>
      <c r="G8665" s="4"/>
      <c r="H8665" s="5"/>
      <c r="I8665" s="3"/>
      <c r="J8665" s="3"/>
    </row>
    <row r="8666" spans="1:10" x14ac:dyDescent="0.25">
      <c r="A8666" s="2"/>
      <c r="B8666" s="3"/>
      <c r="C8666" s="3"/>
      <c r="D8666" s="6"/>
      <c r="E8666" s="3"/>
      <c r="F8666" s="4"/>
      <c r="G8666" s="4"/>
      <c r="H8666" s="5"/>
      <c r="I8666" s="3"/>
      <c r="J8666" s="3"/>
    </row>
    <row r="8667" spans="1:10" x14ac:dyDescent="0.25">
      <c r="A8667" s="2"/>
      <c r="B8667" s="3"/>
      <c r="C8667" s="3"/>
      <c r="D8667" s="6"/>
      <c r="E8667" s="3"/>
      <c r="F8667" s="4"/>
      <c r="G8667" s="4"/>
      <c r="H8667" s="5"/>
      <c r="I8667" s="3"/>
      <c r="J8667" s="3"/>
    </row>
    <row r="8668" spans="1:10" x14ac:dyDescent="0.25">
      <c r="A8668" s="2"/>
      <c r="B8668" s="3"/>
      <c r="C8668" s="3"/>
      <c r="D8668" s="6"/>
      <c r="E8668" s="3"/>
      <c r="F8668" s="4"/>
      <c r="G8668" s="4"/>
      <c r="H8668" s="5"/>
      <c r="I8668" s="3"/>
      <c r="J8668" s="3"/>
    </row>
    <row r="8669" spans="1:10" x14ac:dyDescent="0.25">
      <c r="A8669" s="2"/>
      <c r="B8669" s="3"/>
      <c r="C8669" s="3"/>
      <c r="D8669" s="6"/>
      <c r="E8669" s="3"/>
      <c r="F8669" s="4"/>
      <c r="G8669" s="4"/>
      <c r="H8669" s="5"/>
      <c r="I8669" s="3"/>
      <c r="J8669" s="3"/>
    </row>
    <row r="8670" spans="1:10" x14ac:dyDescent="0.25">
      <c r="A8670" s="2"/>
      <c r="B8670" s="3"/>
      <c r="C8670" s="3"/>
      <c r="D8670" s="6"/>
      <c r="E8670" s="3"/>
      <c r="F8670" s="4"/>
      <c r="G8670" s="4"/>
      <c r="H8670" s="5"/>
      <c r="I8670" s="3"/>
      <c r="J8670" s="3"/>
    </row>
    <row r="8671" spans="1:10" x14ac:dyDescent="0.25">
      <c r="A8671" s="2"/>
      <c r="B8671" s="3"/>
      <c r="C8671" s="3"/>
      <c r="D8671" s="6"/>
      <c r="E8671" s="3"/>
      <c r="F8671" s="4"/>
      <c r="G8671" s="4"/>
      <c r="H8671" s="5"/>
      <c r="I8671" s="3"/>
      <c r="J8671" s="3"/>
    </row>
    <row r="8672" spans="1:10" x14ac:dyDescent="0.25">
      <c r="A8672" s="2"/>
      <c r="B8672" s="3"/>
      <c r="C8672" s="3"/>
      <c r="D8672" s="6"/>
      <c r="E8672" s="3"/>
      <c r="F8672" s="4"/>
      <c r="G8672" s="4"/>
      <c r="H8672" s="5"/>
      <c r="I8672" s="3"/>
      <c r="J8672" s="3"/>
    </row>
    <row r="8673" spans="1:10" x14ac:dyDescent="0.25">
      <c r="A8673" s="2"/>
      <c r="B8673" s="3"/>
      <c r="C8673" s="3"/>
      <c r="D8673" s="6"/>
      <c r="E8673" s="3"/>
      <c r="F8673" s="4"/>
      <c r="G8673" s="4"/>
      <c r="H8673" s="5"/>
      <c r="I8673" s="3"/>
      <c r="J8673" s="3"/>
    </row>
    <row r="8674" spans="1:10" x14ac:dyDescent="0.25">
      <c r="A8674" s="2"/>
      <c r="B8674" s="3"/>
      <c r="C8674" s="3"/>
      <c r="D8674" s="6"/>
      <c r="E8674" s="3"/>
      <c r="F8674" s="4"/>
      <c r="G8674" s="4"/>
      <c r="H8674" s="5"/>
      <c r="I8674" s="3"/>
      <c r="J8674" s="3"/>
    </row>
    <row r="8675" spans="1:10" x14ac:dyDescent="0.25">
      <c r="A8675" s="2"/>
      <c r="B8675" s="3"/>
      <c r="C8675" s="3"/>
      <c r="D8675" s="6"/>
      <c r="E8675" s="3"/>
      <c r="F8675" s="4"/>
      <c r="G8675" s="4"/>
      <c r="H8675" s="5"/>
      <c r="I8675" s="3"/>
      <c r="J8675" s="3"/>
    </row>
    <row r="8676" spans="1:10" x14ac:dyDescent="0.25">
      <c r="A8676" s="2"/>
      <c r="B8676" s="3"/>
      <c r="C8676" s="3"/>
      <c r="D8676" s="6"/>
      <c r="E8676" s="3"/>
      <c r="F8676" s="4"/>
      <c r="G8676" s="4"/>
      <c r="H8676" s="5"/>
      <c r="I8676" s="3"/>
      <c r="J8676" s="3"/>
    </row>
    <row r="8677" spans="1:10" x14ac:dyDescent="0.25">
      <c r="A8677" s="2"/>
      <c r="B8677" s="3"/>
      <c r="C8677" s="3"/>
      <c r="D8677" s="6"/>
      <c r="E8677" s="3"/>
      <c r="F8677" s="4"/>
      <c r="G8677" s="4"/>
      <c r="H8677" s="5"/>
      <c r="I8677" s="3"/>
      <c r="J8677" s="3"/>
    </row>
    <row r="8678" spans="1:10" x14ac:dyDescent="0.25">
      <c r="A8678" s="2"/>
      <c r="B8678" s="3"/>
      <c r="C8678" s="3"/>
      <c r="D8678" s="6"/>
      <c r="E8678" s="3"/>
      <c r="F8678" s="4"/>
      <c r="G8678" s="4"/>
      <c r="H8678" s="5"/>
      <c r="I8678" s="3"/>
      <c r="J8678" s="3"/>
    </row>
    <row r="8679" spans="1:10" x14ac:dyDescent="0.25">
      <c r="A8679" s="2"/>
      <c r="B8679" s="3"/>
      <c r="C8679" s="3"/>
      <c r="D8679" s="6"/>
      <c r="E8679" s="3"/>
      <c r="F8679" s="4"/>
      <c r="G8679" s="4"/>
      <c r="H8679" s="5"/>
      <c r="I8679" s="3"/>
      <c r="J8679" s="3"/>
    </row>
    <row r="8680" spans="1:10" x14ac:dyDescent="0.25">
      <c r="A8680" s="2"/>
      <c r="B8680" s="3"/>
      <c r="C8680" s="3"/>
      <c r="D8680" s="6"/>
      <c r="E8680" s="3"/>
      <c r="F8680" s="4"/>
      <c r="G8680" s="4"/>
      <c r="H8680" s="5"/>
      <c r="I8680" s="3"/>
      <c r="J8680" s="3"/>
    </row>
    <row r="8681" spans="1:10" x14ac:dyDescent="0.25">
      <c r="A8681" s="2"/>
      <c r="B8681" s="3"/>
      <c r="C8681" s="3"/>
      <c r="D8681" s="6"/>
      <c r="E8681" s="3"/>
      <c r="F8681" s="4"/>
      <c r="G8681" s="4"/>
      <c r="H8681" s="5"/>
      <c r="I8681" s="3"/>
      <c r="J8681" s="3"/>
    </row>
    <row r="8682" spans="1:10" x14ac:dyDescent="0.25">
      <c r="A8682" s="2"/>
      <c r="B8682" s="3"/>
      <c r="C8682" s="3"/>
      <c r="D8682" s="6"/>
      <c r="E8682" s="3"/>
      <c r="F8682" s="4"/>
      <c r="G8682" s="4"/>
      <c r="H8682" s="5"/>
      <c r="I8682" s="3"/>
      <c r="J8682" s="3"/>
    </row>
    <row r="8683" spans="1:10" x14ac:dyDescent="0.25">
      <c r="A8683" s="2"/>
      <c r="B8683" s="3"/>
      <c r="C8683" s="3"/>
      <c r="D8683" s="6"/>
      <c r="E8683" s="3"/>
      <c r="F8683" s="4"/>
      <c r="G8683" s="4"/>
      <c r="H8683" s="5"/>
      <c r="I8683" s="3"/>
      <c r="J8683" s="3"/>
    </row>
    <row r="8684" spans="1:10" x14ac:dyDescent="0.25">
      <c r="A8684" s="2"/>
      <c r="B8684" s="3"/>
      <c r="C8684" s="3"/>
      <c r="D8684" s="6"/>
      <c r="E8684" s="3"/>
      <c r="F8684" s="4"/>
      <c r="G8684" s="4"/>
      <c r="H8684" s="5"/>
      <c r="I8684" s="3"/>
      <c r="J8684" s="3"/>
    </row>
    <row r="8685" spans="1:10" x14ac:dyDescent="0.25">
      <c r="A8685" s="2"/>
      <c r="B8685" s="3"/>
      <c r="C8685" s="3"/>
      <c r="D8685" s="6"/>
      <c r="E8685" s="3"/>
      <c r="F8685" s="4"/>
      <c r="G8685" s="4"/>
      <c r="H8685" s="5"/>
      <c r="I8685" s="3"/>
      <c r="J8685" s="3"/>
    </row>
    <row r="8686" spans="1:10" x14ac:dyDescent="0.25">
      <c r="A8686" s="2"/>
      <c r="B8686" s="3"/>
      <c r="C8686" s="3"/>
      <c r="D8686" s="6"/>
      <c r="E8686" s="3"/>
      <c r="F8686" s="4"/>
      <c r="G8686" s="4"/>
      <c r="H8686" s="5"/>
      <c r="I8686" s="3"/>
      <c r="J8686" s="3"/>
    </row>
    <row r="8687" spans="1:10" x14ac:dyDescent="0.25">
      <c r="A8687" s="2"/>
      <c r="B8687" s="3"/>
      <c r="C8687" s="3"/>
      <c r="D8687" s="6"/>
      <c r="E8687" s="3"/>
      <c r="F8687" s="4"/>
      <c r="G8687" s="4"/>
      <c r="H8687" s="5"/>
      <c r="I8687" s="3"/>
      <c r="J8687" s="3"/>
    </row>
    <row r="8688" spans="1:10" x14ac:dyDescent="0.25">
      <c r="A8688" s="2"/>
      <c r="B8688" s="3"/>
      <c r="C8688" s="3"/>
      <c r="D8688" s="6"/>
      <c r="E8688" s="3"/>
      <c r="F8688" s="4"/>
      <c r="G8688" s="4"/>
      <c r="H8688" s="5"/>
      <c r="I8688" s="3"/>
      <c r="J8688" s="3"/>
    </row>
    <row r="8689" spans="1:10" x14ac:dyDescent="0.25">
      <c r="A8689" s="2"/>
      <c r="B8689" s="3"/>
      <c r="C8689" s="3"/>
      <c r="D8689" s="6"/>
      <c r="E8689" s="3"/>
      <c r="F8689" s="4"/>
      <c r="G8689" s="4"/>
      <c r="H8689" s="5"/>
      <c r="I8689" s="3"/>
      <c r="J8689" s="3"/>
    </row>
    <row r="8690" spans="1:10" x14ac:dyDescent="0.25">
      <c r="A8690" s="2"/>
      <c r="B8690" s="3"/>
      <c r="C8690" s="3"/>
      <c r="D8690" s="6"/>
      <c r="E8690" s="3"/>
      <c r="F8690" s="4"/>
      <c r="G8690" s="4"/>
      <c r="H8690" s="5"/>
      <c r="I8690" s="3"/>
      <c r="J8690" s="3"/>
    </row>
    <row r="8691" spans="1:10" x14ac:dyDescent="0.25">
      <c r="A8691" s="2"/>
      <c r="B8691" s="3"/>
      <c r="C8691" s="3"/>
      <c r="D8691" s="6"/>
      <c r="E8691" s="3"/>
      <c r="F8691" s="4"/>
      <c r="G8691" s="4"/>
      <c r="H8691" s="5"/>
      <c r="I8691" s="3"/>
      <c r="J8691" s="3"/>
    </row>
    <row r="8692" spans="1:10" x14ac:dyDescent="0.25">
      <c r="A8692" s="2"/>
      <c r="B8692" s="3"/>
      <c r="C8692" s="3"/>
      <c r="D8692" s="6"/>
      <c r="E8692" s="3"/>
      <c r="F8692" s="4"/>
      <c r="G8692" s="4"/>
      <c r="H8692" s="5"/>
      <c r="I8692" s="3"/>
      <c r="J8692" s="3"/>
    </row>
    <row r="8693" spans="1:10" x14ac:dyDescent="0.25">
      <c r="A8693" s="2"/>
      <c r="B8693" s="3"/>
      <c r="C8693" s="3"/>
      <c r="D8693" s="6"/>
      <c r="E8693" s="3"/>
      <c r="F8693" s="4"/>
      <c r="G8693" s="4"/>
      <c r="H8693" s="5"/>
      <c r="I8693" s="3"/>
      <c r="J8693" s="3"/>
    </row>
    <row r="8694" spans="1:10" x14ac:dyDescent="0.25">
      <c r="A8694" s="2"/>
      <c r="B8694" s="3"/>
      <c r="C8694" s="3"/>
      <c r="D8694" s="6"/>
      <c r="E8694" s="3"/>
      <c r="F8694" s="4"/>
      <c r="G8694" s="4"/>
      <c r="H8694" s="5"/>
      <c r="I8694" s="3"/>
      <c r="J8694" s="3"/>
    </row>
    <row r="8695" spans="1:10" x14ac:dyDescent="0.25">
      <c r="A8695" s="2"/>
      <c r="B8695" s="3"/>
      <c r="C8695" s="3"/>
      <c r="D8695" s="6"/>
      <c r="E8695" s="3"/>
      <c r="F8695" s="4"/>
      <c r="G8695" s="4"/>
      <c r="H8695" s="5"/>
      <c r="I8695" s="3"/>
      <c r="J8695" s="3"/>
    </row>
    <row r="8696" spans="1:10" x14ac:dyDescent="0.25">
      <c r="A8696" s="2"/>
      <c r="B8696" s="3"/>
      <c r="C8696" s="3"/>
      <c r="D8696" s="6"/>
      <c r="E8696" s="3"/>
      <c r="F8696" s="4"/>
      <c r="G8696" s="4"/>
      <c r="H8696" s="5"/>
      <c r="I8696" s="3"/>
      <c r="J8696" s="3"/>
    </row>
    <row r="8697" spans="1:10" x14ac:dyDescent="0.25">
      <c r="A8697" s="2"/>
      <c r="B8697" s="3"/>
      <c r="C8697" s="3"/>
      <c r="D8697" s="6"/>
      <c r="E8697" s="3"/>
      <c r="F8697" s="4"/>
      <c r="G8697" s="4"/>
      <c r="H8697" s="5"/>
      <c r="I8697" s="3"/>
      <c r="J8697" s="3"/>
    </row>
    <row r="8698" spans="1:10" x14ac:dyDescent="0.25">
      <c r="A8698" s="2"/>
      <c r="B8698" s="3"/>
      <c r="C8698" s="3"/>
      <c r="D8698" s="6"/>
      <c r="E8698" s="3"/>
      <c r="F8698" s="4"/>
      <c r="G8698" s="4"/>
      <c r="H8698" s="5"/>
      <c r="I8698" s="3"/>
      <c r="J8698" s="3"/>
    </row>
    <row r="8699" spans="1:10" x14ac:dyDescent="0.25">
      <c r="A8699" s="2"/>
      <c r="B8699" s="3"/>
      <c r="C8699" s="3"/>
      <c r="D8699" s="6"/>
      <c r="E8699" s="3"/>
      <c r="F8699" s="4"/>
      <c r="G8699" s="4"/>
      <c r="H8699" s="5"/>
      <c r="I8699" s="3"/>
      <c r="J8699" s="3"/>
    </row>
    <row r="8700" spans="1:10" x14ac:dyDescent="0.25">
      <c r="A8700" s="2"/>
      <c r="B8700" s="3"/>
      <c r="C8700" s="3"/>
      <c r="D8700" s="6"/>
      <c r="E8700" s="3"/>
      <c r="F8700" s="4"/>
      <c r="G8700" s="4"/>
      <c r="H8700" s="5"/>
      <c r="I8700" s="3"/>
      <c r="J8700" s="3"/>
    </row>
    <row r="8701" spans="1:10" x14ac:dyDescent="0.25">
      <c r="A8701" s="2"/>
      <c r="B8701" s="3"/>
      <c r="C8701" s="3"/>
      <c r="D8701" s="6"/>
      <c r="E8701" s="3"/>
      <c r="F8701" s="4"/>
      <c r="G8701" s="4"/>
      <c r="H8701" s="5"/>
      <c r="I8701" s="3"/>
      <c r="J8701" s="3"/>
    </row>
    <row r="8702" spans="1:10" x14ac:dyDescent="0.25">
      <c r="A8702" s="2"/>
      <c r="B8702" s="3"/>
      <c r="C8702" s="3"/>
      <c r="D8702" s="6"/>
      <c r="E8702" s="3"/>
      <c r="F8702" s="4"/>
      <c r="G8702" s="4"/>
      <c r="H8702" s="5"/>
      <c r="I8702" s="3"/>
      <c r="J8702" s="3"/>
    </row>
    <row r="8703" spans="1:10" x14ac:dyDescent="0.25">
      <c r="A8703" s="2"/>
      <c r="B8703" s="3"/>
      <c r="C8703" s="3"/>
      <c r="D8703" s="6"/>
      <c r="E8703" s="3"/>
      <c r="F8703" s="4"/>
      <c r="G8703" s="4"/>
      <c r="H8703" s="5"/>
      <c r="I8703" s="3"/>
      <c r="J8703" s="3"/>
    </row>
    <row r="8704" spans="1:10" x14ac:dyDescent="0.25">
      <c r="A8704" s="2"/>
      <c r="B8704" s="3"/>
      <c r="C8704" s="3"/>
      <c r="D8704" s="6"/>
      <c r="E8704" s="3"/>
      <c r="F8704" s="4"/>
      <c r="G8704" s="4"/>
      <c r="H8704" s="5"/>
      <c r="I8704" s="3"/>
      <c r="J8704" s="3"/>
    </row>
    <row r="8705" spans="1:10" x14ac:dyDescent="0.25">
      <c r="A8705" s="2"/>
      <c r="B8705" s="3"/>
      <c r="C8705" s="3"/>
      <c r="D8705" s="6"/>
      <c r="E8705" s="3"/>
      <c r="F8705" s="4"/>
      <c r="G8705" s="4"/>
      <c r="H8705" s="5"/>
      <c r="I8705" s="3"/>
      <c r="J8705" s="3"/>
    </row>
    <row r="8706" spans="1:10" x14ac:dyDescent="0.25">
      <c r="A8706" s="2"/>
      <c r="B8706" s="3"/>
      <c r="C8706" s="3"/>
      <c r="D8706" s="6"/>
      <c r="E8706" s="3"/>
      <c r="F8706" s="4"/>
      <c r="G8706" s="4"/>
      <c r="H8706" s="5"/>
      <c r="I8706" s="3"/>
      <c r="J8706" s="3"/>
    </row>
    <row r="8707" spans="1:10" x14ac:dyDescent="0.25">
      <c r="A8707" s="2"/>
      <c r="B8707" s="3"/>
      <c r="C8707" s="3"/>
      <c r="D8707" s="6"/>
      <c r="E8707" s="3"/>
      <c r="F8707" s="4"/>
      <c r="G8707" s="4"/>
      <c r="H8707" s="5"/>
      <c r="I8707" s="3"/>
      <c r="J8707" s="3"/>
    </row>
    <row r="8708" spans="1:10" x14ac:dyDescent="0.25">
      <c r="A8708" s="2"/>
      <c r="B8708" s="3"/>
      <c r="C8708" s="3"/>
      <c r="D8708" s="6"/>
      <c r="E8708" s="3"/>
      <c r="F8708" s="4"/>
      <c r="G8708" s="4"/>
      <c r="H8708" s="5"/>
      <c r="I8708" s="3"/>
      <c r="J8708" s="3"/>
    </row>
    <row r="8709" spans="1:10" x14ac:dyDescent="0.25">
      <c r="A8709" s="2"/>
      <c r="B8709" s="3"/>
      <c r="C8709" s="3"/>
      <c r="D8709" s="6"/>
      <c r="E8709" s="3"/>
      <c r="F8709" s="4"/>
      <c r="G8709" s="4"/>
      <c r="H8709" s="5"/>
      <c r="I8709" s="3"/>
      <c r="J8709" s="3"/>
    </row>
    <row r="8710" spans="1:10" x14ac:dyDescent="0.25">
      <c r="A8710" s="2"/>
      <c r="B8710" s="3"/>
      <c r="C8710" s="3"/>
      <c r="D8710" s="6"/>
      <c r="E8710" s="3"/>
      <c r="F8710" s="4"/>
      <c r="G8710" s="4"/>
      <c r="H8710" s="5"/>
      <c r="I8710" s="3"/>
      <c r="J8710" s="3"/>
    </row>
    <row r="8711" spans="1:10" x14ac:dyDescent="0.25">
      <c r="A8711" s="2"/>
      <c r="B8711" s="3"/>
      <c r="C8711" s="3"/>
      <c r="D8711" s="6"/>
      <c r="E8711" s="3"/>
      <c r="F8711" s="4"/>
      <c r="G8711" s="4"/>
      <c r="H8711" s="5"/>
      <c r="I8711" s="3"/>
      <c r="J8711" s="3"/>
    </row>
    <row r="8712" spans="1:10" x14ac:dyDescent="0.25">
      <c r="A8712" s="2"/>
      <c r="B8712" s="3"/>
      <c r="C8712" s="3"/>
      <c r="D8712" s="6"/>
      <c r="E8712" s="3"/>
      <c r="F8712" s="4"/>
      <c r="G8712" s="4"/>
      <c r="H8712" s="5"/>
      <c r="I8712" s="3"/>
      <c r="J8712" s="3"/>
    </row>
    <row r="8713" spans="1:10" x14ac:dyDescent="0.25">
      <c r="A8713" s="2"/>
      <c r="B8713" s="3"/>
      <c r="C8713" s="3"/>
      <c r="D8713" s="6"/>
      <c r="E8713" s="3"/>
      <c r="F8713" s="4"/>
      <c r="G8713" s="4"/>
      <c r="H8713" s="5"/>
      <c r="I8713" s="3"/>
      <c r="J8713" s="3"/>
    </row>
    <row r="8714" spans="1:10" x14ac:dyDescent="0.25">
      <c r="A8714" s="2"/>
      <c r="B8714" s="3"/>
      <c r="C8714" s="3"/>
      <c r="D8714" s="6"/>
      <c r="E8714" s="3"/>
      <c r="F8714" s="4"/>
      <c r="G8714" s="4"/>
      <c r="H8714" s="5"/>
      <c r="I8714" s="3"/>
      <c r="J8714" s="3"/>
    </row>
    <row r="8715" spans="1:10" x14ac:dyDescent="0.25">
      <c r="A8715" s="2"/>
      <c r="B8715" s="3"/>
      <c r="C8715" s="3"/>
      <c r="D8715" s="6"/>
      <c r="E8715" s="3"/>
      <c r="F8715" s="4"/>
      <c r="G8715" s="4"/>
      <c r="H8715" s="5"/>
      <c r="I8715" s="3"/>
      <c r="J8715" s="3"/>
    </row>
    <row r="8716" spans="1:10" x14ac:dyDescent="0.25">
      <c r="A8716" s="2"/>
      <c r="B8716" s="3"/>
      <c r="C8716" s="3"/>
      <c r="D8716" s="6"/>
      <c r="E8716" s="3"/>
      <c r="F8716" s="4"/>
      <c r="G8716" s="4"/>
      <c r="H8716" s="5"/>
      <c r="I8716" s="3"/>
      <c r="J8716" s="3"/>
    </row>
    <row r="8717" spans="1:10" x14ac:dyDescent="0.25">
      <c r="A8717" s="2"/>
      <c r="B8717" s="3"/>
      <c r="C8717" s="3"/>
      <c r="D8717" s="6"/>
      <c r="E8717" s="3"/>
      <c r="F8717" s="4"/>
      <c r="G8717" s="4"/>
      <c r="H8717" s="5"/>
      <c r="I8717" s="3"/>
      <c r="J8717" s="3"/>
    </row>
    <row r="8718" spans="1:10" x14ac:dyDescent="0.25">
      <c r="A8718" s="2"/>
      <c r="B8718" s="3"/>
      <c r="C8718" s="3"/>
      <c r="D8718" s="6"/>
      <c r="E8718" s="3"/>
      <c r="F8718" s="4"/>
      <c r="G8718" s="4"/>
      <c r="H8718" s="5"/>
      <c r="I8718" s="3"/>
      <c r="J8718" s="3"/>
    </row>
    <row r="8719" spans="1:10" x14ac:dyDescent="0.25">
      <c r="A8719" s="2"/>
      <c r="B8719" s="3"/>
      <c r="C8719" s="3"/>
      <c r="D8719" s="6"/>
      <c r="E8719" s="3"/>
      <c r="F8719" s="4"/>
      <c r="G8719" s="4"/>
      <c r="H8719" s="5"/>
      <c r="I8719" s="3"/>
      <c r="J8719" s="3"/>
    </row>
    <row r="8720" spans="1:10" x14ac:dyDescent="0.25">
      <c r="A8720" s="2"/>
      <c r="B8720" s="3"/>
      <c r="C8720" s="3"/>
      <c r="D8720" s="6"/>
      <c r="E8720" s="3"/>
      <c r="F8720" s="4"/>
      <c r="G8720" s="4"/>
      <c r="H8720" s="5"/>
      <c r="I8720" s="3"/>
      <c r="J8720" s="3"/>
    </row>
    <row r="8721" spans="1:10" x14ac:dyDescent="0.25">
      <c r="A8721" s="2"/>
      <c r="B8721" s="3"/>
      <c r="C8721" s="3"/>
      <c r="D8721" s="6"/>
      <c r="E8721" s="3"/>
      <c r="F8721" s="4"/>
      <c r="G8721" s="4"/>
      <c r="H8721" s="5"/>
      <c r="I8721" s="3"/>
      <c r="J8721" s="3"/>
    </row>
    <row r="8722" spans="1:10" x14ac:dyDescent="0.25">
      <c r="A8722" s="2"/>
      <c r="B8722" s="3"/>
      <c r="C8722" s="3"/>
      <c r="D8722" s="6"/>
      <c r="E8722" s="3"/>
      <c r="F8722" s="4"/>
      <c r="G8722" s="4"/>
      <c r="H8722" s="5"/>
      <c r="I8722" s="3"/>
      <c r="J8722" s="3"/>
    </row>
    <row r="8723" spans="1:10" x14ac:dyDescent="0.25">
      <c r="A8723" s="2"/>
      <c r="B8723" s="3"/>
      <c r="C8723" s="3"/>
      <c r="D8723" s="6"/>
      <c r="E8723" s="3"/>
      <c r="F8723" s="4"/>
      <c r="G8723" s="4"/>
      <c r="H8723" s="5"/>
      <c r="I8723" s="3"/>
      <c r="J8723" s="3"/>
    </row>
    <row r="8724" spans="1:10" x14ac:dyDescent="0.25">
      <c r="A8724" s="2"/>
      <c r="B8724" s="3"/>
      <c r="C8724" s="3"/>
      <c r="D8724" s="6"/>
      <c r="E8724" s="3"/>
      <c r="F8724" s="4"/>
      <c r="G8724" s="4"/>
      <c r="H8724" s="5"/>
      <c r="I8724" s="3"/>
      <c r="J8724" s="3"/>
    </row>
    <row r="8725" spans="1:10" x14ac:dyDescent="0.25">
      <c r="A8725" s="2"/>
      <c r="B8725" s="3"/>
      <c r="C8725" s="3"/>
      <c r="D8725" s="6"/>
      <c r="E8725" s="3"/>
      <c r="F8725" s="4"/>
      <c r="G8725" s="4"/>
      <c r="H8725" s="5"/>
      <c r="I8725" s="3"/>
      <c r="J8725" s="3"/>
    </row>
    <row r="8726" spans="1:10" x14ac:dyDescent="0.25">
      <c r="A8726" s="2"/>
      <c r="B8726" s="3"/>
      <c r="C8726" s="3"/>
      <c r="D8726" s="6"/>
      <c r="E8726" s="3"/>
      <c r="F8726" s="4"/>
      <c r="G8726" s="4"/>
      <c r="H8726" s="5"/>
      <c r="I8726" s="3"/>
      <c r="J8726" s="3"/>
    </row>
    <row r="8727" spans="1:10" x14ac:dyDescent="0.25">
      <c r="A8727" s="2"/>
      <c r="B8727" s="3"/>
      <c r="C8727" s="3"/>
      <c r="D8727" s="6"/>
      <c r="E8727" s="3"/>
      <c r="F8727" s="4"/>
      <c r="G8727" s="4"/>
      <c r="H8727" s="5"/>
      <c r="I8727" s="3"/>
      <c r="J8727" s="3"/>
    </row>
    <row r="8728" spans="1:10" x14ac:dyDescent="0.25">
      <c r="A8728" s="2"/>
      <c r="B8728" s="3"/>
      <c r="C8728" s="3"/>
      <c r="D8728" s="6"/>
      <c r="E8728" s="3"/>
      <c r="F8728" s="4"/>
      <c r="G8728" s="4"/>
      <c r="H8728" s="5"/>
      <c r="I8728" s="3"/>
      <c r="J8728" s="3"/>
    </row>
    <row r="8729" spans="1:10" x14ac:dyDescent="0.25">
      <c r="A8729" s="2"/>
      <c r="B8729" s="3"/>
      <c r="C8729" s="3"/>
      <c r="D8729" s="6"/>
      <c r="E8729" s="3"/>
      <c r="F8729" s="4"/>
      <c r="G8729" s="4"/>
      <c r="H8729" s="5"/>
      <c r="I8729" s="3"/>
      <c r="J8729" s="3"/>
    </row>
    <row r="8730" spans="1:10" x14ac:dyDescent="0.25">
      <c r="A8730" s="2"/>
      <c r="B8730" s="3"/>
      <c r="C8730" s="3"/>
      <c r="D8730" s="6"/>
      <c r="E8730" s="3"/>
      <c r="F8730" s="4"/>
      <c r="G8730" s="4"/>
      <c r="H8730" s="5"/>
      <c r="I8730" s="3"/>
      <c r="J8730" s="3"/>
    </row>
    <row r="8731" spans="1:10" x14ac:dyDescent="0.25">
      <c r="A8731" s="2"/>
      <c r="B8731" s="3"/>
      <c r="C8731" s="3"/>
      <c r="D8731" s="6"/>
      <c r="E8731" s="3"/>
      <c r="F8731" s="4"/>
      <c r="G8731" s="4"/>
      <c r="H8731" s="5"/>
      <c r="I8731" s="3"/>
      <c r="J8731" s="3"/>
    </row>
    <row r="8732" spans="1:10" x14ac:dyDescent="0.25">
      <c r="A8732" s="2"/>
      <c r="B8732" s="3"/>
      <c r="C8732" s="3"/>
      <c r="D8732" s="6"/>
      <c r="E8732" s="3"/>
      <c r="F8732" s="4"/>
      <c r="G8732" s="4"/>
      <c r="H8732" s="5"/>
      <c r="I8732" s="3"/>
      <c r="J8732" s="3"/>
    </row>
    <row r="8733" spans="1:10" x14ac:dyDescent="0.25">
      <c r="A8733" s="2"/>
      <c r="B8733" s="3"/>
      <c r="C8733" s="3"/>
      <c r="D8733" s="6"/>
      <c r="E8733" s="3"/>
      <c r="F8733" s="4"/>
      <c r="G8733" s="4"/>
      <c r="H8733" s="5"/>
      <c r="I8733" s="3"/>
      <c r="J8733" s="3"/>
    </row>
    <row r="8734" spans="1:10" x14ac:dyDescent="0.25">
      <c r="A8734" s="2"/>
      <c r="B8734" s="3"/>
      <c r="C8734" s="3"/>
      <c r="D8734" s="6"/>
      <c r="E8734" s="3"/>
      <c r="F8734" s="4"/>
      <c r="G8734" s="4"/>
      <c r="H8734" s="5"/>
      <c r="I8734" s="3"/>
      <c r="J8734" s="3"/>
    </row>
    <row r="8735" spans="1:10" x14ac:dyDescent="0.25">
      <c r="A8735" s="2"/>
      <c r="B8735" s="3"/>
      <c r="C8735" s="3"/>
      <c r="D8735" s="6"/>
      <c r="E8735" s="3"/>
      <c r="F8735" s="4"/>
      <c r="G8735" s="4"/>
      <c r="H8735" s="5"/>
      <c r="I8735" s="3"/>
      <c r="J8735" s="3"/>
    </row>
    <row r="8736" spans="1:10" x14ac:dyDescent="0.25">
      <c r="A8736" s="2"/>
      <c r="B8736" s="3"/>
      <c r="C8736" s="3"/>
      <c r="D8736" s="6"/>
      <c r="E8736" s="3"/>
      <c r="F8736" s="4"/>
      <c r="G8736" s="4"/>
      <c r="H8736" s="5"/>
      <c r="I8736" s="3"/>
      <c r="J8736" s="3"/>
    </row>
    <row r="8737" spans="1:10" x14ac:dyDescent="0.25">
      <c r="A8737" s="2"/>
      <c r="B8737" s="3"/>
      <c r="C8737" s="3"/>
      <c r="D8737" s="6"/>
      <c r="E8737" s="3"/>
      <c r="F8737" s="4"/>
      <c r="G8737" s="4"/>
      <c r="H8737" s="5"/>
      <c r="I8737" s="3"/>
      <c r="J8737" s="3"/>
    </row>
    <row r="8738" spans="1:10" x14ac:dyDescent="0.25">
      <c r="A8738" s="2"/>
      <c r="B8738" s="3"/>
      <c r="C8738" s="3"/>
      <c r="D8738" s="6"/>
      <c r="E8738" s="3"/>
      <c r="F8738" s="4"/>
      <c r="G8738" s="4"/>
      <c r="H8738" s="5"/>
      <c r="I8738" s="3"/>
      <c r="J8738" s="3"/>
    </row>
    <row r="8739" spans="1:10" x14ac:dyDescent="0.25">
      <c r="A8739" s="2"/>
      <c r="B8739" s="3"/>
      <c r="C8739" s="3"/>
      <c r="D8739" s="6"/>
      <c r="E8739" s="3"/>
      <c r="F8739" s="4"/>
      <c r="G8739" s="4"/>
      <c r="H8739" s="5"/>
      <c r="I8739" s="3"/>
      <c r="J8739" s="3"/>
    </row>
    <row r="8740" spans="1:10" x14ac:dyDescent="0.25">
      <c r="A8740" s="2"/>
      <c r="B8740" s="3"/>
      <c r="C8740" s="3"/>
      <c r="D8740" s="6"/>
      <c r="E8740" s="3"/>
      <c r="F8740" s="4"/>
      <c r="G8740" s="4"/>
      <c r="H8740" s="5"/>
      <c r="I8740" s="3"/>
      <c r="J8740" s="3"/>
    </row>
    <row r="8741" spans="1:10" x14ac:dyDescent="0.25">
      <c r="A8741" s="2"/>
      <c r="B8741" s="3"/>
      <c r="C8741" s="3"/>
      <c r="D8741" s="6"/>
      <c r="E8741" s="3"/>
      <c r="F8741" s="4"/>
      <c r="G8741" s="4"/>
      <c r="H8741" s="5"/>
      <c r="I8741" s="3"/>
      <c r="J8741" s="3"/>
    </row>
    <row r="8742" spans="1:10" x14ac:dyDescent="0.25">
      <c r="A8742" s="2"/>
      <c r="B8742" s="3"/>
      <c r="C8742" s="3"/>
      <c r="D8742" s="6"/>
      <c r="E8742" s="3"/>
      <c r="F8742" s="4"/>
      <c r="G8742" s="4"/>
      <c r="H8742" s="5"/>
      <c r="I8742" s="3"/>
      <c r="J8742" s="3"/>
    </row>
    <row r="8743" spans="1:10" x14ac:dyDescent="0.25">
      <c r="A8743" s="2"/>
      <c r="B8743" s="3"/>
      <c r="C8743" s="3"/>
      <c r="D8743" s="6"/>
      <c r="E8743" s="3"/>
      <c r="F8743" s="4"/>
      <c r="G8743" s="4"/>
      <c r="H8743" s="5"/>
      <c r="I8743" s="3"/>
      <c r="J8743" s="3"/>
    </row>
    <row r="8744" spans="1:10" x14ac:dyDescent="0.25">
      <c r="A8744" s="2"/>
      <c r="B8744" s="3"/>
      <c r="C8744" s="3"/>
      <c r="D8744" s="6"/>
      <c r="E8744" s="3"/>
      <c r="F8744" s="4"/>
      <c r="G8744" s="4"/>
      <c r="H8744" s="5"/>
      <c r="I8744" s="3"/>
      <c r="J8744" s="3"/>
    </row>
    <row r="8745" spans="1:10" x14ac:dyDescent="0.25">
      <c r="A8745" s="2"/>
      <c r="B8745" s="3"/>
      <c r="C8745" s="3"/>
      <c r="D8745" s="6"/>
      <c r="E8745" s="3"/>
      <c r="F8745" s="4"/>
      <c r="G8745" s="4"/>
      <c r="H8745" s="5"/>
      <c r="I8745" s="3"/>
      <c r="J8745" s="3"/>
    </row>
    <row r="8746" spans="1:10" x14ac:dyDescent="0.25">
      <c r="A8746" s="2"/>
      <c r="B8746" s="3"/>
      <c r="C8746" s="3"/>
      <c r="D8746" s="6"/>
      <c r="E8746" s="3"/>
      <c r="F8746" s="4"/>
      <c r="G8746" s="4"/>
      <c r="H8746" s="5"/>
      <c r="I8746" s="3"/>
      <c r="J8746" s="3"/>
    </row>
    <row r="8747" spans="1:10" x14ac:dyDescent="0.25">
      <c r="A8747" s="2"/>
      <c r="B8747" s="3"/>
      <c r="C8747" s="3"/>
      <c r="D8747" s="6"/>
      <c r="E8747" s="3"/>
      <c r="F8747" s="4"/>
      <c r="G8747" s="4"/>
      <c r="H8747" s="5"/>
      <c r="I8747" s="3"/>
      <c r="J8747" s="3"/>
    </row>
    <row r="8748" spans="1:10" x14ac:dyDescent="0.25">
      <c r="A8748" s="2"/>
      <c r="B8748" s="3"/>
      <c r="C8748" s="3"/>
      <c r="D8748" s="6"/>
      <c r="E8748" s="3"/>
      <c r="F8748" s="4"/>
      <c r="G8748" s="4"/>
      <c r="H8748" s="5"/>
      <c r="I8748" s="3"/>
      <c r="J8748" s="3"/>
    </row>
    <row r="8749" spans="1:10" x14ac:dyDescent="0.25">
      <c r="A8749" s="2"/>
      <c r="B8749" s="3"/>
      <c r="C8749" s="3"/>
      <c r="D8749" s="6"/>
      <c r="E8749" s="3"/>
      <c r="F8749" s="4"/>
      <c r="G8749" s="4"/>
      <c r="H8749" s="5"/>
      <c r="I8749" s="3"/>
      <c r="J8749" s="3"/>
    </row>
    <row r="8750" spans="1:10" x14ac:dyDescent="0.25">
      <c r="A8750" s="2"/>
      <c r="B8750" s="3"/>
      <c r="C8750" s="3"/>
      <c r="D8750" s="6"/>
      <c r="E8750" s="3"/>
      <c r="F8750" s="4"/>
      <c r="G8750" s="4"/>
      <c r="H8750" s="5"/>
      <c r="I8750" s="3"/>
      <c r="J8750" s="3"/>
    </row>
    <row r="8751" spans="1:10" x14ac:dyDescent="0.25">
      <c r="A8751" s="2"/>
      <c r="B8751" s="3"/>
      <c r="C8751" s="3"/>
      <c r="D8751" s="6"/>
      <c r="E8751" s="3"/>
      <c r="F8751" s="4"/>
      <c r="G8751" s="4"/>
      <c r="H8751" s="5"/>
      <c r="I8751" s="3"/>
      <c r="J8751" s="3"/>
    </row>
    <row r="8752" spans="1:10" x14ac:dyDescent="0.25">
      <c r="A8752" s="2"/>
      <c r="B8752" s="3"/>
      <c r="C8752" s="3"/>
      <c r="D8752" s="6"/>
      <c r="E8752" s="3"/>
      <c r="F8752" s="4"/>
      <c r="G8752" s="4"/>
      <c r="H8752" s="5"/>
      <c r="I8752" s="3"/>
      <c r="J8752" s="3"/>
    </row>
    <row r="8753" spans="1:10" x14ac:dyDescent="0.25">
      <c r="A8753" s="2"/>
      <c r="B8753" s="3"/>
      <c r="C8753" s="3"/>
      <c r="D8753" s="6"/>
      <c r="E8753" s="3"/>
      <c r="F8753" s="4"/>
      <c r="G8753" s="4"/>
      <c r="H8753" s="5"/>
      <c r="I8753" s="3"/>
      <c r="J8753" s="3"/>
    </row>
    <row r="8754" spans="1:10" x14ac:dyDescent="0.25">
      <c r="A8754" s="2"/>
      <c r="B8754" s="3"/>
      <c r="C8754" s="3"/>
      <c r="D8754" s="6"/>
      <c r="E8754" s="3"/>
      <c r="F8754" s="4"/>
      <c r="G8754" s="4"/>
      <c r="H8754" s="5"/>
      <c r="I8754" s="3"/>
      <c r="J8754" s="3"/>
    </row>
    <row r="8755" spans="1:10" x14ac:dyDescent="0.25">
      <c r="A8755" s="2"/>
      <c r="B8755" s="3"/>
      <c r="C8755" s="3"/>
      <c r="D8755" s="6"/>
      <c r="E8755" s="3"/>
      <c r="F8755" s="4"/>
      <c r="G8755" s="4"/>
      <c r="H8755" s="5"/>
      <c r="I8755" s="3"/>
      <c r="J8755" s="3"/>
    </row>
    <row r="8756" spans="1:10" x14ac:dyDescent="0.25">
      <c r="A8756" s="2"/>
      <c r="B8756" s="3"/>
      <c r="C8756" s="3"/>
      <c r="D8756" s="6"/>
      <c r="E8756" s="3"/>
      <c r="F8756" s="4"/>
      <c r="G8756" s="4"/>
      <c r="H8756" s="5"/>
      <c r="I8756" s="3"/>
      <c r="J8756" s="3"/>
    </row>
    <row r="8757" spans="1:10" x14ac:dyDescent="0.25">
      <c r="A8757" s="2"/>
      <c r="B8757" s="3"/>
      <c r="C8757" s="3"/>
      <c r="D8757" s="6"/>
      <c r="E8757" s="3"/>
      <c r="F8757" s="4"/>
      <c r="G8757" s="4"/>
      <c r="H8757" s="5"/>
      <c r="I8757" s="3"/>
      <c r="J8757" s="3"/>
    </row>
    <row r="8758" spans="1:10" x14ac:dyDescent="0.25">
      <c r="A8758" s="2"/>
      <c r="B8758" s="3"/>
      <c r="C8758" s="3"/>
      <c r="D8758" s="6"/>
      <c r="E8758" s="3"/>
      <c r="F8758" s="4"/>
      <c r="G8758" s="4"/>
      <c r="H8758" s="5"/>
      <c r="I8758" s="3"/>
      <c r="J8758" s="3"/>
    </row>
    <row r="8759" spans="1:10" x14ac:dyDescent="0.25">
      <c r="A8759" s="2"/>
      <c r="B8759" s="3"/>
      <c r="C8759" s="3"/>
      <c r="D8759" s="6"/>
      <c r="E8759" s="3"/>
      <c r="F8759" s="4"/>
      <c r="G8759" s="4"/>
      <c r="H8759" s="5"/>
      <c r="I8759" s="3"/>
      <c r="J8759" s="3"/>
    </row>
    <row r="8760" spans="1:10" x14ac:dyDescent="0.25">
      <c r="A8760" s="2"/>
      <c r="B8760" s="3"/>
      <c r="C8760" s="3"/>
      <c r="D8760" s="6"/>
      <c r="E8760" s="3"/>
      <c r="F8760" s="4"/>
      <c r="G8760" s="4"/>
      <c r="H8760" s="5"/>
      <c r="I8760" s="3"/>
      <c r="J8760" s="3"/>
    </row>
    <row r="8761" spans="1:10" x14ac:dyDescent="0.25">
      <c r="A8761" s="2"/>
      <c r="B8761" s="3"/>
      <c r="C8761" s="3"/>
      <c r="D8761" s="6"/>
      <c r="E8761" s="3"/>
      <c r="F8761" s="4"/>
      <c r="G8761" s="4"/>
      <c r="H8761" s="5"/>
      <c r="I8761" s="3"/>
      <c r="J8761" s="3"/>
    </row>
    <row r="8762" spans="1:10" x14ac:dyDescent="0.25">
      <c r="A8762" s="2"/>
      <c r="B8762" s="3"/>
      <c r="C8762" s="3"/>
      <c r="D8762" s="6"/>
      <c r="E8762" s="3"/>
      <c r="F8762" s="4"/>
      <c r="G8762" s="4"/>
      <c r="H8762" s="5"/>
      <c r="I8762" s="3"/>
      <c r="J8762" s="3"/>
    </row>
    <row r="8763" spans="1:10" x14ac:dyDescent="0.25">
      <c r="A8763" s="2"/>
      <c r="B8763" s="3"/>
      <c r="C8763" s="3"/>
      <c r="D8763" s="6"/>
      <c r="E8763" s="3"/>
      <c r="F8763" s="4"/>
      <c r="G8763" s="4"/>
      <c r="H8763" s="5"/>
      <c r="I8763" s="3"/>
      <c r="J8763" s="3"/>
    </row>
    <row r="8764" spans="1:10" x14ac:dyDescent="0.25">
      <c r="A8764" s="2"/>
      <c r="B8764" s="3"/>
      <c r="C8764" s="3"/>
      <c r="D8764" s="6"/>
      <c r="E8764" s="3"/>
      <c r="F8764" s="4"/>
      <c r="G8764" s="4"/>
      <c r="H8764" s="5"/>
      <c r="I8764" s="3"/>
      <c r="J8764" s="3"/>
    </row>
    <row r="8765" spans="1:10" x14ac:dyDescent="0.25">
      <c r="A8765" s="2"/>
      <c r="B8765" s="3"/>
      <c r="C8765" s="3"/>
      <c r="D8765" s="6"/>
      <c r="E8765" s="3"/>
      <c r="F8765" s="4"/>
      <c r="G8765" s="4"/>
      <c r="H8765" s="5"/>
      <c r="I8765" s="3"/>
      <c r="J8765" s="3"/>
    </row>
    <row r="8766" spans="1:10" x14ac:dyDescent="0.25">
      <c r="A8766" s="2"/>
      <c r="B8766" s="3"/>
      <c r="C8766" s="3"/>
      <c r="D8766" s="6"/>
      <c r="E8766" s="3"/>
      <c r="F8766" s="4"/>
      <c r="G8766" s="4"/>
      <c r="H8766" s="5"/>
      <c r="I8766" s="3"/>
      <c r="J8766" s="3"/>
    </row>
    <row r="8767" spans="1:10" x14ac:dyDescent="0.25">
      <c r="A8767" s="2"/>
      <c r="B8767" s="3"/>
      <c r="C8767" s="3"/>
      <c r="D8767" s="6"/>
      <c r="E8767" s="3"/>
      <c r="F8767" s="4"/>
      <c r="G8767" s="4"/>
      <c r="H8767" s="5"/>
      <c r="I8767" s="3"/>
      <c r="J8767" s="3"/>
    </row>
    <row r="8768" spans="1:10" x14ac:dyDescent="0.25">
      <c r="A8768" s="2"/>
      <c r="B8768" s="3"/>
      <c r="C8768" s="3"/>
      <c r="D8768" s="6"/>
      <c r="E8768" s="3"/>
      <c r="F8768" s="4"/>
      <c r="G8768" s="4"/>
      <c r="H8768" s="5"/>
      <c r="I8768" s="3"/>
      <c r="J8768" s="3"/>
    </row>
    <row r="8769" spans="1:10" x14ac:dyDescent="0.25">
      <c r="A8769" s="2"/>
      <c r="B8769" s="3"/>
      <c r="C8769" s="3"/>
      <c r="D8769" s="6"/>
      <c r="E8769" s="3"/>
      <c r="F8769" s="4"/>
      <c r="G8769" s="4"/>
      <c r="H8769" s="5"/>
      <c r="I8769" s="3"/>
      <c r="J8769" s="3"/>
    </row>
    <row r="8770" spans="1:10" x14ac:dyDescent="0.25">
      <c r="A8770" s="2"/>
      <c r="B8770" s="3"/>
      <c r="C8770" s="3"/>
      <c r="D8770" s="6"/>
      <c r="E8770" s="3"/>
      <c r="F8770" s="4"/>
      <c r="G8770" s="4"/>
      <c r="H8770" s="5"/>
      <c r="I8770" s="3"/>
      <c r="J8770" s="3"/>
    </row>
    <row r="8771" spans="1:10" x14ac:dyDescent="0.25">
      <c r="A8771" s="2"/>
      <c r="B8771" s="3"/>
      <c r="C8771" s="3"/>
      <c r="D8771" s="6"/>
      <c r="E8771" s="3"/>
      <c r="F8771" s="4"/>
      <c r="G8771" s="4"/>
      <c r="H8771" s="5"/>
      <c r="I8771" s="3"/>
      <c r="J8771" s="3"/>
    </row>
    <row r="8772" spans="1:10" x14ac:dyDescent="0.25">
      <c r="A8772" s="2"/>
      <c r="B8772" s="3"/>
      <c r="C8772" s="3"/>
      <c r="D8772" s="6"/>
      <c r="E8772" s="3"/>
      <c r="F8772" s="4"/>
      <c r="G8772" s="4"/>
      <c r="H8772" s="5"/>
      <c r="I8772" s="3"/>
      <c r="J8772" s="3"/>
    </row>
    <row r="8773" spans="1:10" x14ac:dyDescent="0.25">
      <c r="A8773" s="2"/>
      <c r="B8773" s="3"/>
      <c r="C8773" s="3"/>
      <c r="D8773" s="6"/>
      <c r="E8773" s="3"/>
      <c r="F8773" s="4"/>
      <c r="G8773" s="4"/>
      <c r="H8773" s="5"/>
      <c r="I8773" s="3"/>
      <c r="J8773" s="3"/>
    </row>
    <row r="8774" spans="1:10" x14ac:dyDescent="0.25">
      <c r="A8774" s="2"/>
      <c r="B8774" s="3"/>
      <c r="C8774" s="3"/>
      <c r="D8774" s="6"/>
      <c r="E8774" s="3"/>
      <c r="F8774" s="4"/>
      <c r="G8774" s="4"/>
      <c r="H8774" s="5"/>
      <c r="I8774" s="3"/>
      <c r="J8774" s="3"/>
    </row>
    <row r="8775" spans="1:10" x14ac:dyDescent="0.25">
      <c r="A8775" s="2"/>
      <c r="B8775" s="3"/>
      <c r="C8775" s="3"/>
      <c r="D8775" s="6"/>
      <c r="E8775" s="3"/>
      <c r="F8775" s="4"/>
      <c r="G8775" s="4"/>
      <c r="H8775" s="5"/>
      <c r="I8775" s="3"/>
      <c r="J8775" s="3"/>
    </row>
    <row r="8776" spans="1:10" x14ac:dyDescent="0.25">
      <c r="A8776" s="2"/>
      <c r="B8776" s="3"/>
      <c r="C8776" s="3"/>
      <c r="D8776" s="6"/>
      <c r="E8776" s="3"/>
      <c r="F8776" s="4"/>
      <c r="G8776" s="4"/>
      <c r="H8776" s="5"/>
      <c r="I8776" s="3"/>
      <c r="J8776" s="3"/>
    </row>
    <row r="8777" spans="1:10" x14ac:dyDescent="0.25">
      <c r="A8777" s="2"/>
      <c r="B8777" s="3"/>
      <c r="C8777" s="3"/>
      <c r="D8777" s="6"/>
      <c r="E8777" s="3"/>
      <c r="F8777" s="4"/>
      <c r="G8777" s="4"/>
      <c r="H8777" s="5"/>
      <c r="I8777" s="3"/>
      <c r="J8777" s="3"/>
    </row>
    <row r="8778" spans="1:10" x14ac:dyDescent="0.25">
      <c r="A8778" s="2"/>
      <c r="B8778" s="3"/>
      <c r="C8778" s="3"/>
      <c r="D8778" s="6"/>
      <c r="E8778" s="3"/>
      <c r="F8778" s="4"/>
      <c r="G8778" s="4"/>
      <c r="H8778" s="5"/>
      <c r="I8778" s="3"/>
      <c r="J8778" s="3"/>
    </row>
    <row r="8779" spans="1:10" x14ac:dyDescent="0.25">
      <c r="A8779" s="2"/>
      <c r="B8779" s="3"/>
      <c r="C8779" s="3"/>
      <c r="D8779" s="6"/>
      <c r="E8779" s="3"/>
      <c r="F8779" s="4"/>
      <c r="G8779" s="4"/>
      <c r="H8779" s="5"/>
      <c r="I8779" s="3"/>
      <c r="J8779" s="3"/>
    </row>
    <row r="8780" spans="1:10" x14ac:dyDescent="0.25">
      <c r="A8780" s="2"/>
      <c r="B8780" s="3"/>
      <c r="C8780" s="3"/>
      <c r="D8780" s="6"/>
      <c r="E8780" s="3"/>
      <c r="F8780" s="4"/>
      <c r="G8780" s="4"/>
      <c r="H8780" s="5"/>
      <c r="I8780" s="3"/>
      <c r="J8780" s="3"/>
    </row>
    <row r="8781" spans="1:10" x14ac:dyDescent="0.25">
      <c r="A8781" s="2"/>
      <c r="B8781" s="3"/>
      <c r="C8781" s="3"/>
      <c r="D8781" s="6"/>
      <c r="E8781" s="3"/>
      <c r="F8781" s="4"/>
      <c r="G8781" s="4"/>
      <c r="H8781" s="5"/>
      <c r="I8781" s="3"/>
      <c r="J8781" s="3"/>
    </row>
    <row r="8782" spans="1:10" x14ac:dyDescent="0.25">
      <c r="A8782" s="2"/>
      <c r="B8782" s="3"/>
      <c r="C8782" s="3"/>
      <c r="D8782" s="6"/>
      <c r="E8782" s="3"/>
      <c r="F8782" s="4"/>
      <c r="G8782" s="4"/>
      <c r="H8782" s="5"/>
      <c r="I8782" s="3"/>
      <c r="J8782" s="3"/>
    </row>
    <row r="8783" spans="1:10" x14ac:dyDescent="0.25">
      <c r="A8783" s="2"/>
      <c r="B8783" s="3"/>
      <c r="C8783" s="3"/>
      <c r="D8783" s="6"/>
      <c r="E8783" s="3"/>
      <c r="F8783" s="4"/>
      <c r="G8783" s="4"/>
      <c r="H8783" s="5"/>
      <c r="I8783" s="3"/>
      <c r="J8783" s="3"/>
    </row>
    <row r="8784" spans="1:10" x14ac:dyDescent="0.25">
      <c r="A8784" s="2"/>
      <c r="B8784" s="3"/>
      <c r="C8784" s="3"/>
      <c r="D8784" s="6"/>
      <c r="E8784" s="3"/>
      <c r="F8784" s="4"/>
      <c r="G8784" s="4"/>
      <c r="H8784" s="5"/>
      <c r="I8784" s="3"/>
      <c r="J8784" s="3"/>
    </row>
    <row r="8785" spans="1:10" x14ac:dyDescent="0.25">
      <c r="A8785" s="2"/>
      <c r="B8785" s="3"/>
      <c r="C8785" s="3"/>
      <c r="D8785" s="6"/>
      <c r="E8785" s="3"/>
      <c r="F8785" s="4"/>
      <c r="G8785" s="4"/>
      <c r="H8785" s="5"/>
      <c r="I8785" s="3"/>
      <c r="J8785" s="3"/>
    </row>
    <row r="8786" spans="1:10" x14ac:dyDescent="0.25">
      <c r="A8786" s="2"/>
      <c r="B8786" s="3"/>
      <c r="C8786" s="3"/>
      <c r="D8786" s="6"/>
      <c r="E8786" s="3"/>
      <c r="F8786" s="4"/>
      <c r="G8786" s="4"/>
      <c r="H8786" s="5"/>
      <c r="I8786" s="3"/>
      <c r="J8786" s="3"/>
    </row>
    <row r="8787" spans="1:10" x14ac:dyDescent="0.25">
      <c r="A8787" s="2"/>
      <c r="B8787" s="3"/>
      <c r="C8787" s="3"/>
      <c r="D8787" s="6"/>
      <c r="E8787" s="3"/>
      <c r="F8787" s="4"/>
      <c r="G8787" s="4"/>
      <c r="H8787" s="5"/>
      <c r="I8787" s="3"/>
      <c r="J8787" s="3"/>
    </row>
    <row r="8788" spans="1:10" x14ac:dyDescent="0.25">
      <c r="A8788" s="2"/>
      <c r="B8788" s="3"/>
      <c r="C8788" s="3"/>
      <c r="D8788" s="6"/>
      <c r="E8788" s="3"/>
      <c r="F8788" s="4"/>
      <c r="G8788" s="4"/>
      <c r="H8788" s="5"/>
      <c r="I8788" s="3"/>
      <c r="J8788" s="3"/>
    </row>
    <row r="8789" spans="1:10" x14ac:dyDescent="0.25">
      <c r="A8789" s="2"/>
      <c r="B8789" s="3"/>
      <c r="C8789" s="3"/>
      <c r="D8789" s="6"/>
      <c r="E8789" s="3"/>
      <c r="F8789" s="4"/>
      <c r="G8789" s="4"/>
      <c r="H8789" s="5"/>
      <c r="I8789" s="3"/>
      <c r="J8789" s="3"/>
    </row>
    <row r="8790" spans="1:10" x14ac:dyDescent="0.25">
      <c r="A8790" s="2"/>
      <c r="B8790" s="3"/>
      <c r="C8790" s="3"/>
      <c r="D8790" s="6"/>
      <c r="E8790" s="3"/>
      <c r="F8790" s="4"/>
      <c r="G8790" s="4"/>
      <c r="H8790" s="5"/>
      <c r="I8790" s="3"/>
      <c r="J8790" s="3"/>
    </row>
    <row r="8791" spans="1:10" x14ac:dyDescent="0.25">
      <c r="A8791" s="2"/>
      <c r="B8791" s="3"/>
      <c r="C8791" s="3"/>
      <c r="D8791" s="6"/>
      <c r="E8791" s="3"/>
      <c r="F8791" s="4"/>
      <c r="G8791" s="4"/>
      <c r="H8791" s="5"/>
      <c r="I8791" s="3"/>
      <c r="J8791" s="3"/>
    </row>
    <row r="8792" spans="1:10" x14ac:dyDescent="0.25">
      <c r="A8792" s="2"/>
      <c r="B8792" s="3"/>
      <c r="C8792" s="3"/>
      <c r="D8792" s="6"/>
      <c r="E8792" s="3"/>
      <c r="F8792" s="4"/>
      <c r="G8792" s="4"/>
      <c r="H8792" s="5"/>
      <c r="I8792" s="3"/>
      <c r="J8792" s="3"/>
    </row>
    <row r="8793" spans="1:10" x14ac:dyDescent="0.25">
      <c r="A8793" s="2"/>
      <c r="B8793" s="3"/>
      <c r="C8793" s="3"/>
      <c r="D8793" s="6"/>
      <c r="E8793" s="3"/>
      <c r="F8793" s="4"/>
      <c r="G8793" s="4"/>
      <c r="H8793" s="5"/>
      <c r="I8793" s="3"/>
      <c r="J8793" s="3"/>
    </row>
    <row r="8794" spans="1:10" x14ac:dyDescent="0.25">
      <c r="A8794" s="2"/>
      <c r="B8794" s="3"/>
      <c r="C8794" s="3"/>
      <c r="D8794" s="6"/>
      <c r="E8794" s="3"/>
      <c r="F8794" s="4"/>
      <c r="G8794" s="4"/>
      <c r="H8794" s="5"/>
      <c r="I8794" s="3"/>
      <c r="J8794" s="3"/>
    </row>
    <row r="8795" spans="1:10" x14ac:dyDescent="0.25">
      <c r="A8795" s="2"/>
      <c r="B8795" s="3"/>
      <c r="C8795" s="3"/>
      <c r="D8795" s="6"/>
      <c r="E8795" s="3"/>
      <c r="F8795" s="4"/>
      <c r="G8795" s="4"/>
      <c r="H8795" s="5"/>
      <c r="I8795" s="3"/>
      <c r="J8795" s="3"/>
    </row>
    <row r="8796" spans="1:10" x14ac:dyDescent="0.25">
      <c r="A8796" s="2"/>
      <c r="B8796" s="3"/>
      <c r="C8796" s="3"/>
      <c r="D8796" s="6"/>
      <c r="E8796" s="3"/>
      <c r="F8796" s="4"/>
      <c r="G8796" s="4"/>
      <c r="H8796" s="5"/>
      <c r="I8796" s="3"/>
      <c r="J8796" s="3"/>
    </row>
    <row r="8797" spans="1:10" x14ac:dyDescent="0.25">
      <c r="A8797" s="2"/>
      <c r="B8797" s="3"/>
      <c r="C8797" s="3"/>
      <c r="D8797" s="6"/>
      <c r="E8797" s="3"/>
      <c r="F8797" s="4"/>
      <c r="G8797" s="4"/>
      <c r="H8797" s="5"/>
      <c r="I8797" s="3"/>
      <c r="J8797" s="3"/>
    </row>
    <row r="8798" spans="1:10" x14ac:dyDescent="0.25">
      <c r="A8798" s="2"/>
      <c r="B8798" s="3"/>
      <c r="C8798" s="3"/>
      <c r="D8798" s="6"/>
      <c r="E8798" s="3"/>
      <c r="F8798" s="4"/>
      <c r="G8798" s="4"/>
      <c r="H8798" s="5"/>
      <c r="I8798" s="3"/>
      <c r="J8798" s="3"/>
    </row>
    <row r="8799" spans="1:10" x14ac:dyDescent="0.25">
      <c r="A8799" s="2"/>
      <c r="B8799" s="3"/>
      <c r="C8799" s="3"/>
      <c r="D8799" s="6"/>
      <c r="E8799" s="3"/>
      <c r="F8799" s="4"/>
      <c r="G8799" s="4"/>
      <c r="H8799" s="5"/>
      <c r="I8799" s="3"/>
      <c r="J8799" s="3"/>
    </row>
    <row r="8800" spans="1:10" x14ac:dyDescent="0.25">
      <c r="A8800" s="2"/>
      <c r="B8800" s="3"/>
      <c r="C8800" s="3"/>
      <c r="D8800" s="6"/>
      <c r="E8800" s="3"/>
      <c r="F8800" s="4"/>
      <c r="G8800" s="4"/>
      <c r="H8800" s="5"/>
      <c r="I8800" s="3"/>
      <c r="J8800" s="3"/>
    </row>
    <row r="8801" spans="1:10" x14ac:dyDescent="0.25">
      <c r="A8801" s="2"/>
      <c r="B8801" s="3"/>
      <c r="C8801" s="3"/>
      <c r="D8801" s="6"/>
      <c r="E8801" s="3"/>
      <c r="F8801" s="4"/>
      <c r="G8801" s="4"/>
      <c r="H8801" s="5"/>
      <c r="I8801" s="3"/>
      <c r="J8801" s="3"/>
    </row>
    <row r="8802" spans="1:10" x14ac:dyDescent="0.25">
      <c r="A8802" s="2"/>
      <c r="B8802" s="3"/>
      <c r="C8802" s="3"/>
      <c r="D8802" s="6"/>
      <c r="E8802" s="3"/>
      <c r="F8802" s="4"/>
      <c r="G8802" s="4"/>
      <c r="H8802" s="5"/>
      <c r="I8802" s="3"/>
      <c r="J8802" s="3"/>
    </row>
    <row r="8803" spans="1:10" x14ac:dyDescent="0.25">
      <c r="A8803" s="2"/>
      <c r="B8803" s="3"/>
      <c r="C8803" s="3"/>
      <c r="D8803" s="6"/>
      <c r="E8803" s="3"/>
      <c r="F8803" s="4"/>
      <c r="G8803" s="4"/>
      <c r="H8803" s="5"/>
      <c r="I8803" s="3"/>
      <c r="J8803" s="3"/>
    </row>
    <row r="8804" spans="1:10" x14ac:dyDescent="0.25">
      <c r="A8804" s="2"/>
      <c r="B8804" s="3"/>
      <c r="C8804" s="3"/>
      <c r="D8804" s="6"/>
      <c r="E8804" s="3"/>
      <c r="F8804" s="4"/>
      <c r="G8804" s="4"/>
      <c r="H8804" s="5"/>
      <c r="I8804" s="3"/>
      <c r="J8804" s="3"/>
    </row>
    <row r="8805" spans="1:10" x14ac:dyDescent="0.25">
      <c r="A8805" s="2"/>
      <c r="B8805" s="3"/>
      <c r="C8805" s="3"/>
      <c r="D8805" s="6"/>
      <c r="E8805" s="3"/>
      <c r="F8805" s="4"/>
      <c r="G8805" s="4"/>
      <c r="H8805" s="5"/>
      <c r="I8805" s="3"/>
      <c r="J8805" s="3"/>
    </row>
    <row r="8806" spans="1:10" x14ac:dyDescent="0.25">
      <c r="A8806" s="2"/>
      <c r="B8806" s="3"/>
      <c r="C8806" s="3"/>
      <c r="D8806" s="6"/>
      <c r="E8806" s="3"/>
      <c r="F8806" s="4"/>
      <c r="G8806" s="4"/>
      <c r="H8806" s="5"/>
      <c r="I8806" s="3"/>
      <c r="J8806" s="3"/>
    </row>
    <row r="8807" spans="1:10" x14ac:dyDescent="0.25">
      <c r="A8807" s="2"/>
      <c r="B8807" s="3"/>
      <c r="C8807" s="3"/>
      <c r="D8807" s="6"/>
      <c r="E8807" s="3"/>
      <c r="F8807" s="4"/>
      <c r="G8807" s="4"/>
      <c r="H8807" s="5"/>
      <c r="I8807" s="3"/>
      <c r="J8807" s="3"/>
    </row>
    <row r="8808" spans="1:10" x14ac:dyDescent="0.25">
      <c r="A8808" s="2"/>
      <c r="B8808" s="3"/>
      <c r="C8808" s="3"/>
      <c r="D8808" s="6"/>
      <c r="E8808" s="3"/>
      <c r="F8808" s="4"/>
      <c r="G8808" s="4"/>
      <c r="H8808" s="5"/>
      <c r="I8808" s="3"/>
      <c r="J8808" s="3"/>
    </row>
    <row r="8809" spans="1:10" x14ac:dyDescent="0.25">
      <c r="A8809" s="2"/>
      <c r="B8809" s="3"/>
      <c r="C8809" s="3"/>
      <c r="D8809" s="6"/>
      <c r="E8809" s="3"/>
      <c r="F8809" s="4"/>
      <c r="G8809" s="4"/>
      <c r="H8809" s="5"/>
      <c r="I8809" s="3"/>
      <c r="J8809" s="3"/>
    </row>
    <row r="8810" spans="1:10" x14ac:dyDescent="0.25">
      <c r="A8810" s="2"/>
      <c r="B8810" s="3"/>
      <c r="C8810" s="3"/>
      <c r="D8810" s="6"/>
      <c r="E8810" s="3"/>
      <c r="F8810" s="4"/>
      <c r="G8810" s="4"/>
      <c r="H8810" s="5"/>
      <c r="I8810" s="3"/>
      <c r="J8810" s="3"/>
    </row>
    <row r="8811" spans="1:10" x14ac:dyDescent="0.25">
      <c r="A8811" s="2"/>
      <c r="B8811" s="3"/>
      <c r="C8811" s="3"/>
      <c r="D8811" s="6"/>
      <c r="E8811" s="3"/>
      <c r="F8811" s="4"/>
      <c r="G8811" s="4"/>
      <c r="H8811" s="5"/>
      <c r="I8811" s="3"/>
      <c r="J8811" s="3"/>
    </row>
    <row r="8812" spans="1:10" x14ac:dyDescent="0.25">
      <c r="A8812" s="2"/>
      <c r="B8812" s="3"/>
      <c r="C8812" s="3"/>
      <c r="D8812" s="6"/>
      <c r="E8812" s="3"/>
      <c r="F8812" s="4"/>
      <c r="G8812" s="4"/>
      <c r="H8812" s="5"/>
      <c r="I8812" s="3"/>
      <c r="J8812" s="3"/>
    </row>
    <row r="8813" spans="1:10" x14ac:dyDescent="0.25">
      <c r="A8813" s="2"/>
      <c r="B8813" s="3"/>
      <c r="C8813" s="3"/>
      <c r="D8813" s="6"/>
      <c r="E8813" s="3"/>
      <c r="F8813" s="4"/>
      <c r="G8813" s="4"/>
      <c r="H8813" s="5"/>
      <c r="I8813" s="3"/>
      <c r="J8813" s="3"/>
    </row>
    <row r="8814" spans="1:10" x14ac:dyDescent="0.25">
      <c r="A8814" s="2"/>
      <c r="B8814" s="3"/>
      <c r="C8814" s="3"/>
      <c r="D8814" s="6"/>
      <c r="E8814" s="3"/>
      <c r="F8814" s="4"/>
      <c r="G8814" s="4"/>
      <c r="H8814" s="5"/>
      <c r="I8814" s="3"/>
      <c r="J8814" s="3"/>
    </row>
    <row r="8815" spans="1:10" x14ac:dyDescent="0.25">
      <c r="A8815" s="2"/>
      <c r="B8815" s="3"/>
      <c r="C8815" s="3"/>
      <c r="D8815" s="6"/>
      <c r="E8815" s="3"/>
      <c r="F8815" s="4"/>
      <c r="G8815" s="4"/>
      <c r="H8815" s="5"/>
      <c r="I8815" s="3"/>
      <c r="J8815" s="3"/>
    </row>
    <row r="8816" spans="1:10" x14ac:dyDescent="0.25">
      <c r="A8816" s="2"/>
      <c r="B8816" s="3"/>
      <c r="C8816" s="3"/>
      <c r="D8816" s="6"/>
      <c r="E8816" s="3"/>
      <c r="F8816" s="4"/>
      <c r="G8816" s="4"/>
      <c r="H8816" s="5"/>
      <c r="I8816" s="3"/>
      <c r="J8816" s="3"/>
    </row>
    <row r="8817" spans="1:1" x14ac:dyDescent="0.25">
      <c r="A8817"/>
    </row>
    <row r="8818" spans="1:1" x14ac:dyDescent="0.25">
      <c r="A8818"/>
    </row>
    <row r="8819" spans="1:1" x14ac:dyDescent="0.25">
      <c r="A8819"/>
    </row>
    <row r="8820" spans="1:1" x14ac:dyDescent="0.25">
      <c r="A8820"/>
    </row>
    <row r="8821" spans="1:1" x14ac:dyDescent="0.25">
      <c r="A8821"/>
    </row>
    <row r="8822" spans="1:1" x14ac:dyDescent="0.25">
      <c r="A8822"/>
    </row>
    <row r="8823" spans="1:1" x14ac:dyDescent="0.25">
      <c r="A8823"/>
    </row>
    <row r="8824" spans="1:1" x14ac:dyDescent="0.25">
      <c r="A8824"/>
    </row>
    <row r="8825" spans="1:1" x14ac:dyDescent="0.25">
      <c r="A8825"/>
    </row>
    <row r="8826" spans="1:1" x14ac:dyDescent="0.25">
      <c r="A8826"/>
    </row>
    <row r="8827" spans="1:1" x14ac:dyDescent="0.25">
      <c r="A8827"/>
    </row>
    <row r="8828" spans="1:1" x14ac:dyDescent="0.25">
      <c r="A8828"/>
    </row>
    <row r="8829" spans="1:1" x14ac:dyDescent="0.25">
      <c r="A8829"/>
    </row>
    <row r="8830" spans="1:1" x14ac:dyDescent="0.25">
      <c r="A8830"/>
    </row>
    <row r="8831" spans="1:1" x14ac:dyDescent="0.25">
      <c r="A8831"/>
    </row>
    <row r="8832" spans="1:1" x14ac:dyDescent="0.25">
      <c r="A8832"/>
    </row>
    <row r="8833" spans="1:1" x14ac:dyDescent="0.25">
      <c r="A8833"/>
    </row>
    <row r="8834" spans="1:1" x14ac:dyDescent="0.25">
      <c r="A8834"/>
    </row>
    <row r="8835" spans="1:1" x14ac:dyDescent="0.25">
      <c r="A8835"/>
    </row>
    <row r="8836" spans="1:1" x14ac:dyDescent="0.25">
      <c r="A8836"/>
    </row>
    <row r="8837" spans="1:1" x14ac:dyDescent="0.25">
      <c r="A8837"/>
    </row>
    <row r="8838" spans="1:1" x14ac:dyDescent="0.25">
      <c r="A8838"/>
    </row>
    <row r="8839" spans="1:1" x14ac:dyDescent="0.25">
      <c r="A8839"/>
    </row>
    <row r="8840" spans="1:1" x14ac:dyDescent="0.25">
      <c r="A8840"/>
    </row>
    <row r="8841" spans="1:1" x14ac:dyDescent="0.25">
      <c r="A8841"/>
    </row>
    <row r="8842" spans="1:1" x14ac:dyDescent="0.25">
      <c r="A8842"/>
    </row>
    <row r="8843" spans="1:1" x14ac:dyDescent="0.25">
      <c r="A8843"/>
    </row>
    <row r="8844" spans="1:1" x14ac:dyDescent="0.25">
      <c r="A8844"/>
    </row>
    <row r="8845" spans="1:1" x14ac:dyDescent="0.25">
      <c r="A8845"/>
    </row>
    <row r="8846" spans="1:1" x14ac:dyDescent="0.25">
      <c r="A8846"/>
    </row>
    <row r="8847" spans="1:1" x14ac:dyDescent="0.25">
      <c r="A8847"/>
    </row>
    <row r="8848" spans="1:1" x14ac:dyDescent="0.25">
      <c r="A8848"/>
    </row>
    <row r="8849" spans="1:1" x14ac:dyDescent="0.25">
      <c r="A8849"/>
    </row>
    <row r="8850" spans="1:1" x14ac:dyDescent="0.25">
      <c r="A8850"/>
    </row>
    <row r="8851" spans="1:1" x14ac:dyDescent="0.25">
      <c r="A8851"/>
    </row>
    <row r="8852" spans="1:1" x14ac:dyDescent="0.25">
      <c r="A8852"/>
    </row>
    <row r="8853" spans="1:1" x14ac:dyDescent="0.25">
      <c r="A8853"/>
    </row>
    <row r="8854" spans="1:1" x14ac:dyDescent="0.25">
      <c r="A8854"/>
    </row>
    <row r="8855" spans="1:1" x14ac:dyDescent="0.25">
      <c r="A8855"/>
    </row>
    <row r="8856" spans="1:1" x14ac:dyDescent="0.25">
      <c r="A8856"/>
    </row>
    <row r="8857" spans="1:1" x14ac:dyDescent="0.25">
      <c r="A8857"/>
    </row>
    <row r="8858" spans="1:1" x14ac:dyDescent="0.25">
      <c r="A8858"/>
    </row>
    <row r="8859" spans="1:1" x14ac:dyDescent="0.25">
      <c r="A8859"/>
    </row>
    <row r="8860" spans="1:1" x14ac:dyDescent="0.25">
      <c r="A8860"/>
    </row>
    <row r="8861" spans="1:1" x14ac:dyDescent="0.25">
      <c r="A8861"/>
    </row>
    <row r="8862" spans="1:1" x14ac:dyDescent="0.25">
      <c r="A8862"/>
    </row>
    <row r="8863" spans="1:1" x14ac:dyDescent="0.25">
      <c r="A8863"/>
    </row>
    <row r="8864" spans="1:1" x14ac:dyDescent="0.25">
      <c r="A8864"/>
    </row>
    <row r="8865" spans="1:1" x14ac:dyDescent="0.25">
      <c r="A8865"/>
    </row>
    <row r="8866" spans="1:1" x14ac:dyDescent="0.25">
      <c r="A8866"/>
    </row>
    <row r="8867" spans="1:1" x14ac:dyDescent="0.25">
      <c r="A8867"/>
    </row>
    <row r="8868" spans="1:1" x14ac:dyDescent="0.25">
      <c r="A8868"/>
    </row>
    <row r="8869" spans="1:1" x14ac:dyDescent="0.25">
      <c r="A8869"/>
    </row>
    <row r="8870" spans="1:1" x14ac:dyDescent="0.25">
      <c r="A8870"/>
    </row>
    <row r="8871" spans="1:1" x14ac:dyDescent="0.25">
      <c r="A8871"/>
    </row>
    <row r="8872" spans="1:1" x14ac:dyDescent="0.25">
      <c r="A8872"/>
    </row>
    <row r="8873" spans="1:1" x14ac:dyDescent="0.25">
      <c r="A8873"/>
    </row>
    <row r="8874" spans="1:1" x14ac:dyDescent="0.25">
      <c r="A8874"/>
    </row>
    <row r="8875" spans="1:1" x14ac:dyDescent="0.25">
      <c r="A8875"/>
    </row>
    <row r="8876" spans="1:1" x14ac:dyDescent="0.25">
      <c r="A8876"/>
    </row>
    <row r="8877" spans="1:1" x14ac:dyDescent="0.25">
      <c r="A8877"/>
    </row>
    <row r="8878" spans="1:1" x14ac:dyDescent="0.25">
      <c r="A8878"/>
    </row>
    <row r="8879" spans="1:1" x14ac:dyDescent="0.25">
      <c r="A8879"/>
    </row>
    <row r="8880" spans="1:1" x14ac:dyDescent="0.25">
      <c r="A8880"/>
    </row>
    <row r="8881" spans="1:1" x14ac:dyDescent="0.25">
      <c r="A8881"/>
    </row>
    <row r="8882" spans="1:1" x14ac:dyDescent="0.25">
      <c r="A8882"/>
    </row>
    <row r="8883" spans="1:1" x14ac:dyDescent="0.25">
      <c r="A8883"/>
    </row>
    <row r="8884" spans="1:1" x14ac:dyDescent="0.25">
      <c r="A8884"/>
    </row>
    <row r="8885" spans="1:1" x14ac:dyDescent="0.25">
      <c r="A8885"/>
    </row>
    <row r="8886" spans="1:1" x14ac:dyDescent="0.25">
      <c r="A8886"/>
    </row>
    <row r="8887" spans="1:1" x14ac:dyDescent="0.25">
      <c r="A8887"/>
    </row>
    <row r="8888" spans="1:1" x14ac:dyDescent="0.25">
      <c r="A8888"/>
    </row>
    <row r="8889" spans="1:1" x14ac:dyDescent="0.25">
      <c r="A8889"/>
    </row>
    <row r="8890" spans="1:1" x14ac:dyDescent="0.25">
      <c r="A8890"/>
    </row>
    <row r="8891" spans="1:1" x14ac:dyDescent="0.25">
      <c r="A8891"/>
    </row>
    <row r="8892" spans="1:1" x14ac:dyDescent="0.25">
      <c r="A8892"/>
    </row>
    <row r="8893" spans="1:1" x14ac:dyDescent="0.25">
      <c r="A8893"/>
    </row>
    <row r="8894" spans="1:1" x14ac:dyDescent="0.25">
      <c r="A8894"/>
    </row>
    <row r="8895" spans="1:1" x14ac:dyDescent="0.25">
      <c r="A8895"/>
    </row>
    <row r="8896" spans="1:1" x14ac:dyDescent="0.25">
      <c r="A8896"/>
    </row>
    <row r="8897" spans="1:1" x14ac:dyDescent="0.25">
      <c r="A8897"/>
    </row>
    <row r="8898" spans="1:1" x14ac:dyDescent="0.25">
      <c r="A8898"/>
    </row>
    <row r="8899" spans="1:1" x14ac:dyDescent="0.25">
      <c r="A8899"/>
    </row>
    <row r="8900" spans="1:1" x14ac:dyDescent="0.25">
      <c r="A8900"/>
    </row>
    <row r="8901" spans="1:1" x14ac:dyDescent="0.25">
      <c r="A8901"/>
    </row>
    <row r="8902" spans="1:1" x14ac:dyDescent="0.25">
      <c r="A8902"/>
    </row>
    <row r="8903" spans="1:1" x14ac:dyDescent="0.25">
      <c r="A8903"/>
    </row>
    <row r="8904" spans="1:1" x14ac:dyDescent="0.25">
      <c r="A8904"/>
    </row>
    <row r="8905" spans="1:1" x14ac:dyDescent="0.25">
      <c r="A8905"/>
    </row>
    <row r="8906" spans="1:1" x14ac:dyDescent="0.25">
      <c r="A8906"/>
    </row>
    <row r="8907" spans="1:1" x14ac:dyDescent="0.25">
      <c r="A8907"/>
    </row>
    <row r="8908" spans="1:1" x14ac:dyDescent="0.25">
      <c r="A8908"/>
    </row>
    <row r="8909" spans="1:1" x14ac:dyDescent="0.25">
      <c r="A8909"/>
    </row>
    <row r="8910" spans="1:1" x14ac:dyDescent="0.25">
      <c r="A8910"/>
    </row>
    <row r="8911" spans="1:1" x14ac:dyDescent="0.25">
      <c r="A8911"/>
    </row>
    <row r="8912" spans="1:1" x14ac:dyDescent="0.25">
      <c r="A8912"/>
    </row>
    <row r="8913" spans="1:1" x14ac:dyDescent="0.25">
      <c r="A8913"/>
    </row>
    <row r="8914" spans="1:1" x14ac:dyDescent="0.25">
      <c r="A8914"/>
    </row>
    <row r="8915" spans="1:1" x14ac:dyDescent="0.25">
      <c r="A8915"/>
    </row>
    <row r="8916" spans="1:1" x14ac:dyDescent="0.25">
      <c r="A8916"/>
    </row>
    <row r="8917" spans="1:1" x14ac:dyDescent="0.25">
      <c r="A8917"/>
    </row>
    <row r="8918" spans="1:1" x14ac:dyDescent="0.25">
      <c r="A8918"/>
    </row>
    <row r="8919" spans="1:1" x14ac:dyDescent="0.25">
      <c r="A8919"/>
    </row>
    <row r="8920" spans="1:1" x14ac:dyDescent="0.25">
      <c r="A8920"/>
    </row>
    <row r="8921" spans="1:1" x14ac:dyDescent="0.25">
      <c r="A8921"/>
    </row>
    <row r="8922" spans="1:1" x14ac:dyDescent="0.25">
      <c r="A8922"/>
    </row>
    <row r="8923" spans="1:1" x14ac:dyDescent="0.25">
      <c r="A8923"/>
    </row>
    <row r="8924" spans="1:1" x14ac:dyDescent="0.25">
      <c r="A8924"/>
    </row>
    <row r="8925" spans="1:1" x14ac:dyDescent="0.25">
      <c r="A8925"/>
    </row>
    <row r="8926" spans="1:1" x14ac:dyDescent="0.25">
      <c r="A8926"/>
    </row>
    <row r="8927" spans="1:1" x14ac:dyDescent="0.25">
      <c r="A8927"/>
    </row>
    <row r="8928" spans="1:1" x14ac:dyDescent="0.25">
      <c r="A8928"/>
    </row>
    <row r="8929" spans="1:1" x14ac:dyDescent="0.25">
      <c r="A8929"/>
    </row>
    <row r="8930" spans="1:1" x14ac:dyDescent="0.25">
      <c r="A8930"/>
    </row>
    <row r="8931" spans="1:1" x14ac:dyDescent="0.25">
      <c r="A8931"/>
    </row>
    <row r="8932" spans="1:1" x14ac:dyDescent="0.25">
      <c r="A8932"/>
    </row>
    <row r="8933" spans="1:1" x14ac:dyDescent="0.25">
      <c r="A8933"/>
    </row>
    <row r="8934" spans="1:1" x14ac:dyDescent="0.25">
      <c r="A8934"/>
    </row>
    <row r="8935" spans="1:1" x14ac:dyDescent="0.25">
      <c r="A8935"/>
    </row>
    <row r="8936" spans="1:1" x14ac:dyDescent="0.25">
      <c r="A8936"/>
    </row>
    <row r="8937" spans="1:1" x14ac:dyDescent="0.25">
      <c r="A8937"/>
    </row>
    <row r="8938" spans="1:1" x14ac:dyDescent="0.25">
      <c r="A8938"/>
    </row>
    <row r="8939" spans="1:1" x14ac:dyDescent="0.25">
      <c r="A8939"/>
    </row>
    <row r="8940" spans="1:1" x14ac:dyDescent="0.25">
      <c r="A8940"/>
    </row>
    <row r="8941" spans="1:1" x14ac:dyDescent="0.25">
      <c r="A8941"/>
    </row>
    <row r="8942" spans="1:1" x14ac:dyDescent="0.25">
      <c r="A8942"/>
    </row>
    <row r="8943" spans="1:1" x14ac:dyDescent="0.25">
      <c r="A8943"/>
    </row>
    <row r="8944" spans="1:1" x14ac:dyDescent="0.25">
      <c r="A8944"/>
    </row>
    <row r="8945" spans="1:1" x14ac:dyDescent="0.25">
      <c r="A8945"/>
    </row>
    <row r="8946" spans="1:1" x14ac:dyDescent="0.25">
      <c r="A8946"/>
    </row>
    <row r="8947" spans="1:1" x14ac:dyDescent="0.25">
      <c r="A8947"/>
    </row>
    <row r="8948" spans="1:1" x14ac:dyDescent="0.25">
      <c r="A8948"/>
    </row>
    <row r="8949" spans="1:1" x14ac:dyDescent="0.25">
      <c r="A8949"/>
    </row>
    <row r="8950" spans="1:1" x14ac:dyDescent="0.25">
      <c r="A8950"/>
    </row>
    <row r="8951" spans="1:1" x14ac:dyDescent="0.25">
      <c r="A8951"/>
    </row>
    <row r="8952" spans="1:1" x14ac:dyDescent="0.25">
      <c r="A8952"/>
    </row>
    <row r="8953" spans="1:1" x14ac:dyDescent="0.25">
      <c r="A8953"/>
    </row>
    <row r="8954" spans="1:1" x14ac:dyDescent="0.25">
      <c r="A8954"/>
    </row>
    <row r="8955" spans="1:1" x14ac:dyDescent="0.25">
      <c r="A8955"/>
    </row>
    <row r="8956" spans="1:1" x14ac:dyDescent="0.25">
      <c r="A8956"/>
    </row>
    <row r="8957" spans="1:1" x14ac:dyDescent="0.25">
      <c r="A8957"/>
    </row>
    <row r="8958" spans="1:1" x14ac:dyDescent="0.25">
      <c r="A8958"/>
    </row>
    <row r="8959" spans="1:1" x14ac:dyDescent="0.25">
      <c r="A8959"/>
    </row>
    <row r="8960" spans="1:1" x14ac:dyDescent="0.25">
      <c r="A8960"/>
    </row>
    <row r="8961" spans="1:1" x14ac:dyDescent="0.25">
      <c r="A8961"/>
    </row>
    <row r="8962" spans="1:1" x14ac:dyDescent="0.25">
      <c r="A8962"/>
    </row>
    <row r="8963" spans="1:1" x14ac:dyDescent="0.25">
      <c r="A8963"/>
    </row>
    <row r="8964" spans="1:1" x14ac:dyDescent="0.25">
      <c r="A8964"/>
    </row>
    <row r="8965" spans="1:1" x14ac:dyDescent="0.25">
      <c r="A8965"/>
    </row>
    <row r="8966" spans="1:1" x14ac:dyDescent="0.25">
      <c r="A8966"/>
    </row>
    <row r="8967" spans="1:1" x14ac:dyDescent="0.25">
      <c r="A8967"/>
    </row>
    <row r="8968" spans="1:1" x14ac:dyDescent="0.25">
      <c r="A8968"/>
    </row>
    <row r="8969" spans="1:1" x14ac:dyDescent="0.25">
      <c r="A8969"/>
    </row>
    <row r="8970" spans="1:1" x14ac:dyDescent="0.25">
      <c r="A8970"/>
    </row>
    <row r="8971" spans="1:1" x14ac:dyDescent="0.25">
      <c r="A8971"/>
    </row>
    <row r="8972" spans="1:1" x14ac:dyDescent="0.25">
      <c r="A8972"/>
    </row>
    <row r="8973" spans="1:1" x14ac:dyDescent="0.25">
      <c r="A8973"/>
    </row>
    <row r="8974" spans="1:1" x14ac:dyDescent="0.25">
      <c r="A8974"/>
    </row>
    <row r="8975" spans="1:1" x14ac:dyDescent="0.25">
      <c r="A8975"/>
    </row>
    <row r="8976" spans="1:1" x14ac:dyDescent="0.25">
      <c r="A8976"/>
    </row>
    <row r="8977" spans="1:1" x14ac:dyDescent="0.25">
      <c r="A8977"/>
    </row>
    <row r="8978" spans="1:1" x14ac:dyDescent="0.25">
      <c r="A8978"/>
    </row>
    <row r="8979" spans="1:1" x14ac:dyDescent="0.25">
      <c r="A8979"/>
    </row>
    <row r="8980" spans="1:1" x14ac:dyDescent="0.25">
      <c r="A8980"/>
    </row>
    <row r="8981" spans="1:1" x14ac:dyDescent="0.25">
      <c r="A8981"/>
    </row>
    <row r="8982" spans="1:1" x14ac:dyDescent="0.25">
      <c r="A8982"/>
    </row>
    <row r="8983" spans="1:1" x14ac:dyDescent="0.25">
      <c r="A8983"/>
    </row>
    <row r="8984" spans="1:1" x14ac:dyDescent="0.25">
      <c r="A8984"/>
    </row>
    <row r="8985" spans="1:1" x14ac:dyDescent="0.25">
      <c r="A8985"/>
    </row>
    <row r="8986" spans="1:1" x14ac:dyDescent="0.25">
      <c r="A8986"/>
    </row>
    <row r="8987" spans="1:1" x14ac:dyDescent="0.25">
      <c r="A8987"/>
    </row>
    <row r="8988" spans="1:1" x14ac:dyDescent="0.25">
      <c r="A8988"/>
    </row>
    <row r="8989" spans="1:1" x14ac:dyDescent="0.25">
      <c r="A8989"/>
    </row>
    <row r="8990" spans="1:1" x14ac:dyDescent="0.25">
      <c r="A8990"/>
    </row>
    <row r="8991" spans="1:1" x14ac:dyDescent="0.25">
      <c r="A8991"/>
    </row>
    <row r="8992" spans="1:1" x14ac:dyDescent="0.25">
      <c r="A8992"/>
    </row>
    <row r="8993" spans="1:1" x14ac:dyDescent="0.25">
      <c r="A8993"/>
    </row>
    <row r="8994" spans="1:1" x14ac:dyDescent="0.25">
      <c r="A8994"/>
    </row>
    <row r="8995" spans="1:1" x14ac:dyDescent="0.25">
      <c r="A8995"/>
    </row>
    <row r="8996" spans="1:1" x14ac:dyDescent="0.25">
      <c r="A8996"/>
    </row>
    <row r="8997" spans="1:1" x14ac:dyDescent="0.25">
      <c r="A8997"/>
    </row>
    <row r="8998" spans="1:1" x14ac:dyDescent="0.25">
      <c r="A8998"/>
    </row>
    <row r="8999" spans="1:1" x14ac:dyDescent="0.25">
      <c r="A8999"/>
    </row>
    <row r="9000" spans="1:1" x14ac:dyDescent="0.25">
      <c r="A9000"/>
    </row>
    <row r="9001" spans="1:1" x14ac:dyDescent="0.25">
      <c r="A9001"/>
    </row>
    <row r="9002" spans="1:1" x14ac:dyDescent="0.25">
      <c r="A9002"/>
    </row>
    <row r="9003" spans="1:1" x14ac:dyDescent="0.25">
      <c r="A9003"/>
    </row>
    <row r="9004" spans="1:1" x14ac:dyDescent="0.25">
      <c r="A9004"/>
    </row>
    <row r="9005" spans="1:1" x14ac:dyDescent="0.25">
      <c r="A9005"/>
    </row>
    <row r="9006" spans="1:1" x14ac:dyDescent="0.25">
      <c r="A9006"/>
    </row>
    <row r="9007" spans="1:1" x14ac:dyDescent="0.25">
      <c r="A9007"/>
    </row>
    <row r="9008" spans="1:1" x14ac:dyDescent="0.25">
      <c r="A9008"/>
    </row>
    <row r="9009" spans="1:1" x14ac:dyDescent="0.25">
      <c r="A9009"/>
    </row>
    <row r="9010" spans="1:1" x14ac:dyDescent="0.25">
      <c r="A9010"/>
    </row>
    <row r="9011" spans="1:1" x14ac:dyDescent="0.25">
      <c r="A9011"/>
    </row>
    <row r="9012" spans="1:1" x14ac:dyDescent="0.25">
      <c r="A9012"/>
    </row>
    <row r="9013" spans="1:1" x14ac:dyDescent="0.25">
      <c r="A9013"/>
    </row>
    <row r="9014" spans="1:1" x14ac:dyDescent="0.25">
      <c r="A9014"/>
    </row>
    <row r="9015" spans="1:1" x14ac:dyDescent="0.25">
      <c r="A9015"/>
    </row>
    <row r="9016" spans="1:1" x14ac:dyDescent="0.25">
      <c r="A9016"/>
    </row>
    <row r="9017" spans="1:1" x14ac:dyDescent="0.25">
      <c r="A9017"/>
    </row>
    <row r="9018" spans="1:1" x14ac:dyDescent="0.25">
      <c r="A9018"/>
    </row>
    <row r="9019" spans="1:1" x14ac:dyDescent="0.25">
      <c r="A9019"/>
    </row>
    <row r="9020" spans="1:1" x14ac:dyDescent="0.25">
      <c r="A9020"/>
    </row>
    <row r="9021" spans="1:1" x14ac:dyDescent="0.25">
      <c r="A9021"/>
    </row>
    <row r="9022" spans="1:1" x14ac:dyDescent="0.25">
      <c r="A9022"/>
    </row>
    <row r="9023" spans="1:1" x14ac:dyDescent="0.25">
      <c r="A9023"/>
    </row>
    <row r="9024" spans="1:1" x14ac:dyDescent="0.25">
      <c r="A9024"/>
    </row>
    <row r="9025" spans="1:1" x14ac:dyDescent="0.25">
      <c r="A9025"/>
    </row>
    <row r="9026" spans="1:1" x14ac:dyDescent="0.25">
      <c r="A9026"/>
    </row>
    <row r="9027" spans="1:1" x14ac:dyDescent="0.25">
      <c r="A9027"/>
    </row>
    <row r="9028" spans="1:1" x14ac:dyDescent="0.25">
      <c r="A9028"/>
    </row>
    <row r="9029" spans="1:1" x14ac:dyDescent="0.25">
      <c r="A9029"/>
    </row>
    <row r="9030" spans="1:1" x14ac:dyDescent="0.25">
      <c r="A9030"/>
    </row>
    <row r="9031" spans="1:1" x14ac:dyDescent="0.25">
      <c r="A9031"/>
    </row>
    <row r="9032" spans="1:1" x14ac:dyDescent="0.25">
      <c r="A9032"/>
    </row>
    <row r="9033" spans="1:1" x14ac:dyDescent="0.25">
      <c r="A9033"/>
    </row>
    <row r="9034" spans="1:1" x14ac:dyDescent="0.25">
      <c r="A9034"/>
    </row>
    <row r="9035" spans="1:1" x14ac:dyDescent="0.25">
      <c r="A9035"/>
    </row>
    <row r="9036" spans="1:1" x14ac:dyDescent="0.25">
      <c r="A9036"/>
    </row>
    <row r="9037" spans="1:1" x14ac:dyDescent="0.25">
      <c r="A9037"/>
    </row>
    <row r="9038" spans="1:1" x14ac:dyDescent="0.25">
      <c r="A9038"/>
    </row>
    <row r="9039" spans="1:1" x14ac:dyDescent="0.25">
      <c r="A9039"/>
    </row>
    <row r="9040" spans="1:1" x14ac:dyDescent="0.25">
      <c r="A9040"/>
    </row>
    <row r="9041" spans="1:1" x14ac:dyDescent="0.25">
      <c r="A9041"/>
    </row>
    <row r="9042" spans="1:1" x14ac:dyDescent="0.25">
      <c r="A9042"/>
    </row>
    <row r="9043" spans="1:1" x14ac:dyDescent="0.25">
      <c r="A9043"/>
    </row>
    <row r="9044" spans="1:1" x14ac:dyDescent="0.25">
      <c r="A9044"/>
    </row>
    <row r="9045" spans="1:1" x14ac:dyDescent="0.25">
      <c r="A9045"/>
    </row>
    <row r="9046" spans="1:1" x14ac:dyDescent="0.25">
      <c r="A9046"/>
    </row>
    <row r="9047" spans="1:1" x14ac:dyDescent="0.25">
      <c r="A9047"/>
    </row>
    <row r="9048" spans="1:1" x14ac:dyDescent="0.25">
      <c r="A9048"/>
    </row>
    <row r="9049" spans="1:1" x14ac:dyDescent="0.25">
      <c r="A9049"/>
    </row>
    <row r="9050" spans="1:1" x14ac:dyDescent="0.25">
      <c r="A9050"/>
    </row>
    <row r="9051" spans="1:1" x14ac:dyDescent="0.25">
      <c r="A9051"/>
    </row>
    <row r="9052" spans="1:1" x14ac:dyDescent="0.25">
      <c r="A9052"/>
    </row>
    <row r="9053" spans="1:1" x14ac:dyDescent="0.25">
      <c r="A9053"/>
    </row>
    <row r="9054" spans="1:1" x14ac:dyDescent="0.25">
      <c r="A9054"/>
    </row>
    <row r="9055" spans="1:1" x14ac:dyDescent="0.25">
      <c r="A9055"/>
    </row>
    <row r="9056" spans="1:1" x14ac:dyDescent="0.25">
      <c r="A9056"/>
    </row>
    <row r="9057" spans="1:1" x14ac:dyDescent="0.25">
      <c r="A9057"/>
    </row>
    <row r="9058" spans="1:1" x14ac:dyDescent="0.25">
      <c r="A9058"/>
    </row>
    <row r="9059" spans="1:1" x14ac:dyDescent="0.25">
      <c r="A9059"/>
    </row>
    <row r="9060" spans="1:1" x14ac:dyDescent="0.25">
      <c r="A9060"/>
    </row>
    <row r="9061" spans="1:1" x14ac:dyDescent="0.25">
      <c r="A9061"/>
    </row>
    <row r="9062" spans="1:1" x14ac:dyDescent="0.25">
      <c r="A9062"/>
    </row>
    <row r="9063" spans="1:1" x14ac:dyDescent="0.25">
      <c r="A9063"/>
    </row>
    <row r="9064" spans="1:1" x14ac:dyDescent="0.25">
      <c r="A9064"/>
    </row>
    <row r="9065" spans="1:1" x14ac:dyDescent="0.25">
      <c r="A9065"/>
    </row>
    <row r="9066" spans="1:1" x14ac:dyDescent="0.25">
      <c r="A9066"/>
    </row>
    <row r="9067" spans="1:1" x14ac:dyDescent="0.25">
      <c r="A9067"/>
    </row>
    <row r="9068" spans="1:1" x14ac:dyDescent="0.25">
      <c r="A9068"/>
    </row>
    <row r="9069" spans="1:1" x14ac:dyDescent="0.25">
      <c r="A9069"/>
    </row>
    <row r="9070" spans="1:1" x14ac:dyDescent="0.25">
      <c r="A9070"/>
    </row>
    <row r="9071" spans="1:1" x14ac:dyDescent="0.25">
      <c r="A9071"/>
    </row>
    <row r="9072" spans="1:1" x14ac:dyDescent="0.25">
      <c r="A9072"/>
    </row>
    <row r="9073" spans="1:1" x14ac:dyDescent="0.25">
      <c r="A9073"/>
    </row>
    <row r="9074" spans="1:1" x14ac:dyDescent="0.25">
      <c r="A9074"/>
    </row>
    <row r="9075" spans="1:1" x14ac:dyDescent="0.25">
      <c r="A9075"/>
    </row>
    <row r="9076" spans="1:1" x14ac:dyDescent="0.25">
      <c r="A9076"/>
    </row>
    <row r="9077" spans="1:1" x14ac:dyDescent="0.25">
      <c r="A9077"/>
    </row>
    <row r="9078" spans="1:1" x14ac:dyDescent="0.25">
      <c r="A9078"/>
    </row>
    <row r="9079" spans="1:1" x14ac:dyDescent="0.25">
      <c r="A9079"/>
    </row>
    <row r="9080" spans="1:1" x14ac:dyDescent="0.25">
      <c r="A9080"/>
    </row>
    <row r="9081" spans="1:1" x14ac:dyDescent="0.25">
      <c r="A9081"/>
    </row>
    <row r="9082" spans="1:1" x14ac:dyDescent="0.25">
      <c r="A9082"/>
    </row>
    <row r="9083" spans="1:1" x14ac:dyDescent="0.25">
      <c r="A9083"/>
    </row>
    <row r="9084" spans="1:1" x14ac:dyDescent="0.25">
      <c r="A9084"/>
    </row>
    <row r="9085" spans="1:1" x14ac:dyDescent="0.25">
      <c r="A9085"/>
    </row>
    <row r="9086" spans="1:1" x14ac:dyDescent="0.25">
      <c r="A9086"/>
    </row>
    <row r="9087" spans="1:1" x14ac:dyDescent="0.25">
      <c r="A9087"/>
    </row>
    <row r="9088" spans="1:1" x14ac:dyDescent="0.25">
      <c r="A9088"/>
    </row>
    <row r="9089" spans="1:1" x14ac:dyDescent="0.25">
      <c r="A9089"/>
    </row>
    <row r="9090" spans="1:1" x14ac:dyDescent="0.25">
      <c r="A9090"/>
    </row>
    <row r="9091" spans="1:1" x14ac:dyDescent="0.25">
      <c r="A9091"/>
    </row>
    <row r="9092" spans="1:1" x14ac:dyDescent="0.25">
      <c r="A9092"/>
    </row>
    <row r="9093" spans="1:1" x14ac:dyDescent="0.25">
      <c r="A9093"/>
    </row>
    <row r="9094" spans="1:1" x14ac:dyDescent="0.25">
      <c r="A9094"/>
    </row>
    <row r="9095" spans="1:1" x14ac:dyDescent="0.25">
      <c r="A9095"/>
    </row>
    <row r="9096" spans="1:1" x14ac:dyDescent="0.25">
      <c r="A9096"/>
    </row>
    <row r="9097" spans="1:1" x14ac:dyDescent="0.25">
      <c r="A9097"/>
    </row>
    <row r="9098" spans="1:1" x14ac:dyDescent="0.25">
      <c r="A9098"/>
    </row>
    <row r="9099" spans="1:1" x14ac:dyDescent="0.25">
      <c r="A9099"/>
    </row>
    <row r="9100" spans="1:1" x14ac:dyDescent="0.25">
      <c r="A9100"/>
    </row>
    <row r="9101" spans="1:1" x14ac:dyDescent="0.25">
      <c r="A9101"/>
    </row>
    <row r="9102" spans="1:1" x14ac:dyDescent="0.25">
      <c r="A9102"/>
    </row>
    <row r="9103" spans="1:1" x14ac:dyDescent="0.25">
      <c r="A9103"/>
    </row>
    <row r="9104" spans="1:1" x14ac:dyDescent="0.25">
      <c r="A9104"/>
    </row>
    <row r="9105" spans="1:1" x14ac:dyDescent="0.25">
      <c r="A9105"/>
    </row>
    <row r="9106" spans="1:1" x14ac:dyDescent="0.25">
      <c r="A9106"/>
    </row>
    <row r="9107" spans="1:1" x14ac:dyDescent="0.25">
      <c r="A9107"/>
    </row>
    <row r="9108" spans="1:1" x14ac:dyDescent="0.25">
      <c r="A9108"/>
    </row>
    <row r="9109" spans="1:1" x14ac:dyDescent="0.25">
      <c r="A9109"/>
    </row>
    <row r="9110" spans="1:1" x14ac:dyDescent="0.25">
      <c r="A9110"/>
    </row>
    <row r="9111" spans="1:1" x14ac:dyDescent="0.25">
      <c r="A9111"/>
    </row>
    <row r="9112" spans="1:1" x14ac:dyDescent="0.25">
      <c r="A9112"/>
    </row>
    <row r="9113" spans="1:1" x14ac:dyDescent="0.25">
      <c r="A9113"/>
    </row>
    <row r="9114" spans="1:1" x14ac:dyDescent="0.25">
      <c r="A9114"/>
    </row>
    <row r="9115" spans="1:1" x14ac:dyDescent="0.25">
      <c r="A9115"/>
    </row>
    <row r="9116" spans="1:1" x14ac:dyDescent="0.25">
      <c r="A9116"/>
    </row>
    <row r="9117" spans="1:1" x14ac:dyDescent="0.25">
      <c r="A9117"/>
    </row>
    <row r="9118" spans="1:1" x14ac:dyDescent="0.25">
      <c r="A9118"/>
    </row>
    <row r="9119" spans="1:1" x14ac:dyDescent="0.25">
      <c r="A9119"/>
    </row>
    <row r="9120" spans="1:1" x14ac:dyDescent="0.25">
      <c r="A9120"/>
    </row>
    <row r="9121" spans="1:1" x14ac:dyDescent="0.25">
      <c r="A9121"/>
    </row>
    <row r="9122" spans="1:1" x14ac:dyDescent="0.25">
      <c r="A9122"/>
    </row>
    <row r="9123" spans="1:1" x14ac:dyDescent="0.25">
      <c r="A9123"/>
    </row>
    <row r="9124" spans="1:1" x14ac:dyDescent="0.25">
      <c r="A9124"/>
    </row>
    <row r="9125" spans="1:1" x14ac:dyDescent="0.25">
      <c r="A9125"/>
    </row>
    <row r="9126" spans="1:1" x14ac:dyDescent="0.25">
      <c r="A9126"/>
    </row>
    <row r="9127" spans="1:1" x14ac:dyDescent="0.25">
      <c r="A9127"/>
    </row>
    <row r="9128" spans="1:1" x14ac:dyDescent="0.25">
      <c r="A9128"/>
    </row>
    <row r="9129" spans="1:1" x14ac:dyDescent="0.25">
      <c r="A9129"/>
    </row>
    <row r="9130" spans="1:1" x14ac:dyDescent="0.25">
      <c r="A9130"/>
    </row>
    <row r="9131" spans="1:1" x14ac:dyDescent="0.25">
      <c r="A9131"/>
    </row>
    <row r="9132" spans="1:1" x14ac:dyDescent="0.25">
      <c r="A9132"/>
    </row>
    <row r="9133" spans="1:1" x14ac:dyDescent="0.25">
      <c r="A9133"/>
    </row>
    <row r="9134" spans="1:1" x14ac:dyDescent="0.25">
      <c r="A9134"/>
    </row>
    <row r="9135" spans="1:1" x14ac:dyDescent="0.25">
      <c r="A9135"/>
    </row>
    <row r="9136" spans="1:1" x14ac:dyDescent="0.25">
      <c r="A9136"/>
    </row>
    <row r="9137" spans="1:1" x14ac:dyDescent="0.25">
      <c r="A9137"/>
    </row>
    <row r="9138" spans="1:1" x14ac:dyDescent="0.25">
      <c r="A9138"/>
    </row>
    <row r="9139" spans="1:1" x14ac:dyDescent="0.25">
      <c r="A9139"/>
    </row>
    <row r="9140" spans="1:1" x14ac:dyDescent="0.25">
      <c r="A9140"/>
    </row>
    <row r="9141" spans="1:1" x14ac:dyDescent="0.25">
      <c r="A9141"/>
    </row>
    <row r="9142" spans="1:1" x14ac:dyDescent="0.25">
      <c r="A9142"/>
    </row>
    <row r="9143" spans="1:1" x14ac:dyDescent="0.25">
      <c r="A9143"/>
    </row>
    <row r="9144" spans="1:1" x14ac:dyDescent="0.25">
      <c r="A9144"/>
    </row>
    <row r="9145" spans="1:1" x14ac:dyDescent="0.25">
      <c r="A9145"/>
    </row>
    <row r="9146" spans="1:1" x14ac:dyDescent="0.25">
      <c r="A9146"/>
    </row>
    <row r="9147" spans="1:1" x14ac:dyDescent="0.25">
      <c r="A9147"/>
    </row>
    <row r="9148" spans="1:1" x14ac:dyDescent="0.25">
      <c r="A9148"/>
    </row>
    <row r="9149" spans="1:1" x14ac:dyDescent="0.25">
      <c r="A9149"/>
    </row>
    <row r="9150" spans="1:1" x14ac:dyDescent="0.25">
      <c r="A9150"/>
    </row>
    <row r="9151" spans="1:1" x14ac:dyDescent="0.25">
      <c r="A9151"/>
    </row>
    <row r="9152" spans="1:1" x14ac:dyDescent="0.25">
      <c r="A9152"/>
    </row>
    <row r="9153" spans="1:1" x14ac:dyDescent="0.25">
      <c r="A9153"/>
    </row>
    <row r="9154" spans="1:1" x14ac:dyDescent="0.25">
      <c r="A9154"/>
    </row>
    <row r="9155" spans="1:1" x14ac:dyDescent="0.25">
      <c r="A9155"/>
    </row>
    <row r="9156" spans="1:1" x14ac:dyDescent="0.25">
      <c r="A9156"/>
    </row>
    <row r="9157" spans="1:1" x14ac:dyDescent="0.25">
      <c r="A9157"/>
    </row>
    <row r="9158" spans="1:1" x14ac:dyDescent="0.25">
      <c r="A9158"/>
    </row>
    <row r="9159" spans="1:1" x14ac:dyDescent="0.25">
      <c r="A9159"/>
    </row>
    <row r="9160" spans="1:1" x14ac:dyDescent="0.25">
      <c r="A9160"/>
    </row>
    <row r="9161" spans="1:1" x14ac:dyDescent="0.25">
      <c r="A9161"/>
    </row>
    <row r="9162" spans="1:1" x14ac:dyDescent="0.25">
      <c r="A9162"/>
    </row>
    <row r="9163" spans="1:1" x14ac:dyDescent="0.25">
      <c r="A9163"/>
    </row>
    <row r="9164" spans="1:1" x14ac:dyDescent="0.25">
      <c r="A9164"/>
    </row>
    <row r="9165" spans="1:1" x14ac:dyDescent="0.25">
      <c r="A9165"/>
    </row>
    <row r="9166" spans="1:1" x14ac:dyDescent="0.25">
      <c r="A9166"/>
    </row>
    <row r="9167" spans="1:1" x14ac:dyDescent="0.25">
      <c r="A9167"/>
    </row>
    <row r="9168" spans="1:1" x14ac:dyDescent="0.25">
      <c r="A9168"/>
    </row>
    <row r="9169" spans="1:1" x14ac:dyDescent="0.25">
      <c r="A9169"/>
    </row>
    <row r="9170" spans="1:1" x14ac:dyDescent="0.25">
      <c r="A9170"/>
    </row>
    <row r="9171" spans="1:1" x14ac:dyDescent="0.25">
      <c r="A9171"/>
    </row>
    <row r="9172" spans="1:1" x14ac:dyDescent="0.25">
      <c r="A9172"/>
    </row>
    <row r="9173" spans="1:1" x14ac:dyDescent="0.25">
      <c r="A9173"/>
    </row>
    <row r="9174" spans="1:1" x14ac:dyDescent="0.25">
      <c r="A9174"/>
    </row>
    <row r="9175" spans="1:1" x14ac:dyDescent="0.25">
      <c r="A9175"/>
    </row>
    <row r="9176" spans="1:1" x14ac:dyDescent="0.25">
      <c r="A9176"/>
    </row>
    <row r="9177" spans="1:1" x14ac:dyDescent="0.25">
      <c r="A9177"/>
    </row>
    <row r="9178" spans="1:1" x14ac:dyDescent="0.25">
      <c r="A9178"/>
    </row>
    <row r="9179" spans="1:1" x14ac:dyDescent="0.25">
      <c r="A9179"/>
    </row>
    <row r="9180" spans="1:1" x14ac:dyDescent="0.25">
      <c r="A9180"/>
    </row>
    <row r="9181" spans="1:1" x14ac:dyDescent="0.25">
      <c r="A9181"/>
    </row>
    <row r="9182" spans="1:1" x14ac:dyDescent="0.25">
      <c r="A9182"/>
    </row>
    <row r="9183" spans="1:1" x14ac:dyDescent="0.25">
      <c r="A9183"/>
    </row>
    <row r="9184" spans="1:1" x14ac:dyDescent="0.25">
      <c r="A9184"/>
    </row>
    <row r="9185" spans="1:1" x14ac:dyDescent="0.25">
      <c r="A9185"/>
    </row>
    <row r="9186" spans="1:1" x14ac:dyDescent="0.25">
      <c r="A9186"/>
    </row>
    <row r="9187" spans="1:1" x14ac:dyDescent="0.25">
      <c r="A9187"/>
    </row>
    <row r="9188" spans="1:1" x14ac:dyDescent="0.25">
      <c r="A9188"/>
    </row>
    <row r="9189" spans="1:1" x14ac:dyDescent="0.25">
      <c r="A9189"/>
    </row>
    <row r="9190" spans="1:1" x14ac:dyDescent="0.25">
      <c r="A9190"/>
    </row>
    <row r="9191" spans="1:1" x14ac:dyDescent="0.25">
      <c r="A9191"/>
    </row>
    <row r="9192" spans="1:1" x14ac:dyDescent="0.25">
      <c r="A9192"/>
    </row>
    <row r="9193" spans="1:1" x14ac:dyDescent="0.25">
      <c r="A9193"/>
    </row>
    <row r="9194" spans="1:1" x14ac:dyDescent="0.25">
      <c r="A9194"/>
    </row>
    <row r="9195" spans="1:1" x14ac:dyDescent="0.25">
      <c r="A9195"/>
    </row>
    <row r="9196" spans="1:1" x14ac:dyDescent="0.25">
      <c r="A9196"/>
    </row>
    <row r="9197" spans="1:1" x14ac:dyDescent="0.25">
      <c r="A9197"/>
    </row>
    <row r="9198" spans="1:1" x14ac:dyDescent="0.25">
      <c r="A9198"/>
    </row>
    <row r="9199" spans="1:1" x14ac:dyDescent="0.25">
      <c r="A9199"/>
    </row>
    <row r="9200" spans="1:1" x14ac:dyDescent="0.25">
      <c r="A9200"/>
    </row>
    <row r="9201" spans="1:1" x14ac:dyDescent="0.25">
      <c r="A9201"/>
    </row>
    <row r="9202" spans="1:1" x14ac:dyDescent="0.25">
      <c r="A9202"/>
    </row>
    <row r="9203" spans="1:1" x14ac:dyDescent="0.25">
      <c r="A9203"/>
    </row>
    <row r="9204" spans="1:1" x14ac:dyDescent="0.25">
      <c r="A9204"/>
    </row>
    <row r="9205" spans="1:1" x14ac:dyDescent="0.25">
      <c r="A9205"/>
    </row>
    <row r="9206" spans="1:1" x14ac:dyDescent="0.25">
      <c r="A9206"/>
    </row>
    <row r="9207" spans="1:1" x14ac:dyDescent="0.25">
      <c r="A9207"/>
    </row>
    <row r="9208" spans="1:1" x14ac:dyDescent="0.25">
      <c r="A9208"/>
    </row>
    <row r="9209" spans="1:1" x14ac:dyDescent="0.25">
      <c r="A9209"/>
    </row>
    <row r="9210" spans="1:1" x14ac:dyDescent="0.25">
      <c r="A9210"/>
    </row>
    <row r="9211" spans="1:1" x14ac:dyDescent="0.25">
      <c r="A9211"/>
    </row>
    <row r="9212" spans="1:1" x14ac:dyDescent="0.25">
      <c r="A9212"/>
    </row>
    <row r="9213" spans="1:1" x14ac:dyDescent="0.25">
      <c r="A9213"/>
    </row>
    <row r="9214" spans="1:1" x14ac:dyDescent="0.25">
      <c r="A9214"/>
    </row>
    <row r="9215" spans="1:1" x14ac:dyDescent="0.25">
      <c r="A9215"/>
    </row>
    <row r="9216" spans="1:1" x14ac:dyDescent="0.25">
      <c r="A9216"/>
    </row>
    <row r="9217" spans="1:1" x14ac:dyDescent="0.25">
      <c r="A9217"/>
    </row>
    <row r="9218" spans="1:1" x14ac:dyDescent="0.25">
      <c r="A9218"/>
    </row>
    <row r="9219" spans="1:1" x14ac:dyDescent="0.25">
      <c r="A9219"/>
    </row>
    <row r="9220" spans="1:1" x14ac:dyDescent="0.25">
      <c r="A9220"/>
    </row>
    <row r="9221" spans="1:1" x14ac:dyDescent="0.25">
      <c r="A9221"/>
    </row>
    <row r="9222" spans="1:1" x14ac:dyDescent="0.25">
      <c r="A9222"/>
    </row>
    <row r="9223" spans="1:1" x14ac:dyDescent="0.25">
      <c r="A9223"/>
    </row>
    <row r="9224" spans="1:1" x14ac:dyDescent="0.25">
      <c r="A9224"/>
    </row>
    <row r="9225" spans="1:1" x14ac:dyDescent="0.25">
      <c r="A9225"/>
    </row>
    <row r="9226" spans="1:1" x14ac:dyDescent="0.25">
      <c r="A9226"/>
    </row>
    <row r="9227" spans="1:1" x14ac:dyDescent="0.25">
      <c r="A9227"/>
    </row>
    <row r="9228" spans="1:1" x14ac:dyDescent="0.25">
      <c r="A9228"/>
    </row>
    <row r="9229" spans="1:1" x14ac:dyDescent="0.25">
      <c r="A9229"/>
    </row>
    <row r="9230" spans="1:1" x14ac:dyDescent="0.25">
      <c r="A9230"/>
    </row>
    <row r="9231" spans="1:1" x14ac:dyDescent="0.25">
      <c r="A9231"/>
    </row>
    <row r="9232" spans="1:1" x14ac:dyDescent="0.25">
      <c r="A9232"/>
    </row>
    <row r="9233" spans="1:1" x14ac:dyDescent="0.25">
      <c r="A9233"/>
    </row>
    <row r="9234" spans="1:1" x14ac:dyDescent="0.25">
      <c r="A9234"/>
    </row>
    <row r="9235" spans="1:1" x14ac:dyDescent="0.25">
      <c r="A9235"/>
    </row>
    <row r="9236" spans="1:1" x14ac:dyDescent="0.25">
      <c r="A9236"/>
    </row>
    <row r="9237" spans="1:1" x14ac:dyDescent="0.25">
      <c r="A9237"/>
    </row>
    <row r="9238" spans="1:1" x14ac:dyDescent="0.25">
      <c r="A9238"/>
    </row>
    <row r="9239" spans="1:1" x14ac:dyDescent="0.25">
      <c r="A9239"/>
    </row>
    <row r="9240" spans="1:1" x14ac:dyDescent="0.25">
      <c r="A9240"/>
    </row>
    <row r="9241" spans="1:1" x14ac:dyDescent="0.25">
      <c r="A9241"/>
    </row>
    <row r="9242" spans="1:1" x14ac:dyDescent="0.25">
      <c r="A9242"/>
    </row>
    <row r="9243" spans="1:1" x14ac:dyDescent="0.25">
      <c r="A9243"/>
    </row>
    <row r="9244" spans="1:1" x14ac:dyDescent="0.25">
      <c r="A9244"/>
    </row>
    <row r="9245" spans="1:1" x14ac:dyDescent="0.25">
      <c r="A9245"/>
    </row>
    <row r="9246" spans="1:1" x14ac:dyDescent="0.25">
      <c r="A9246"/>
    </row>
    <row r="9247" spans="1:1" x14ac:dyDescent="0.25">
      <c r="A9247"/>
    </row>
    <row r="9248" spans="1:1" x14ac:dyDescent="0.25">
      <c r="A9248"/>
    </row>
    <row r="9249" spans="1:1" x14ac:dyDescent="0.25">
      <c r="A9249"/>
    </row>
    <row r="9250" spans="1:1" x14ac:dyDescent="0.25">
      <c r="A9250"/>
    </row>
    <row r="9251" spans="1:1" x14ac:dyDescent="0.25">
      <c r="A9251"/>
    </row>
    <row r="9252" spans="1:1" x14ac:dyDescent="0.25">
      <c r="A9252"/>
    </row>
    <row r="9253" spans="1:1" x14ac:dyDescent="0.25">
      <c r="A9253"/>
    </row>
    <row r="9254" spans="1:1" x14ac:dyDescent="0.25">
      <c r="A9254"/>
    </row>
    <row r="9255" spans="1:1" x14ac:dyDescent="0.25">
      <c r="A9255"/>
    </row>
    <row r="9256" spans="1:1" x14ac:dyDescent="0.25">
      <c r="A9256"/>
    </row>
    <row r="9257" spans="1:1" x14ac:dyDescent="0.25">
      <c r="A9257"/>
    </row>
    <row r="9258" spans="1:1" x14ac:dyDescent="0.25">
      <c r="A9258"/>
    </row>
    <row r="9259" spans="1:1" x14ac:dyDescent="0.25">
      <c r="A9259"/>
    </row>
    <row r="9260" spans="1:1" x14ac:dyDescent="0.25">
      <c r="A9260"/>
    </row>
    <row r="9261" spans="1:1" x14ac:dyDescent="0.25">
      <c r="A9261"/>
    </row>
    <row r="9262" spans="1:1" x14ac:dyDescent="0.25">
      <c r="A9262"/>
    </row>
    <row r="9263" spans="1:1" x14ac:dyDescent="0.25">
      <c r="A9263"/>
    </row>
    <row r="9264" spans="1:1" x14ac:dyDescent="0.25">
      <c r="A9264"/>
    </row>
    <row r="9265" spans="1:1" x14ac:dyDescent="0.25">
      <c r="A9265"/>
    </row>
    <row r="9266" spans="1:1" x14ac:dyDescent="0.25">
      <c r="A9266"/>
    </row>
    <row r="9267" spans="1:1" x14ac:dyDescent="0.25">
      <c r="A9267"/>
    </row>
    <row r="9268" spans="1:1" x14ac:dyDescent="0.25">
      <c r="A9268"/>
    </row>
    <row r="9269" spans="1:1" x14ac:dyDescent="0.25">
      <c r="A9269"/>
    </row>
    <row r="9270" spans="1:1" x14ac:dyDescent="0.25">
      <c r="A9270"/>
    </row>
    <row r="9271" spans="1:1" x14ac:dyDescent="0.25">
      <c r="A9271"/>
    </row>
    <row r="9272" spans="1:1" x14ac:dyDescent="0.25">
      <c r="A9272"/>
    </row>
    <row r="9273" spans="1:1" x14ac:dyDescent="0.25">
      <c r="A9273"/>
    </row>
    <row r="9274" spans="1:1" x14ac:dyDescent="0.25">
      <c r="A9274"/>
    </row>
    <row r="9275" spans="1:1" x14ac:dyDescent="0.25">
      <c r="A9275"/>
    </row>
    <row r="9276" spans="1:1" x14ac:dyDescent="0.25">
      <c r="A9276"/>
    </row>
    <row r="9277" spans="1:1" x14ac:dyDescent="0.25">
      <c r="A9277"/>
    </row>
    <row r="9278" spans="1:1" x14ac:dyDescent="0.25">
      <c r="A9278"/>
    </row>
    <row r="9279" spans="1:1" x14ac:dyDescent="0.25">
      <c r="A9279"/>
    </row>
    <row r="9280" spans="1:1" x14ac:dyDescent="0.25">
      <c r="A9280"/>
    </row>
    <row r="9281" spans="1:1" x14ac:dyDescent="0.25">
      <c r="A9281"/>
    </row>
    <row r="9282" spans="1:1" x14ac:dyDescent="0.25">
      <c r="A9282"/>
    </row>
    <row r="9283" spans="1:1" x14ac:dyDescent="0.25">
      <c r="A9283"/>
    </row>
    <row r="9284" spans="1:1" x14ac:dyDescent="0.25">
      <c r="A9284"/>
    </row>
    <row r="9285" spans="1:1" x14ac:dyDescent="0.25">
      <c r="A9285"/>
    </row>
    <row r="9286" spans="1:1" x14ac:dyDescent="0.25">
      <c r="A9286"/>
    </row>
    <row r="9287" spans="1:1" x14ac:dyDescent="0.25">
      <c r="A9287"/>
    </row>
    <row r="9288" spans="1:1" x14ac:dyDescent="0.25">
      <c r="A9288"/>
    </row>
    <row r="9289" spans="1:1" x14ac:dyDescent="0.25">
      <c r="A9289"/>
    </row>
    <row r="9290" spans="1:1" x14ac:dyDescent="0.25">
      <c r="A9290"/>
    </row>
    <row r="9291" spans="1:1" x14ac:dyDescent="0.25">
      <c r="A9291"/>
    </row>
    <row r="9292" spans="1:1" x14ac:dyDescent="0.25">
      <c r="A9292"/>
    </row>
    <row r="9293" spans="1:1" x14ac:dyDescent="0.25">
      <c r="A9293"/>
    </row>
    <row r="9294" spans="1:1" x14ac:dyDescent="0.25">
      <c r="A9294"/>
    </row>
    <row r="9295" spans="1:1" x14ac:dyDescent="0.25">
      <c r="A9295"/>
    </row>
    <row r="9296" spans="1:1" x14ac:dyDescent="0.25">
      <c r="A9296"/>
    </row>
    <row r="9297" spans="1:1" x14ac:dyDescent="0.25">
      <c r="A9297"/>
    </row>
    <row r="9298" spans="1:1" x14ac:dyDescent="0.25">
      <c r="A9298"/>
    </row>
    <row r="9299" spans="1:1" x14ac:dyDescent="0.25">
      <c r="A9299"/>
    </row>
    <row r="9300" spans="1:1" x14ac:dyDescent="0.25">
      <c r="A9300"/>
    </row>
    <row r="9301" spans="1:1" x14ac:dyDescent="0.25">
      <c r="A9301"/>
    </row>
    <row r="9302" spans="1:1" x14ac:dyDescent="0.25">
      <c r="A9302"/>
    </row>
    <row r="9303" spans="1:1" x14ac:dyDescent="0.25">
      <c r="A9303"/>
    </row>
    <row r="9304" spans="1:1" x14ac:dyDescent="0.25">
      <c r="A9304"/>
    </row>
    <row r="9305" spans="1:1" x14ac:dyDescent="0.25">
      <c r="A9305"/>
    </row>
    <row r="9306" spans="1:1" x14ac:dyDescent="0.25">
      <c r="A9306"/>
    </row>
    <row r="9307" spans="1:1" x14ac:dyDescent="0.25">
      <c r="A9307"/>
    </row>
    <row r="9308" spans="1:1" x14ac:dyDescent="0.25">
      <c r="A9308"/>
    </row>
    <row r="9309" spans="1:1" x14ac:dyDescent="0.25">
      <c r="A9309"/>
    </row>
    <row r="9310" spans="1:1" x14ac:dyDescent="0.25">
      <c r="A9310"/>
    </row>
    <row r="9311" spans="1:1" x14ac:dyDescent="0.25">
      <c r="A9311"/>
    </row>
    <row r="9312" spans="1:1" x14ac:dyDescent="0.25">
      <c r="A9312"/>
    </row>
    <row r="9313" spans="1:1" x14ac:dyDescent="0.25">
      <c r="A9313"/>
    </row>
    <row r="9314" spans="1:1" x14ac:dyDescent="0.25">
      <c r="A9314"/>
    </row>
    <row r="9315" spans="1:1" x14ac:dyDescent="0.25">
      <c r="A9315"/>
    </row>
    <row r="9316" spans="1:1" x14ac:dyDescent="0.25">
      <c r="A9316"/>
    </row>
    <row r="9317" spans="1:1" x14ac:dyDescent="0.25">
      <c r="A9317"/>
    </row>
    <row r="9318" spans="1:1" x14ac:dyDescent="0.25">
      <c r="A9318"/>
    </row>
    <row r="9319" spans="1:1" x14ac:dyDescent="0.25">
      <c r="A9319"/>
    </row>
    <row r="9320" spans="1:1" x14ac:dyDescent="0.25">
      <c r="A9320"/>
    </row>
    <row r="9321" spans="1:1" x14ac:dyDescent="0.25">
      <c r="A9321"/>
    </row>
    <row r="9322" spans="1:1" x14ac:dyDescent="0.25">
      <c r="A9322"/>
    </row>
    <row r="9323" spans="1:1" x14ac:dyDescent="0.25">
      <c r="A9323"/>
    </row>
    <row r="9324" spans="1:1" x14ac:dyDescent="0.25">
      <c r="A9324"/>
    </row>
    <row r="9325" spans="1:1" x14ac:dyDescent="0.25">
      <c r="A9325"/>
    </row>
    <row r="9326" spans="1:1" x14ac:dyDescent="0.25">
      <c r="A9326"/>
    </row>
    <row r="9327" spans="1:1" x14ac:dyDescent="0.25">
      <c r="A9327"/>
    </row>
    <row r="9328" spans="1:1" x14ac:dyDescent="0.25">
      <c r="A9328"/>
    </row>
    <row r="9329" spans="1:1" x14ac:dyDescent="0.25">
      <c r="A9329"/>
    </row>
    <row r="9330" spans="1:1" x14ac:dyDescent="0.25">
      <c r="A9330"/>
    </row>
    <row r="9331" spans="1:1" x14ac:dyDescent="0.25">
      <c r="A9331"/>
    </row>
    <row r="9332" spans="1:1" x14ac:dyDescent="0.25">
      <c r="A9332"/>
    </row>
    <row r="9333" spans="1:1" x14ac:dyDescent="0.25">
      <c r="A9333"/>
    </row>
    <row r="9334" spans="1:1" x14ac:dyDescent="0.25">
      <c r="A9334"/>
    </row>
    <row r="9335" spans="1:1" x14ac:dyDescent="0.25">
      <c r="A9335"/>
    </row>
    <row r="9336" spans="1:1" x14ac:dyDescent="0.25">
      <c r="A9336"/>
    </row>
    <row r="9337" spans="1:1" x14ac:dyDescent="0.25">
      <c r="A9337"/>
    </row>
    <row r="9338" spans="1:1" x14ac:dyDescent="0.25">
      <c r="A9338"/>
    </row>
    <row r="9339" spans="1:1" x14ac:dyDescent="0.25">
      <c r="A9339"/>
    </row>
    <row r="9340" spans="1:1" x14ac:dyDescent="0.25">
      <c r="A9340"/>
    </row>
    <row r="9341" spans="1:1" x14ac:dyDescent="0.25">
      <c r="A9341"/>
    </row>
    <row r="9342" spans="1:1" x14ac:dyDescent="0.25">
      <c r="A9342"/>
    </row>
    <row r="9343" spans="1:1" x14ac:dyDescent="0.25">
      <c r="A9343"/>
    </row>
    <row r="9344" spans="1:1" x14ac:dyDescent="0.25">
      <c r="A9344"/>
    </row>
    <row r="9345" spans="1:1" x14ac:dyDescent="0.25">
      <c r="A9345"/>
    </row>
    <row r="9346" spans="1:1" x14ac:dyDescent="0.25">
      <c r="A9346"/>
    </row>
    <row r="9347" spans="1:1" x14ac:dyDescent="0.25">
      <c r="A9347"/>
    </row>
    <row r="9348" spans="1:1" x14ac:dyDescent="0.25">
      <c r="A9348"/>
    </row>
    <row r="9349" spans="1:1" x14ac:dyDescent="0.25">
      <c r="A9349"/>
    </row>
    <row r="9350" spans="1:1" x14ac:dyDescent="0.25">
      <c r="A9350"/>
    </row>
    <row r="9351" spans="1:1" x14ac:dyDescent="0.25">
      <c r="A9351"/>
    </row>
    <row r="9352" spans="1:1" x14ac:dyDescent="0.25">
      <c r="A9352"/>
    </row>
    <row r="9353" spans="1:1" x14ac:dyDescent="0.25">
      <c r="A9353"/>
    </row>
    <row r="9354" spans="1:1" x14ac:dyDescent="0.25">
      <c r="A9354"/>
    </row>
    <row r="9355" spans="1:1" x14ac:dyDescent="0.25">
      <c r="A9355"/>
    </row>
    <row r="9356" spans="1:1" x14ac:dyDescent="0.25">
      <c r="A9356"/>
    </row>
    <row r="9357" spans="1:1" x14ac:dyDescent="0.25">
      <c r="A9357"/>
    </row>
    <row r="9358" spans="1:1" x14ac:dyDescent="0.25">
      <c r="A9358"/>
    </row>
    <row r="9359" spans="1:1" x14ac:dyDescent="0.25">
      <c r="A9359"/>
    </row>
    <row r="9360" spans="1:1" x14ac:dyDescent="0.25">
      <c r="A9360"/>
    </row>
    <row r="9361" spans="1:1" x14ac:dyDescent="0.25">
      <c r="A9361"/>
    </row>
    <row r="9362" spans="1:1" x14ac:dyDescent="0.25">
      <c r="A9362"/>
    </row>
    <row r="9363" spans="1:1" x14ac:dyDescent="0.25">
      <c r="A9363"/>
    </row>
    <row r="9364" spans="1:1" x14ac:dyDescent="0.25">
      <c r="A9364"/>
    </row>
    <row r="9365" spans="1:1" x14ac:dyDescent="0.25">
      <c r="A9365"/>
    </row>
    <row r="9366" spans="1:1" x14ac:dyDescent="0.25">
      <c r="A9366"/>
    </row>
    <row r="9367" spans="1:1" x14ac:dyDescent="0.25">
      <c r="A9367"/>
    </row>
    <row r="9368" spans="1:1" x14ac:dyDescent="0.25">
      <c r="A9368"/>
    </row>
    <row r="9369" spans="1:1" x14ac:dyDescent="0.25">
      <c r="A9369"/>
    </row>
    <row r="9370" spans="1:1" x14ac:dyDescent="0.25">
      <c r="A9370"/>
    </row>
    <row r="9371" spans="1:1" x14ac:dyDescent="0.25">
      <c r="A9371"/>
    </row>
    <row r="9372" spans="1:1" x14ac:dyDescent="0.25">
      <c r="A9372"/>
    </row>
    <row r="9373" spans="1:1" x14ac:dyDescent="0.25">
      <c r="A9373"/>
    </row>
    <row r="9374" spans="1:1" x14ac:dyDescent="0.25">
      <c r="A9374"/>
    </row>
    <row r="9375" spans="1:1" x14ac:dyDescent="0.25">
      <c r="A9375"/>
    </row>
    <row r="9376" spans="1:1" x14ac:dyDescent="0.25">
      <c r="A9376"/>
    </row>
    <row r="9377" spans="1:1" x14ac:dyDescent="0.25">
      <c r="A9377"/>
    </row>
    <row r="9378" spans="1:1" x14ac:dyDescent="0.25">
      <c r="A9378"/>
    </row>
    <row r="9379" spans="1:1" x14ac:dyDescent="0.25">
      <c r="A9379"/>
    </row>
    <row r="9380" spans="1:1" x14ac:dyDescent="0.25">
      <c r="A9380"/>
    </row>
    <row r="9381" spans="1:1" x14ac:dyDescent="0.25">
      <c r="A9381"/>
    </row>
    <row r="9382" spans="1:1" x14ac:dyDescent="0.25">
      <c r="A9382"/>
    </row>
    <row r="9383" spans="1:1" x14ac:dyDescent="0.25">
      <c r="A9383"/>
    </row>
    <row r="9384" spans="1:1" x14ac:dyDescent="0.25">
      <c r="A9384"/>
    </row>
    <row r="9385" spans="1:1" x14ac:dyDescent="0.25">
      <c r="A9385"/>
    </row>
    <row r="9386" spans="1:1" x14ac:dyDescent="0.25">
      <c r="A9386"/>
    </row>
    <row r="9387" spans="1:1" x14ac:dyDescent="0.25">
      <c r="A9387"/>
    </row>
    <row r="9388" spans="1:1" x14ac:dyDescent="0.25">
      <c r="A9388"/>
    </row>
    <row r="9389" spans="1:1" x14ac:dyDescent="0.25">
      <c r="A9389"/>
    </row>
    <row r="9390" spans="1:1" x14ac:dyDescent="0.25">
      <c r="A9390"/>
    </row>
    <row r="9391" spans="1:1" x14ac:dyDescent="0.25">
      <c r="A9391"/>
    </row>
    <row r="9392" spans="1:1" x14ac:dyDescent="0.25">
      <c r="A9392"/>
    </row>
    <row r="9393" spans="1:1" x14ac:dyDescent="0.25">
      <c r="A9393"/>
    </row>
    <row r="9394" spans="1:1" x14ac:dyDescent="0.25">
      <c r="A9394"/>
    </row>
    <row r="9395" spans="1:1" x14ac:dyDescent="0.25">
      <c r="A9395"/>
    </row>
    <row r="9396" spans="1:1" x14ac:dyDescent="0.25">
      <c r="A9396"/>
    </row>
    <row r="9397" spans="1:1" x14ac:dyDescent="0.25">
      <c r="A9397"/>
    </row>
    <row r="9398" spans="1:1" x14ac:dyDescent="0.25">
      <c r="A9398"/>
    </row>
    <row r="9399" spans="1:1" x14ac:dyDescent="0.25">
      <c r="A9399"/>
    </row>
    <row r="9400" spans="1:1" x14ac:dyDescent="0.25">
      <c r="A9400"/>
    </row>
    <row r="9401" spans="1:1" x14ac:dyDescent="0.25">
      <c r="A9401"/>
    </row>
    <row r="9402" spans="1:1" x14ac:dyDescent="0.25">
      <c r="A9402"/>
    </row>
    <row r="9403" spans="1:1" x14ac:dyDescent="0.25">
      <c r="A9403"/>
    </row>
    <row r="9404" spans="1:1" x14ac:dyDescent="0.25">
      <c r="A9404"/>
    </row>
    <row r="9405" spans="1:1" x14ac:dyDescent="0.25">
      <c r="A9405"/>
    </row>
    <row r="9406" spans="1:1" x14ac:dyDescent="0.25">
      <c r="A9406"/>
    </row>
    <row r="9407" spans="1:1" x14ac:dyDescent="0.25">
      <c r="A9407"/>
    </row>
    <row r="9408" spans="1:1" x14ac:dyDescent="0.25">
      <c r="A9408"/>
    </row>
    <row r="9409" spans="1:1" x14ac:dyDescent="0.25">
      <c r="A9409"/>
    </row>
    <row r="9410" spans="1:1" x14ac:dyDescent="0.25">
      <c r="A9410"/>
    </row>
    <row r="9411" spans="1:1" x14ac:dyDescent="0.25">
      <c r="A9411"/>
    </row>
    <row r="9412" spans="1:1" x14ac:dyDescent="0.25">
      <c r="A9412"/>
    </row>
    <row r="9413" spans="1:1" x14ac:dyDescent="0.25">
      <c r="A9413"/>
    </row>
    <row r="9414" spans="1:1" x14ac:dyDescent="0.25">
      <c r="A9414"/>
    </row>
    <row r="9415" spans="1:1" x14ac:dyDescent="0.25">
      <c r="A9415"/>
    </row>
    <row r="9416" spans="1:1" x14ac:dyDescent="0.25">
      <c r="A9416"/>
    </row>
    <row r="9417" spans="1:1" x14ac:dyDescent="0.25">
      <c r="A9417"/>
    </row>
    <row r="9418" spans="1:1" x14ac:dyDescent="0.25">
      <c r="A9418"/>
    </row>
    <row r="9419" spans="1:1" x14ac:dyDescent="0.25">
      <c r="A9419"/>
    </row>
    <row r="9420" spans="1:1" x14ac:dyDescent="0.25">
      <c r="A9420"/>
    </row>
    <row r="9421" spans="1:1" x14ac:dyDescent="0.25">
      <c r="A9421"/>
    </row>
    <row r="9422" spans="1:1" x14ac:dyDescent="0.25">
      <c r="A9422"/>
    </row>
    <row r="9423" spans="1:1" x14ac:dyDescent="0.25">
      <c r="A9423"/>
    </row>
    <row r="9424" spans="1:1" x14ac:dyDescent="0.25">
      <c r="A9424"/>
    </row>
    <row r="9425" spans="1:1" x14ac:dyDescent="0.25">
      <c r="A9425"/>
    </row>
    <row r="9426" spans="1:1" x14ac:dyDescent="0.25">
      <c r="A9426"/>
    </row>
    <row r="9427" spans="1:1" x14ac:dyDescent="0.25">
      <c r="A9427"/>
    </row>
    <row r="9428" spans="1:1" x14ac:dyDescent="0.25">
      <c r="A9428"/>
    </row>
    <row r="9429" spans="1:1" x14ac:dyDescent="0.25">
      <c r="A9429"/>
    </row>
    <row r="9430" spans="1:1" x14ac:dyDescent="0.25">
      <c r="A9430"/>
    </row>
    <row r="9431" spans="1:1" x14ac:dyDescent="0.25">
      <c r="A9431"/>
    </row>
    <row r="9432" spans="1:1" x14ac:dyDescent="0.25">
      <c r="A9432"/>
    </row>
    <row r="9433" spans="1:1" x14ac:dyDescent="0.25">
      <c r="A9433"/>
    </row>
    <row r="9434" spans="1:1" x14ac:dyDescent="0.25">
      <c r="A9434"/>
    </row>
    <row r="9435" spans="1:1" x14ac:dyDescent="0.25">
      <c r="A9435"/>
    </row>
    <row r="9436" spans="1:1" x14ac:dyDescent="0.25">
      <c r="A9436"/>
    </row>
    <row r="9437" spans="1:1" x14ac:dyDescent="0.25">
      <c r="A9437"/>
    </row>
    <row r="9438" spans="1:1" x14ac:dyDescent="0.25">
      <c r="A9438"/>
    </row>
    <row r="9439" spans="1:1" x14ac:dyDescent="0.25">
      <c r="A9439"/>
    </row>
    <row r="9440" spans="1:1" x14ac:dyDescent="0.25">
      <c r="A9440"/>
    </row>
    <row r="9441" spans="1:1" x14ac:dyDescent="0.25">
      <c r="A9441"/>
    </row>
    <row r="9442" spans="1:1" x14ac:dyDescent="0.25">
      <c r="A9442"/>
    </row>
    <row r="9443" spans="1:1" x14ac:dyDescent="0.25">
      <c r="A9443"/>
    </row>
    <row r="9444" spans="1:1" x14ac:dyDescent="0.25">
      <c r="A9444"/>
    </row>
    <row r="9445" spans="1:1" x14ac:dyDescent="0.25">
      <c r="A9445"/>
    </row>
    <row r="9446" spans="1:1" x14ac:dyDescent="0.25">
      <c r="A9446"/>
    </row>
    <row r="9447" spans="1:1" x14ac:dyDescent="0.25">
      <c r="A9447"/>
    </row>
    <row r="9448" spans="1:1" x14ac:dyDescent="0.25">
      <c r="A9448"/>
    </row>
    <row r="9449" spans="1:1" x14ac:dyDescent="0.25">
      <c r="A9449"/>
    </row>
    <row r="9450" spans="1:1" x14ac:dyDescent="0.25">
      <c r="A9450"/>
    </row>
    <row r="9451" spans="1:1" x14ac:dyDescent="0.25">
      <c r="A9451"/>
    </row>
    <row r="9452" spans="1:1" x14ac:dyDescent="0.25">
      <c r="A9452"/>
    </row>
    <row r="9453" spans="1:1" x14ac:dyDescent="0.25">
      <c r="A9453"/>
    </row>
    <row r="9454" spans="1:1" x14ac:dyDescent="0.25">
      <c r="A9454"/>
    </row>
    <row r="9455" spans="1:1" x14ac:dyDescent="0.25">
      <c r="A9455"/>
    </row>
    <row r="9456" spans="1:1" x14ac:dyDescent="0.25">
      <c r="A9456"/>
    </row>
    <row r="9457" spans="1:1" x14ac:dyDescent="0.25">
      <c r="A9457"/>
    </row>
    <row r="9458" spans="1:1" x14ac:dyDescent="0.25">
      <c r="A9458"/>
    </row>
    <row r="9459" spans="1:1" x14ac:dyDescent="0.25">
      <c r="A9459"/>
    </row>
    <row r="9460" spans="1:1" x14ac:dyDescent="0.25">
      <c r="A9460"/>
    </row>
    <row r="9461" spans="1:1" x14ac:dyDescent="0.25">
      <c r="A9461"/>
    </row>
    <row r="9462" spans="1:1" x14ac:dyDescent="0.25">
      <c r="A9462"/>
    </row>
    <row r="9463" spans="1:1" x14ac:dyDescent="0.25">
      <c r="A9463"/>
    </row>
    <row r="9464" spans="1:1" x14ac:dyDescent="0.25">
      <c r="A9464"/>
    </row>
    <row r="9465" spans="1:1" x14ac:dyDescent="0.25">
      <c r="A9465"/>
    </row>
    <row r="9466" spans="1:1" x14ac:dyDescent="0.25">
      <c r="A9466"/>
    </row>
    <row r="9467" spans="1:1" x14ac:dyDescent="0.25">
      <c r="A9467"/>
    </row>
    <row r="9468" spans="1:1" x14ac:dyDescent="0.25">
      <c r="A9468"/>
    </row>
    <row r="9469" spans="1:1" x14ac:dyDescent="0.25">
      <c r="A9469"/>
    </row>
    <row r="9470" spans="1:1" x14ac:dyDescent="0.25">
      <c r="A9470"/>
    </row>
    <row r="9471" spans="1:1" x14ac:dyDescent="0.25">
      <c r="A9471"/>
    </row>
    <row r="9472" spans="1:1" x14ac:dyDescent="0.25">
      <c r="A9472"/>
    </row>
    <row r="9473" spans="1:1" x14ac:dyDescent="0.25">
      <c r="A9473"/>
    </row>
    <row r="9474" spans="1:1" x14ac:dyDescent="0.25">
      <c r="A9474"/>
    </row>
    <row r="9475" spans="1:1" x14ac:dyDescent="0.25">
      <c r="A9475"/>
    </row>
    <row r="9476" spans="1:1" x14ac:dyDescent="0.25">
      <c r="A9476"/>
    </row>
    <row r="9477" spans="1:1" x14ac:dyDescent="0.25">
      <c r="A9477"/>
    </row>
    <row r="9478" spans="1:1" x14ac:dyDescent="0.25">
      <c r="A9478"/>
    </row>
    <row r="9479" spans="1:1" x14ac:dyDescent="0.25">
      <c r="A9479"/>
    </row>
    <row r="9480" spans="1:1" x14ac:dyDescent="0.25">
      <c r="A9480"/>
    </row>
    <row r="9481" spans="1:1" x14ac:dyDescent="0.25">
      <c r="A9481"/>
    </row>
    <row r="9482" spans="1:1" x14ac:dyDescent="0.25">
      <c r="A9482"/>
    </row>
    <row r="9483" spans="1:1" x14ac:dyDescent="0.25">
      <c r="A9483"/>
    </row>
    <row r="9484" spans="1:1" x14ac:dyDescent="0.25">
      <c r="A9484"/>
    </row>
    <row r="9485" spans="1:1" x14ac:dyDescent="0.25">
      <c r="A9485"/>
    </row>
    <row r="9486" spans="1:1" x14ac:dyDescent="0.25">
      <c r="A9486"/>
    </row>
    <row r="9487" spans="1:1" x14ac:dyDescent="0.25">
      <c r="A9487"/>
    </row>
    <row r="9488" spans="1:1" x14ac:dyDescent="0.25">
      <c r="A9488"/>
    </row>
    <row r="9489" spans="1:1" x14ac:dyDescent="0.25">
      <c r="A9489"/>
    </row>
    <row r="9490" spans="1:1" x14ac:dyDescent="0.25">
      <c r="A9490"/>
    </row>
    <row r="9491" spans="1:1" x14ac:dyDescent="0.25">
      <c r="A9491"/>
    </row>
    <row r="9492" spans="1:1" x14ac:dyDescent="0.25">
      <c r="A9492"/>
    </row>
    <row r="9493" spans="1:1" x14ac:dyDescent="0.25">
      <c r="A9493"/>
    </row>
    <row r="9494" spans="1:1" x14ac:dyDescent="0.25">
      <c r="A9494"/>
    </row>
    <row r="9495" spans="1:1" x14ac:dyDescent="0.25">
      <c r="A9495"/>
    </row>
    <row r="9496" spans="1:1" x14ac:dyDescent="0.25">
      <c r="A9496"/>
    </row>
    <row r="9497" spans="1:1" x14ac:dyDescent="0.25">
      <c r="A9497"/>
    </row>
    <row r="9498" spans="1:1" x14ac:dyDescent="0.25">
      <c r="A9498"/>
    </row>
    <row r="9499" spans="1:1" x14ac:dyDescent="0.25">
      <c r="A9499"/>
    </row>
    <row r="9500" spans="1:1" x14ac:dyDescent="0.25">
      <c r="A9500"/>
    </row>
    <row r="9501" spans="1:1" x14ac:dyDescent="0.25">
      <c r="A9501"/>
    </row>
    <row r="9502" spans="1:1" x14ac:dyDescent="0.25">
      <c r="A9502"/>
    </row>
    <row r="9503" spans="1:1" x14ac:dyDescent="0.25">
      <c r="A9503"/>
    </row>
    <row r="9504" spans="1:1" x14ac:dyDescent="0.25">
      <c r="A9504"/>
    </row>
    <row r="9505" spans="1:1" x14ac:dyDescent="0.25">
      <c r="A9505"/>
    </row>
    <row r="9506" spans="1:1" x14ac:dyDescent="0.25">
      <c r="A9506"/>
    </row>
    <row r="9507" spans="1:1" x14ac:dyDescent="0.25">
      <c r="A9507"/>
    </row>
    <row r="9508" spans="1:1" x14ac:dyDescent="0.25">
      <c r="A9508"/>
    </row>
    <row r="9509" spans="1:1" x14ac:dyDescent="0.25">
      <c r="A9509"/>
    </row>
    <row r="9510" spans="1:1" x14ac:dyDescent="0.25">
      <c r="A9510"/>
    </row>
    <row r="9511" spans="1:1" x14ac:dyDescent="0.25">
      <c r="A9511"/>
    </row>
    <row r="9512" spans="1:1" x14ac:dyDescent="0.25">
      <c r="A9512"/>
    </row>
    <row r="9513" spans="1:1" x14ac:dyDescent="0.25">
      <c r="A9513"/>
    </row>
    <row r="9514" spans="1:1" x14ac:dyDescent="0.25">
      <c r="A9514"/>
    </row>
    <row r="9515" spans="1:1" x14ac:dyDescent="0.25">
      <c r="A9515"/>
    </row>
    <row r="9516" spans="1:1" x14ac:dyDescent="0.25">
      <c r="A9516"/>
    </row>
    <row r="9517" spans="1:1" x14ac:dyDescent="0.25">
      <c r="A9517"/>
    </row>
    <row r="9518" spans="1:1" x14ac:dyDescent="0.25">
      <c r="A9518"/>
    </row>
    <row r="9519" spans="1:1" x14ac:dyDescent="0.25">
      <c r="A9519"/>
    </row>
    <row r="9520" spans="1:1" x14ac:dyDescent="0.25">
      <c r="A9520"/>
    </row>
    <row r="9521" spans="1:1" x14ac:dyDescent="0.25">
      <c r="A9521"/>
    </row>
    <row r="9522" spans="1:1" x14ac:dyDescent="0.25">
      <c r="A9522"/>
    </row>
    <row r="9523" spans="1:1" x14ac:dyDescent="0.25">
      <c r="A9523"/>
    </row>
    <row r="9524" spans="1:1" x14ac:dyDescent="0.25">
      <c r="A9524"/>
    </row>
    <row r="9525" spans="1:1" x14ac:dyDescent="0.25">
      <c r="A9525"/>
    </row>
    <row r="9526" spans="1:1" x14ac:dyDescent="0.25">
      <c r="A9526"/>
    </row>
    <row r="9527" spans="1:1" x14ac:dyDescent="0.25">
      <c r="A9527"/>
    </row>
    <row r="9528" spans="1:1" x14ac:dyDescent="0.25">
      <c r="A9528"/>
    </row>
    <row r="9529" spans="1:1" x14ac:dyDescent="0.25">
      <c r="A9529"/>
    </row>
    <row r="9530" spans="1:1" x14ac:dyDescent="0.25">
      <c r="A9530"/>
    </row>
    <row r="9531" spans="1:1" x14ac:dyDescent="0.25">
      <c r="A9531"/>
    </row>
    <row r="9532" spans="1:1" x14ac:dyDescent="0.25">
      <c r="A9532"/>
    </row>
    <row r="9533" spans="1:1" x14ac:dyDescent="0.25">
      <c r="A9533"/>
    </row>
    <row r="9534" spans="1:1" x14ac:dyDescent="0.25">
      <c r="A9534"/>
    </row>
    <row r="9535" spans="1:1" x14ac:dyDescent="0.25">
      <c r="A9535"/>
    </row>
    <row r="9536" spans="1:1" x14ac:dyDescent="0.25">
      <c r="A9536"/>
    </row>
    <row r="9537" spans="1:1" x14ac:dyDescent="0.25">
      <c r="A9537"/>
    </row>
    <row r="9538" spans="1:1" x14ac:dyDescent="0.25">
      <c r="A9538"/>
    </row>
    <row r="9539" spans="1:1" x14ac:dyDescent="0.25">
      <c r="A9539"/>
    </row>
    <row r="9540" spans="1:1" x14ac:dyDescent="0.25">
      <c r="A9540"/>
    </row>
    <row r="9541" spans="1:1" x14ac:dyDescent="0.25">
      <c r="A9541"/>
    </row>
    <row r="9542" spans="1:1" x14ac:dyDescent="0.25">
      <c r="A9542"/>
    </row>
    <row r="9543" spans="1:1" x14ac:dyDescent="0.25">
      <c r="A9543"/>
    </row>
    <row r="9544" spans="1:1" x14ac:dyDescent="0.25">
      <c r="A9544"/>
    </row>
    <row r="9545" spans="1:1" x14ac:dyDescent="0.25">
      <c r="A9545"/>
    </row>
    <row r="9546" spans="1:1" x14ac:dyDescent="0.25">
      <c r="A9546"/>
    </row>
    <row r="9547" spans="1:1" x14ac:dyDescent="0.25">
      <c r="A9547"/>
    </row>
    <row r="9548" spans="1:1" x14ac:dyDescent="0.25">
      <c r="A9548"/>
    </row>
    <row r="9549" spans="1:1" x14ac:dyDescent="0.25">
      <c r="A9549"/>
    </row>
    <row r="9550" spans="1:1" x14ac:dyDescent="0.25">
      <c r="A9550"/>
    </row>
    <row r="9551" spans="1:1" x14ac:dyDescent="0.25">
      <c r="A9551"/>
    </row>
    <row r="9552" spans="1:1" x14ac:dyDescent="0.25">
      <c r="A9552"/>
    </row>
    <row r="9553" spans="1:1" x14ac:dyDescent="0.25">
      <c r="A9553"/>
    </row>
    <row r="9554" spans="1:1" x14ac:dyDescent="0.25">
      <c r="A9554"/>
    </row>
    <row r="9555" spans="1:1" x14ac:dyDescent="0.25">
      <c r="A9555"/>
    </row>
    <row r="9556" spans="1:1" x14ac:dyDescent="0.25">
      <c r="A9556"/>
    </row>
    <row r="9557" spans="1:1" x14ac:dyDescent="0.25">
      <c r="A9557"/>
    </row>
    <row r="9558" spans="1:1" x14ac:dyDescent="0.25">
      <c r="A9558"/>
    </row>
    <row r="9559" spans="1:1" x14ac:dyDescent="0.25">
      <c r="A9559"/>
    </row>
    <row r="9560" spans="1:1" x14ac:dyDescent="0.25">
      <c r="A9560"/>
    </row>
    <row r="9561" spans="1:1" x14ac:dyDescent="0.25">
      <c r="A9561"/>
    </row>
    <row r="9562" spans="1:1" x14ac:dyDescent="0.25">
      <c r="A9562"/>
    </row>
    <row r="9563" spans="1:1" x14ac:dyDescent="0.25">
      <c r="A9563"/>
    </row>
    <row r="9564" spans="1:1" x14ac:dyDescent="0.25">
      <c r="A9564"/>
    </row>
    <row r="9565" spans="1:1" x14ac:dyDescent="0.25">
      <c r="A9565"/>
    </row>
    <row r="9566" spans="1:1" x14ac:dyDescent="0.25">
      <c r="A9566"/>
    </row>
    <row r="9567" spans="1:1" x14ac:dyDescent="0.25">
      <c r="A9567"/>
    </row>
    <row r="9568" spans="1:1" x14ac:dyDescent="0.25">
      <c r="A9568"/>
    </row>
    <row r="9569" spans="1:1" x14ac:dyDescent="0.25">
      <c r="A9569"/>
    </row>
    <row r="9570" spans="1:1" x14ac:dyDescent="0.25">
      <c r="A9570"/>
    </row>
    <row r="9571" spans="1:1" x14ac:dyDescent="0.25">
      <c r="A9571"/>
    </row>
    <row r="9572" spans="1:1" x14ac:dyDescent="0.25">
      <c r="A9572"/>
    </row>
    <row r="9573" spans="1:1" x14ac:dyDescent="0.25">
      <c r="A9573"/>
    </row>
    <row r="9574" spans="1:1" x14ac:dyDescent="0.25">
      <c r="A9574"/>
    </row>
    <row r="9575" spans="1:1" x14ac:dyDescent="0.25">
      <c r="A9575"/>
    </row>
    <row r="9576" spans="1:1" x14ac:dyDescent="0.25">
      <c r="A9576"/>
    </row>
    <row r="9577" spans="1:1" x14ac:dyDescent="0.25">
      <c r="A9577"/>
    </row>
    <row r="9578" spans="1:1" x14ac:dyDescent="0.25">
      <c r="A9578"/>
    </row>
    <row r="9579" spans="1:1" x14ac:dyDescent="0.25">
      <c r="A9579"/>
    </row>
    <row r="9580" spans="1:1" x14ac:dyDescent="0.25">
      <c r="A9580"/>
    </row>
    <row r="9581" spans="1:1" x14ac:dyDescent="0.25">
      <c r="A9581"/>
    </row>
    <row r="9582" spans="1:1" x14ac:dyDescent="0.25">
      <c r="A9582"/>
    </row>
    <row r="9583" spans="1:1" x14ac:dyDescent="0.25">
      <c r="A9583"/>
    </row>
    <row r="9584" spans="1:1" x14ac:dyDescent="0.25">
      <c r="A9584"/>
    </row>
    <row r="9585" spans="1:1" x14ac:dyDescent="0.25">
      <c r="A9585"/>
    </row>
    <row r="9586" spans="1:1" x14ac:dyDescent="0.25">
      <c r="A9586"/>
    </row>
    <row r="9587" spans="1:1" x14ac:dyDescent="0.25">
      <c r="A9587"/>
    </row>
    <row r="9588" spans="1:1" x14ac:dyDescent="0.25">
      <c r="A9588"/>
    </row>
    <row r="9589" spans="1:1" x14ac:dyDescent="0.25">
      <c r="A9589"/>
    </row>
    <row r="9590" spans="1:1" x14ac:dyDescent="0.25">
      <c r="A9590"/>
    </row>
    <row r="9591" spans="1:1" x14ac:dyDescent="0.25">
      <c r="A9591"/>
    </row>
    <row r="9592" spans="1:1" x14ac:dyDescent="0.25">
      <c r="A9592"/>
    </row>
    <row r="9593" spans="1:1" x14ac:dyDescent="0.25">
      <c r="A9593"/>
    </row>
    <row r="9594" spans="1:1" x14ac:dyDescent="0.25">
      <c r="A9594"/>
    </row>
    <row r="9595" spans="1:1" x14ac:dyDescent="0.25">
      <c r="A9595"/>
    </row>
    <row r="9596" spans="1:1" x14ac:dyDescent="0.25">
      <c r="A9596"/>
    </row>
    <row r="9597" spans="1:1" x14ac:dyDescent="0.25">
      <c r="A9597"/>
    </row>
    <row r="9598" spans="1:1" x14ac:dyDescent="0.25">
      <c r="A9598"/>
    </row>
    <row r="9599" spans="1:1" x14ac:dyDescent="0.25">
      <c r="A9599"/>
    </row>
    <row r="9600" spans="1:1" x14ac:dyDescent="0.25">
      <c r="A9600"/>
    </row>
    <row r="9601" spans="1:1" x14ac:dyDescent="0.25">
      <c r="A9601"/>
    </row>
    <row r="9602" spans="1:1" x14ac:dyDescent="0.25">
      <c r="A9602"/>
    </row>
    <row r="9603" spans="1:1" x14ac:dyDescent="0.25">
      <c r="A9603"/>
    </row>
    <row r="9604" spans="1:1" x14ac:dyDescent="0.25">
      <c r="A9604"/>
    </row>
    <row r="9605" spans="1:1" x14ac:dyDescent="0.25">
      <c r="A9605"/>
    </row>
    <row r="9606" spans="1:1" x14ac:dyDescent="0.25">
      <c r="A9606"/>
    </row>
    <row r="9607" spans="1:1" x14ac:dyDescent="0.25">
      <c r="A9607"/>
    </row>
    <row r="9608" spans="1:1" x14ac:dyDescent="0.25">
      <c r="A9608"/>
    </row>
    <row r="9609" spans="1:1" x14ac:dyDescent="0.25">
      <c r="A9609"/>
    </row>
    <row r="9610" spans="1:1" x14ac:dyDescent="0.25">
      <c r="A9610"/>
    </row>
    <row r="9611" spans="1:1" x14ac:dyDescent="0.25">
      <c r="A9611"/>
    </row>
    <row r="9612" spans="1:1" x14ac:dyDescent="0.25">
      <c r="A9612"/>
    </row>
    <row r="9613" spans="1:1" x14ac:dyDescent="0.25">
      <c r="A9613"/>
    </row>
    <row r="9614" spans="1:1" x14ac:dyDescent="0.25">
      <c r="A9614"/>
    </row>
    <row r="9615" spans="1:1" x14ac:dyDescent="0.25">
      <c r="A9615"/>
    </row>
    <row r="9616" spans="1:1" x14ac:dyDescent="0.25">
      <c r="A9616"/>
    </row>
    <row r="9617" spans="1:1" x14ac:dyDescent="0.25">
      <c r="A9617"/>
    </row>
    <row r="9618" spans="1:1" x14ac:dyDescent="0.25">
      <c r="A9618"/>
    </row>
    <row r="9619" spans="1:1" x14ac:dyDescent="0.25">
      <c r="A9619"/>
    </row>
    <row r="9620" spans="1:1" x14ac:dyDescent="0.25">
      <c r="A9620"/>
    </row>
    <row r="9621" spans="1:1" x14ac:dyDescent="0.25">
      <c r="A9621"/>
    </row>
    <row r="9622" spans="1:1" x14ac:dyDescent="0.25">
      <c r="A9622"/>
    </row>
    <row r="9623" spans="1:1" x14ac:dyDescent="0.25">
      <c r="A9623"/>
    </row>
    <row r="9624" spans="1:1" x14ac:dyDescent="0.25">
      <c r="A9624"/>
    </row>
    <row r="9625" spans="1:1" x14ac:dyDescent="0.25">
      <c r="A9625"/>
    </row>
    <row r="9626" spans="1:1" x14ac:dyDescent="0.25">
      <c r="A9626"/>
    </row>
    <row r="9627" spans="1:1" x14ac:dyDescent="0.25">
      <c r="A9627"/>
    </row>
    <row r="9628" spans="1:1" x14ac:dyDescent="0.25">
      <c r="A9628"/>
    </row>
    <row r="9629" spans="1:1" x14ac:dyDescent="0.25">
      <c r="A9629"/>
    </row>
    <row r="9630" spans="1:1" x14ac:dyDescent="0.25">
      <c r="A9630"/>
    </row>
    <row r="9631" spans="1:1" x14ac:dyDescent="0.25">
      <c r="A9631"/>
    </row>
    <row r="9632" spans="1:1" x14ac:dyDescent="0.25">
      <c r="A9632"/>
    </row>
    <row r="9633" spans="1:1" x14ac:dyDescent="0.25">
      <c r="A9633"/>
    </row>
    <row r="9634" spans="1:1" x14ac:dyDescent="0.25">
      <c r="A9634"/>
    </row>
    <row r="9635" spans="1:1" x14ac:dyDescent="0.25">
      <c r="A9635"/>
    </row>
    <row r="9636" spans="1:1" x14ac:dyDescent="0.25">
      <c r="A9636"/>
    </row>
    <row r="9637" spans="1:1" x14ac:dyDescent="0.25">
      <c r="A9637"/>
    </row>
    <row r="9638" spans="1:1" x14ac:dyDescent="0.25">
      <c r="A9638"/>
    </row>
    <row r="9639" spans="1:1" x14ac:dyDescent="0.25">
      <c r="A9639"/>
    </row>
    <row r="9640" spans="1:1" x14ac:dyDescent="0.25">
      <c r="A9640"/>
    </row>
    <row r="9641" spans="1:1" x14ac:dyDescent="0.25">
      <c r="A9641"/>
    </row>
    <row r="9642" spans="1:1" x14ac:dyDescent="0.25">
      <c r="A9642"/>
    </row>
    <row r="9643" spans="1:1" x14ac:dyDescent="0.25">
      <c r="A9643"/>
    </row>
    <row r="9644" spans="1:1" x14ac:dyDescent="0.25">
      <c r="A9644"/>
    </row>
    <row r="9645" spans="1:1" x14ac:dyDescent="0.25">
      <c r="A9645"/>
    </row>
    <row r="9646" spans="1:1" x14ac:dyDescent="0.25">
      <c r="A9646"/>
    </row>
    <row r="9647" spans="1:1" x14ac:dyDescent="0.25">
      <c r="A9647"/>
    </row>
    <row r="9648" spans="1:1" x14ac:dyDescent="0.25">
      <c r="A9648"/>
    </row>
    <row r="9649" spans="1:1" x14ac:dyDescent="0.25">
      <c r="A9649"/>
    </row>
    <row r="9650" spans="1:1" x14ac:dyDescent="0.25">
      <c r="A9650"/>
    </row>
    <row r="9651" spans="1:1" x14ac:dyDescent="0.25">
      <c r="A9651"/>
    </row>
    <row r="9652" spans="1:1" x14ac:dyDescent="0.25">
      <c r="A9652"/>
    </row>
    <row r="9653" spans="1:1" x14ac:dyDescent="0.25">
      <c r="A9653"/>
    </row>
    <row r="9654" spans="1:1" x14ac:dyDescent="0.25">
      <c r="A9654"/>
    </row>
    <row r="9655" spans="1:1" x14ac:dyDescent="0.25">
      <c r="A9655"/>
    </row>
    <row r="9656" spans="1:1" x14ac:dyDescent="0.25">
      <c r="A9656"/>
    </row>
    <row r="9657" spans="1:1" x14ac:dyDescent="0.25">
      <c r="A9657"/>
    </row>
    <row r="9658" spans="1:1" x14ac:dyDescent="0.25">
      <c r="A9658"/>
    </row>
    <row r="9659" spans="1:1" x14ac:dyDescent="0.25">
      <c r="A9659"/>
    </row>
    <row r="9660" spans="1:1" x14ac:dyDescent="0.25">
      <c r="A9660"/>
    </row>
    <row r="9661" spans="1:1" x14ac:dyDescent="0.25">
      <c r="A9661"/>
    </row>
    <row r="9662" spans="1:1" x14ac:dyDescent="0.25">
      <c r="A9662"/>
    </row>
    <row r="9663" spans="1:1" x14ac:dyDescent="0.25">
      <c r="A9663"/>
    </row>
    <row r="9664" spans="1:1" x14ac:dyDescent="0.25">
      <c r="A9664"/>
    </row>
    <row r="9665" spans="1:1" x14ac:dyDescent="0.25">
      <c r="A9665"/>
    </row>
    <row r="9666" spans="1:1" x14ac:dyDescent="0.25">
      <c r="A9666"/>
    </row>
    <row r="9667" spans="1:1" x14ac:dyDescent="0.25">
      <c r="A9667"/>
    </row>
    <row r="9668" spans="1:1" x14ac:dyDescent="0.25">
      <c r="A9668"/>
    </row>
    <row r="9669" spans="1:1" x14ac:dyDescent="0.25">
      <c r="A9669"/>
    </row>
    <row r="9670" spans="1:1" x14ac:dyDescent="0.25">
      <c r="A9670"/>
    </row>
    <row r="9671" spans="1:1" x14ac:dyDescent="0.25">
      <c r="A9671"/>
    </row>
    <row r="9672" spans="1:1" x14ac:dyDescent="0.25">
      <c r="A9672"/>
    </row>
    <row r="9673" spans="1:1" x14ac:dyDescent="0.25">
      <c r="A9673"/>
    </row>
    <row r="9674" spans="1:1" x14ac:dyDescent="0.25">
      <c r="A9674"/>
    </row>
    <row r="9675" spans="1:1" x14ac:dyDescent="0.25">
      <c r="A9675"/>
    </row>
    <row r="9676" spans="1:1" x14ac:dyDescent="0.25">
      <c r="A9676"/>
    </row>
    <row r="9677" spans="1:1" x14ac:dyDescent="0.25">
      <c r="A9677"/>
    </row>
    <row r="9678" spans="1:1" x14ac:dyDescent="0.25">
      <c r="A9678"/>
    </row>
    <row r="9679" spans="1:1" x14ac:dyDescent="0.25">
      <c r="A9679"/>
    </row>
    <row r="9680" spans="1:1" x14ac:dyDescent="0.25">
      <c r="A9680"/>
    </row>
    <row r="9681" spans="1:1" x14ac:dyDescent="0.25">
      <c r="A9681"/>
    </row>
    <row r="9682" spans="1:1" x14ac:dyDescent="0.25">
      <c r="A9682"/>
    </row>
    <row r="9683" spans="1:1" x14ac:dyDescent="0.25">
      <c r="A9683"/>
    </row>
    <row r="9684" spans="1:1" x14ac:dyDescent="0.25">
      <c r="A9684"/>
    </row>
    <row r="9685" spans="1:1" x14ac:dyDescent="0.25">
      <c r="A9685"/>
    </row>
    <row r="9686" spans="1:1" x14ac:dyDescent="0.25">
      <c r="A9686"/>
    </row>
    <row r="9687" spans="1:1" x14ac:dyDescent="0.25">
      <c r="A9687"/>
    </row>
    <row r="9688" spans="1:1" x14ac:dyDescent="0.25">
      <c r="A9688"/>
    </row>
    <row r="9689" spans="1:1" x14ac:dyDescent="0.25">
      <c r="A9689"/>
    </row>
    <row r="9690" spans="1:1" x14ac:dyDescent="0.25">
      <c r="A9690"/>
    </row>
    <row r="9691" spans="1:1" x14ac:dyDescent="0.25">
      <c r="A9691"/>
    </row>
    <row r="9692" spans="1:1" x14ac:dyDescent="0.25">
      <c r="A9692"/>
    </row>
    <row r="9693" spans="1:1" x14ac:dyDescent="0.25">
      <c r="A9693"/>
    </row>
    <row r="9694" spans="1:1" x14ac:dyDescent="0.25">
      <c r="A9694"/>
    </row>
    <row r="9695" spans="1:1" x14ac:dyDescent="0.25">
      <c r="A9695"/>
    </row>
    <row r="9696" spans="1:1" x14ac:dyDescent="0.25">
      <c r="A9696"/>
    </row>
    <row r="9697" spans="1:1" x14ac:dyDescent="0.25">
      <c r="A9697"/>
    </row>
    <row r="9698" spans="1:1" x14ac:dyDescent="0.25">
      <c r="A9698"/>
    </row>
    <row r="9699" spans="1:1" x14ac:dyDescent="0.25">
      <c r="A9699"/>
    </row>
    <row r="9700" spans="1:1" x14ac:dyDescent="0.25">
      <c r="A9700"/>
    </row>
    <row r="9701" spans="1:1" x14ac:dyDescent="0.25">
      <c r="A9701"/>
    </row>
    <row r="9702" spans="1:1" x14ac:dyDescent="0.25">
      <c r="A9702"/>
    </row>
    <row r="9703" spans="1:1" x14ac:dyDescent="0.25">
      <c r="A9703"/>
    </row>
    <row r="9704" spans="1:1" x14ac:dyDescent="0.25">
      <c r="A9704"/>
    </row>
    <row r="9705" spans="1:1" x14ac:dyDescent="0.25">
      <c r="A9705"/>
    </row>
    <row r="9706" spans="1:1" x14ac:dyDescent="0.25">
      <c r="A9706"/>
    </row>
    <row r="9707" spans="1:1" x14ac:dyDescent="0.25">
      <c r="A9707"/>
    </row>
    <row r="9708" spans="1:1" x14ac:dyDescent="0.25">
      <c r="A9708"/>
    </row>
    <row r="9709" spans="1:1" x14ac:dyDescent="0.25">
      <c r="A9709"/>
    </row>
    <row r="9710" spans="1:1" x14ac:dyDescent="0.25">
      <c r="A9710"/>
    </row>
    <row r="9711" spans="1:1" x14ac:dyDescent="0.25">
      <c r="A9711"/>
    </row>
    <row r="9712" spans="1:1" x14ac:dyDescent="0.25">
      <c r="A9712"/>
    </row>
    <row r="9713" spans="1:1" x14ac:dyDescent="0.25">
      <c r="A9713"/>
    </row>
    <row r="9714" spans="1:1" x14ac:dyDescent="0.25">
      <c r="A9714"/>
    </row>
    <row r="9715" spans="1:1" x14ac:dyDescent="0.25">
      <c r="A9715"/>
    </row>
    <row r="9716" spans="1:1" x14ac:dyDescent="0.25">
      <c r="A9716"/>
    </row>
    <row r="9717" spans="1:1" x14ac:dyDescent="0.25">
      <c r="A9717"/>
    </row>
    <row r="9718" spans="1:1" x14ac:dyDescent="0.25">
      <c r="A9718"/>
    </row>
    <row r="9719" spans="1:1" x14ac:dyDescent="0.25">
      <c r="A9719"/>
    </row>
    <row r="9720" spans="1:1" x14ac:dyDescent="0.25">
      <c r="A9720"/>
    </row>
    <row r="9721" spans="1:1" x14ac:dyDescent="0.25">
      <c r="A9721"/>
    </row>
    <row r="9722" spans="1:1" x14ac:dyDescent="0.25">
      <c r="A9722"/>
    </row>
    <row r="9723" spans="1:1" x14ac:dyDescent="0.25">
      <c r="A9723"/>
    </row>
    <row r="9724" spans="1:1" x14ac:dyDescent="0.25">
      <c r="A9724"/>
    </row>
    <row r="9725" spans="1:1" x14ac:dyDescent="0.25">
      <c r="A9725"/>
    </row>
    <row r="9726" spans="1:1" x14ac:dyDescent="0.25">
      <c r="A9726"/>
    </row>
    <row r="9727" spans="1:1" x14ac:dyDescent="0.25">
      <c r="A9727"/>
    </row>
    <row r="9728" spans="1:1" x14ac:dyDescent="0.25">
      <c r="A9728"/>
    </row>
    <row r="9729" spans="1:1" x14ac:dyDescent="0.25">
      <c r="A9729"/>
    </row>
    <row r="9730" spans="1:1" x14ac:dyDescent="0.25">
      <c r="A9730"/>
    </row>
    <row r="9731" spans="1:1" x14ac:dyDescent="0.25">
      <c r="A9731"/>
    </row>
    <row r="9732" spans="1:1" x14ac:dyDescent="0.25">
      <c r="A9732"/>
    </row>
    <row r="9733" spans="1:1" x14ac:dyDescent="0.25">
      <c r="A9733"/>
    </row>
    <row r="9734" spans="1:1" x14ac:dyDescent="0.25">
      <c r="A9734"/>
    </row>
    <row r="9735" spans="1:1" x14ac:dyDescent="0.25">
      <c r="A9735"/>
    </row>
    <row r="9736" spans="1:1" x14ac:dyDescent="0.25">
      <c r="A9736"/>
    </row>
    <row r="9737" spans="1:1" x14ac:dyDescent="0.25">
      <c r="A9737"/>
    </row>
    <row r="9738" spans="1:1" x14ac:dyDescent="0.25">
      <c r="A9738"/>
    </row>
    <row r="9739" spans="1:1" x14ac:dyDescent="0.25">
      <c r="A9739"/>
    </row>
    <row r="9740" spans="1:1" x14ac:dyDescent="0.25">
      <c r="A9740"/>
    </row>
    <row r="9741" spans="1:1" x14ac:dyDescent="0.25">
      <c r="A9741"/>
    </row>
    <row r="9742" spans="1:1" x14ac:dyDescent="0.25">
      <c r="A9742"/>
    </row>
    <row r="9743" spans="1:1" x14ac:dyDescent="0.25">
      <c r="A9743"/>
    </row>
    <row r="9744" spans="1:1" x14ac:dyDescent="0.25">
      <c r="A9744"/>
    </row>
    <row r="9745" spans="1:1" x14ac:dyDescent="0.25">
      <c r="A9745"/>
    </row>
    <row r="9746" spans="1:1" x14ac:dyDescent="0.25">
      <c r="A9746"/>
    </row>
    <row r="9747" spans="1:1" x14ac:dyDescent="0.25">
      <c r="A9747"/>
    </row>
    <row r="9748" spans="1:1" x14ac:dyDescent="0.25">
      <c r="A9748"/>
    </row>
    <row r="9749" spans="1:1" x14ac:dyDescent="0.25">
      <c r="A9749"/>
    </row>
    <row r="9750" spans="1:1" x14ac:dyDescent="0.25">
      <c r="A9750"/>
    </row>
    <row r="9751" spans="1:1" x14ac:dyDescent="0.25">
      <c r="A9751"/>
    </row>
    <row r="9752" spans="1:1" x14ac:dyDescent="0.25">
      <c r="A9752"/>
    </row>
    <row r="9753" spans="1:1" x14ac:dyDescent="0.25">
      <c r="A9753"/>
    </row>
    <row r="9754" spans="1:1" x14ac:dyDescent="0.25">
      <c r="A9754"/>
    </row>
    <row r="9755" spans="1:1" x14ac:dyDescent="0.25">
      <c r="A9755"/>
    </row>
    <row r="9756" spans="1:1" x14ac:dyDescent="0.25">
      <c r="A9756"/>
    </row>
    <row r="9757" spans="1:1" x14ac:dyDescent="0.25">
      <c r="A9757"/>
    </row>
    <row r="9758" spans="1:1" x14ac:dyDescent="0.25">
      <c r="A9758"/>
    </row>
    <row r="9759" spans="1:1" x14ac:dyDescent="0.25">
      <c r="A9759"/>
    </row>
    <row r="9760" spans="1:1" x14ac:dyDescent="0.25">
      <c r="A9760"/>
    </row>
    <row r="9761" spans="1:1" x14ac:dyDescent="0.25">
      <c r="A9761"/>
    </row>
    <row r="9762" spans="1:1" x14ac:dyDescent="0.25">
      <c r="A9762"/>
    </row>
    <row r="9763" spans="1:1" x14ac:dyDescent="0.25">
      <c r="A9763"/>
    </row>
    <row r="9764" spans="1:1" x14ac:dyDescent="0.25">
      <c r="A9764"/>
    </row>
    <row r="9765" spans="1:1" x14ac:dyDescent="0.25">
      <c r="A9765"/>
    </row>
    <row r="9766" spans="1:1" x14ac:dyDescent="0.25">
      <c r="A9766"/>
    </row>
    <row r="9767" spans="1:1" x14ac:dyDescent="0.25">
      <c r="A9767"/>
    </row>
    <row r="9768" spans="1:1" x14ac:dyDescent="0.25">
      <c r="A9768"/>
    </row>
    <row r="9769" spans="1:1" x14ac:dyDescent="0.25">
      <c r="A9769"/>
    </row>
    <row r="9770" spans="1:1" x14ac:dyDescent="0.25">
      <c r="A9770"/>
    </row>
    <row r="9771" spans="1:1" x14ac:dyDescent="0.25">
      <c r="A9771"/>
    </row>
    <row r="9772" spans="1:1" x14ac:dyDescent="0.25">
      <c r="A9772"/>
    </row>
    <row r="9773" spans="1:1" x14ac:dyDescent="0.25">
      <c r="A9773"/>
    </row>
    <row r="9774" spans="1:1" x14ac:dyDescent="0.25">
      <c r="A9774"/>
    </row>
    <row r="9775" spans="1:1" x14ac:dyDescent="0.25">
      <c r="A9775"/>
    </row>
    <row r="9776" spans="1:1" x14ac:dyDescent="0.25">
      <c r="A9776"/>
    </row>
    <row r="9777" spans="1:1" x14ac:dyDescent="0.25">
      <c r="A9777"/>
    </row>
    <row r="9778" spans="1:1" x14ac:dyDescent="0.25">
      <c r="A9778"/>
    </row>
    <row r="9779" spans="1:1" x14ac:dyDescent="0.25">
      <c r="A9779"/>
    </row>
    <row r="9780" spans="1:1" x14ac:dyDescent="0.25">
      <c r="A9780"/>
    </row>
    <row r="9781" spans="1:1" x14ac:dyDescent="0.25">
      <c r="A9781"/>
    </row>
    <row r="9782" spans="1:1" x14ac:dyDescent="0.25">
      <c r="A9782"/>
    </row>
    <row r="9783" spans="1:1" x14ac:dyDescent="0.25">
      <c r="A9783"/>
    </row>
    <row r="9784" spans="1:1" x14ac:dyDescent="0.25">
      <c r="A9784"/>
    </row>
    <row r="9785" spans="1:1" x14ac:dyDescent="0.25">
      <c r="A9785"/>
    </row>
    <row r="9786" spans="1:1" x14ac:dyDescent="0.25">
      <c r="A9786"/>
    </row>
    <row r="9787" spans="1:1" x14ac:dyDescent="0.25">
      <c r="A9787"/>
    </row>
    <row r="9788" spans="1:1" x14ac:dyDescent="0.25">
      <c r="A9788"/>
    </row>
    <row r="9789" spans="1:1" x14ac:dyDescent="0.25">
      <c r="A9789"/>
    </row>
    <row r="9790" spans="1:1" x14ac:dyDescent="0.25">
      <c r="A9790"/>
    </row>
    <row r="9791" spans="1:1" x14ac:dyDescent="0.25">
      <c r="A9791"/>
    </row>
    <row r="9792" spans="1:1" x14ac:dyDescent="0.25">
      <c r="A9792"/>
    </row>
    <row r="9793" spans="1:1" x14ac:dyDescent="0.25">
      <c r="A9793"/>
    </row>
    <row r="9794" spans="1:1" x14ac:dyDescent="0.25">
      <c r="A9794"/>
    </row>
    <row r="9795" spans="1:1" x14ac:dyDescent="0.25">
      <c r="A9795"/>
    </row>
    <row r="9796" spans="1:1" x14ac:dyDescent="0.25">
      <c r="A9796"/>
    </row>
    <row r="9797" spans="1:1" x14ac:dyDescent="0.25">
      <c r="A9797"/>
    </row>
    <row r="9798" spans="1:1" x14ac:dyDescent="0.25">
      <c r="A9798"/>
    </row>
    <row r="9799" spans="1:1" x14ac:dyDescent="0.25">
      <c r="A9799"/>
    </row>
    <row r="9800" spans="1:1" x14ac:dyDescent="0.25">
      <c r="A9800"/>
    </row>
    <row r="9801" spans="1:1" x14ac:dyDescent="0.25">
      <c r="A9801"/>
    </row>
    <row r="9802" spans="1:1" x14ac:dyDescent="0.25">
      <c r="A9802"/>
    </row>
    <row r="9803" spans="1:1" x14ac:dyDescent="0.25">
      <c r="A9803"/>
    </row>
    <row r="9804" spans="1:1" x14ac:dyDescent="0.25">
      <c r="A9804"/>
    </row>
    <row r="9805" spans="1:1" x14ac:dyDescent="0.25">
      <c r="A9805"/>
    </row>
    <row r="9806" spans="1:1" x14ac:dyDescent="0.25">
      <c r="A9806"/>
    </row>
    <row r="9807" spans="1:1" x14ac:dyDescent="0.25">
      <c r="A9807"/>
    </row>
    <row r="9808" spans="1:1" x14ac:dyDescent="0.25">
      <c r="A9808"/>
    </row>
    <row r="9809" spans="1:1" x14ac:dyDescent="0.25">
      <c r="A9809"/>
    </row>
    <row r="9810" spans="1:1" x14ac:dyDescent="0.25">
      <c r="A9810"/>
    </row>
    <row r="9811" spans="1:1" x14ac:dyDescent="0.25">
      <c r="A9811"/>
    </row>
    <row r="9812" spans="1:1" x14ac:dyDescent="0.25">
      <c r="A9812"/>
    </row>
    <row r="9813" spans="1:1" x14ac:dyDescent="0.25">
      <c r="A9813"/>
    </row>
    <row r="9814" spans="1:1" x14ac:dyDescent="0.25">
      <c r="A9814"/>
    </row>
    <row r="9815" spans="1:1" x14ac:dyDescent="0.25">
      <c r="A9815"/>
    </row>
    <row r="9816" spans="1:1" x14ac:dyDescent="0.25">
      <c r="A9816"/>
    </row>
    <row r="9817" spans="1:1" x14ac:dyDescent="0.25">
      <c r="A9817"/>
    </row>
    <row r="9818" spans="1:1" x14ac:dyDescent="0.25">
      <c r="A9818"/>
    </row>
    <row r="9819" spans="1:1" x14ac:dyDescent="0.25">
      <c r="A9819"/>
    </row>
    <row r="9820" spans="1:1" x14ac:dyDescent="0.25">
      <c r="A9820"/>
    </row>
    <row r="9821" spans="1:1" x14ac:dyDescent="0.25">
      <c r="A9821"/>
    </row>
    <row r="9822" spans="1:1" x14ac:dyDescent="0.25">
      <c r="A9822"/>
    </row>
    <row r="9823" spans="1:1" x14ac:dyDescent="0.25">
      <c r="A9823"/>
    </row>
    <row r="9824" spans="1:1" x14ac:dyDescent="0.25">
      <c r="A9824"/>
    </row>
    <row r="9825" spans="1:1" x14ac:dyDescent="0.25">
      <c r="A9825"/>
    </row>
    <row r="9826" spans="1:1" x14ac:dyDescent="0.25">
      <c r="A9826"/>
    </row>
    <row r="9827" spans="1:1" x14ac:dyDescent="0.25">
      <c r="A9827"/>
    </row>
    <row r="9828" spans="1:1" x14ac:dyDescent="0.25">
      <c r="A9828"/>
    </row>
    <row r="9829" spans="1:1" x14ac:dyDescent="0.25">
      <c r="A9829"/>
    </row>
    <row r="9830" spans="1:1" x14ac:dyDescent="0.25">
      <c r="A9830"/>
    </row>
    <row r="9831" spans="1:1" x14ac:dyDescent="0.25">
      <c r="A9831"/>
    </row>
    <row r="9832" spans="1:1" x14ac:dyDescent="0.25">
      <c r="A9832"/>
    </row>
    <row r="9833" spans="1:1" x14ac:dyDescent="0.25">
      <c r="A9833"/>
    </row>
    <row r="9834" spans="1:1" x14ac:dyDescent="0.25">
      <c r="A9834"/>
    </row>
    <row r="9835" spans="1:1" x14ac:dyDescent="0.25">
      <c r="A9835"/>
    </row>
    <row r="9836" spans="1:1" x14ac:dyDescent="0.25">
      <c r="A9836"/>
    </row>
    <row r="9837" spans="1:1" x14ac:dyDescent="0.25">
      <c r="A9837"/>
    </row>
    <row r="9838" spans="1:1" x14ac:dyDescent="0.25">
      <c r="A9838"/>
    </row>
    <row r="9839" spans="1:1" x14ac:dyDescent="0.25">
      <c r="A9839"/>
    </row>
    <row r="9840" spans="1:1" x14ac:dyDescent="0.25">
      <c r="A9840"/>
    </row>
    <row r="9841" spans="1:1" x14ac:dyDescent="0.25">
      <c r="A9841"/>
    </row>
    <row r="9842" spans="1:1" x14ac:dyDescent="0.25">
      <c r="A9842"/>
    </row>
    <row r="9843" spans="1:1" x14ac:dyDescent="0.25">
      <c r="A9843"/>
    </row>
    <row r="9844" spans="1:1" x14ac:dyDescent="0.25">
      <c r="A9844"/>
    </row>
    <row r="9845" spans="1:1" x14ac:dyDescent="0.25">
      <c r="A9845"/>
    </row>
    <row r="9846" spans="1:1" x14ac:dyDescent="0.25">
      <c r="A9846"/>
    </row>
    <row r="9847" spans="1:1" x14ac:dyDescent="0.25">
      <c r="A9847"/>
    </row>
    <row r="9848" spans="1:1" x14ac:dyDescent="0.25">
      <c r="A9848"/>
    </row>
    <row r="9849" spans="1:1" x14ac:dyDescent="0.25">
      <c r="A9849"/>
    </row>
    <row r="9850" spans="1:1" x14ac:dyDescent="0.25">
      <c r="A9850"/>
    </row>
    <row r="9851" spans="1:1" x14ac:dyDescent="0.25">
      <c r="A9851"/>
    </row>
    <row r="9852" spans="1:1" x14ac:dyDescent="0.25">
      <c r="A9852"/>
    </row>
    <row r="9853" spans="1:1" x14ac:dyDescent="0.25">
      <c r="A9853"/>
    </row>
    <row r="9854" spans="1:1" x14ac:dyDescent="0.25">
      <c r="A9854"/>
    </row>
    <row r="9855" spans="1:1" x14ac:dyDescent="0.25">
      <c r="A9855"/>
    </row>
    <row r="9856" spans="1:1" x14ac:dyDescent="0.25">
      <c r="A9856"/>
    </row>
    <row r="9857" spans="1:1" x14ac:dyDescent="0.25">
      <c r="A9857"/>
    </row>
    <row r="9858" spans="1:1" x14ac:dyDescent="0.25">
      <c r="A9858"/>
    </row>
    <row r="9859" spans="1:1" x14ac:dyDescent="0.25">
      <c r="A9859"/>
    </row>
    <row r="9860" spans="1:1" x14ac:dyDescent="0.25">
      <c r="A9860"/>
    </row>
    <row r="9861" spans="1:1" x14ac:dyDescent="0.25">
      <c r="A9861"/>
    </row>
    <row r="9862" spans="1:1" x14ac:dyDescent="0.25">
      <c r="A9862"/>
    </row>
    <row r="9863" spans="1:1" x14ac:dyDescent="0.25">
      <c r="A9863"/>
    </row>
    <row r="9864" spans="1:1" x14ac:dyDescent="0.25">
      <c r="A9864"/>
    </row>
    <row r="9865" spans="1:1" x14ac:dyDescent="0.25">
      <c r="A9865"/>
    </row>
    <row r="9866" spans="1:1" x14ac:dyDescent="0.25">
      <c r="A9866"/>
    </row>
    <row r="9867" spans="1:1" x14ac:dyDescent="0.25">
      <c r="A9867"/>
    </row>
    <row r="9868" spans="1:1" x14ac:dyDescent="0.25">
      <c r="A9868"/>
    </row>
    <row r="9869" spans="1:1" x14ac:dyDescent="0.25">
      <c r="A9869"/>
    </row>
    <row r="9870" spans="1:1" x14ac:dyDescent="0.25">
      <c r="A9870"/>
    </row>
    <row r="9871" spans="1:1" x14ac:dyDescent="0.25">
      <c r="A9871"/>
    </row>
    <row r="9872" spans="1:1" x14ac:dyDescent="0.25">
      <c r="A9872"/>
    </row>
    <row r="9873" spans="1:1" x14ac:dyDescent="0.25">
      <c r="A9873"/>
    </row>
    <row r="9874" spans="1:1" x14ac:dyDescent="0.25">
      <c r="A9874"/>
    </row>
    <row r="9875" spans="1:1" x14ac:dyDescent="0.25">
      <c r="A9875"/>
    </row>
    <row r="9876" spans="1:1" x14ac:dyDescent="0.25">
      <c r="A9876"/>
    </row>
    <row r="9877" spans="1:1" x14ac:dyDescent="0.25">
      <c r="A9877"/>
    </row>
    <row r="9878" spans="1:1" x14ac:dyDescent="0.25">
      <c r="A9878"/>
    </row>
    <row r="9879" spans="1:1" x14ac:dyDescent="0.25">
      <c r="A9879"/>
    </row>
    <row r="9880" spans="1:1" x14ac:dyDescent="0.25">
      <c r="A9880"/>
    </row>
    <row r="9881" spans="1:1" x14ac:dyDescent="0.25">
      <c r="A9881"/>
    </row>
    <row r="9882" spans="1:1" x14ac:dyDescent="0.25">
      <c r="A9882"/>
    </row>
    <row r="9883" spans="1:1" x14ac:dyDescent="0.25">
      <c r="A9883"/>
    </row>
    <row r="9884" spans="1:1" x14ac:dyDescent="0.25">
      <c r="A9884"/>
    </row>
    <row r="9885" spans="1:1" x14ac:dyDescent="0.25">
      <c r="A9885"/>
    </row>
    <row r="9886" spans="1:1" x14ac:dyDescent="0.25">
      <c r="A9886"/>
    </row>
    <row r="9887" spans="1:1" x14ac:dyDescent="0.25">
      <c r="A9887"/>
    </row>
    <row r="9888" spans="1:1" x14ac:dyDescent="0.25">
      <c r="A9888"/>
    </row>
    <row r="9889" spans="1:1" x14ac:dyDescent="0.25">
      <c r="A9889"/>
    </row>
    <row r="9890" spans="1:1" x14ac:dyDescent="0.25">
      <c r="A9890"/>
    </row>
    <row r="9891" spans="1:1" x14ac:dyDescent="0.25">
      <c r="A9891"/>
    </row>
    <row r="9892" spans="1:1" x14ac:dyDescent="0.25">
      <c r="A9892"/>
    </row>
    <row r="9893" spans="1:1" x14ac:dyDescent="0.25">
      <c r="A9893"/>
    </row>
    <row r="9894" spans="1:1" x14ac:dyDescent="0.25">
      <c r="A9894"/>
    </row>
    <row r="9895" spans="1:1" x14ac:dyDescent="0.25">
      <c r="A9895"/>
    </row>
    <row r="9896" spans="1:1" x14ac:dyDescent="0.25">
      <c r="A9896"/>
    </row>
    <row r="9897" spans="1:1" x14ac:dyDescent="0.25">
      <c r="A9897"/>
    </row>
    <row r="9898" spans="1:1" x14ac:dyDescent="0.25">
      <c r="A9898"/>
    </row>
    <row r="9899" spans="1:1" x14ac:dyDescent="0.25">
      <c r="A9899"/>
    </row>
    <row r="9900" spans="1:1" x14ac:dyDescent="0.25">
      <c r="A9900"/>
    </row>
    <row r="9901" spans="1:1" x14ac:dyDescent="0.25">
      <c r="A9901"/>
    </row>
    <row r="9902" spans="1:1" x14ac:dyDescent="0.25">
      <c r="A9902"/>
    </row>
    <row r="9903" spans="1:1" x14ac:dyDescent="0.25">
      <c r="A9903"/>
    </row>
    <row r="9904" spans="1:1" x14ac:dyDescent="0.25">
      <c r="A9904"/>
    </row>
    <row r="9905" spans="1:1" x14ac:dyDescent="0.25">
      <c r="A9905"/>
    </row>
    <row r="9906" spans="1:1" x14ac:dyDescent="0.25">
      <c r="A9906"/>
    </row>
    <row r="9907" spans="1:1" x14ac:dyDescent="0.25">
      <c r="A9907"/>
    </row>
    <row r="9908" spans="1:1" x14ac:dyDescent="0.25">
      <c r="A9908"/>
    </row>
    <row r="9909" spans="1:1" x14ac:dyDescent="0.25">
      <c r="A9909"/>
    </row>
    <row r="9910" spans="1:1" x14ac:dyDescent="0.25">
      <c r="A9910"/>
    </row>
    <row r="9911" spans="1:1" x14ac:dyDescent="0.25">
      <c r="A9911"/>
    </row>
    <row r="9912" spans="1:1" x14ac:dyDescent="0.25">
      <c r="A9912"/>
    </row>
    <row r="9913" spans="1:1" x14ac:dyDescent="0.25">
      <c r="A9913"/>
    </row>
    <row r="9914" spans="1:1" x14ac:dyDescent="0.25">
      <c r="A9914"/>
    </row>
    <row r="9915" spans="1:1" x14ac:dyDescent="0.25">
      <c r="A9915"/>
    </row>
    <row r="9916" spans="1:1" x14ac:dyDescent="0.25">
      <c r="A9916"/>
    </row>
    <row r="9917" spans="1:1" x14ac:dyDescent="0.25">
      <c r="A9917"/>
    </row>
    <row r="9918" spans="1:1" x14ac:dyDescent="0.25">
      <c r="A9918"/>
    </row>
    <row r="9919" spans="1:1" x14ac:dyDescent="0.25">
      <c r="A9919"/>
    </row>
    <row r="9920" spans="1:1" x14ac:dyDescent="0.25">
      <c r="A9920"/>
    </row>
    <row r="9921" spans="1:1" x14ac:dyDescent="0.25">
      <c r="A9921"/>
    </row>
    <row r="9922" spans="1:1" x14ac:dyDescent="0.25">
      <c r="A9922"/>
    </row>
    <row r="9923" spans="1:1" x14ac:dyDescent="0.25">
      <c r="A9923"/>
    </row>
    <row r="9924" spans="1:1" x14ac:dyDescent="0.25">
      <c r="A9924"/>
    </row>
    <row r="9925" spans="1:1" x14ac:dyDescent="0.25">
      <c r="A9925"/>
    </row>
    <row r="9926" spans="1:1" x14ac:dyDescent="0.25">
      <c r="A9926"/>
    </row>
    <row r="9927" spans="1:1" x14ac:dyDescent="0.25">
      <c r="A9927"/>
    </row>
    <row r="9928" spans="1:1" x14ac:dyDescent="0.25">
      <c r="A9928"/>
    </row>
    <row r="9929" spans="1:1" x14ac:dyDescent="0.25">
      <c r="A9929"/>
    </row>
    <row r="9930" spans="1:1" x14ac:dyDescent="0.25">
      <c r="A9930"/>
    </row>
    <row r="9931" spans="1:1" x14ac:dyDescent="0.25">
      <c r="A9931"/>
    </row>
    <row r="9932" spans="1:1" x14ac:dyDescent="0.25">
      <c r="A9932"/>
    </row>
    <row r="9933" spans="1:1" x14ac:dyDescent="0.25">
      <c r="A9933"/>
    </row>
    <row r="9934" spans="1:1" x14ac:dyDescent="0.25">
      <c r="A9934"/>
    </row>
    <row r="9935" spans="1:1" x14ac:dyDescent="0.25">
      <c r="A9935"/>
    </row>
    <row r="9936" spans="1:1" x14ac:dyDescent="0.25">
      <c r="A9936"/>
    </row>
    <row r="9937" spans="1:1" x14ac:dyDescent="0.25">
      <c r="A9937"/>
    </row>
    <row r="9938" spans="1:1" x14ac:dyDescent="0.25">
      <c r="A9938"/>
    </row>
    <row r="9939" spans="1:1" x14ac:dyDescent="0.25">
      <c r="A9939"/>
    </row>
    <row r="9940" spans="1:1" x14ac:dyDescent="0.25">
      <c r="A9940"/>
    </row>
    <row r="9941" spans="1:1" x14ac:dyDescent="0.25">
      <c r="A9941"/>
    </row>
    <row r="9942" spans="1:1" x14ac:dyDescent="0.25">
      <c r="A9942"/>
    </row>
    <row r="9943" spans="1:1" x14ac:dyDescent="0.25">
      <c r="A9943"/>
    </row>
    <row r="9944" spans="1:1" x14ac:dyDescent="0.25">
      <c r="A9944"/>
    </row>
    <row r="9945" spans="1:1" x14ac:dyDescent="0.25">
      <c r="A9945"/>
    </row>
    <row r="9946" spans="1:1" x14ac:dyDescent="0.25">
      <c r="A9946"/>
    </row>
    <row r="9947" spans="1:1" x14ac:dyDescent="0.25">
      <c r="A9947"/>
    </row>
    <row r="9948" spans="1:1" x14ac:dyDescent="0.25">
      <c r="A9948"/>
    </row>
    <row r="9949" spans="1:1" x14ac:dyDescent="0.25">
      <c r="A9949"/>
    </row>
    <row r="9950" spans="1:1" x14ac:dyDescent="0.25">
      <c r="A9950"/>
    </row>
    <row r="9951" spans="1:1" x14ac:dyDescent="0.25">
      <c r="A9951"/>
    </row>
    <row r="9952" spans="1:1" x14ac:dyDescent="0.25">
      <c r="A9952"/>
    </row>
    <row r="9953" spans="1:1" x14ac:dyDescent="0.25">
      <c r="A9953"/>
    </row>
    <row r="9954" spans="1:1" x14ac:dyDescent="0.25">
      <c r="A9954"/>
    </row>
    <row r="9955" spans="1:1" x14ac:dyDescent="0.25">
      <c r="A9955"/>
    </row>
    <row r="9956" spans="1:1" x14ac:dyDescent="0.25">
      <c r="A9956"/>
    </row>
    <row r="9957" spans="1:1" x14ac:dyDescent="0.25">
      <c r="A9957"/>
    </row>
    <row r="9958" spans="1:1" x14ac:dyDescent="0.25">
      <c r="A9958"/>
    </row>
    <row r="9959" spans="1:1" x14ac:dyDescent="0.25">
      <c r="A9959"/>
    </row>
    <row r="9960" spans="1:1" x14ac:dyDescent="0.25">
      <c r="A9960"/>
    </row>
    <row r="9961" spans="1:1" x14ac:dyDescent="0.25">
      <c r="A9961"/>
    </row>
    <row r="9962" spans="1:1" x14ac:dyDescent="0.25">
      <c r="A9962"/>
    </row>
    <row r="9963" spans="1:1" x14ac:dyDescent="0.25">
      <c r="A9963"/>
    </row>
    <row r="9964" spans="1:1" x14ac:dyDescent="0.25">
      <c r="A9964"/>
    </row>
    <row r="9965" spans="1:1" x14ac:dyDescent="0.25">
      <c r="A9965"/>
    </row>
    <row r="9966" spans="1:1" x14ac:dyDescent="0.25">
      <c r="A9966"/>
    </row>
    <row r="9967" spans="1:1" x14ac:dyDescent="0.25">
      <c r="A9967"/>
    </row>
    <row r="9968" spans="1:1" x14ac:dyDescent="0.25">
      <c r="A9968"/>
    </row>
    <row r="9969" spans="1:1" x14ac:dyDescent="0.25">
      <c r="A9969"/>
    </row>
    <row r="9970" spans="1:1" x14ac:dyDescent="0.25">
      <c r="A9970"/>
    </row>
    <row r="9971" spans="1:1" x14ac:dyDescent="0.25">
      <c r="A9971"/>
    </row>
    <row r="9972" spans="1:1" x14ac:dyDescent="0.25">
      <c r="A9972"/>
    </row>
    <row r="9973" spans="1:1" x14ac:dyDescent="0.25">
      <c r="A9973"/>
    </row>
    <row r="9974" spans="1:1" x14ac:dyDescent="0.25">
      <c r="A9974"/>
    </row>
    <row r="9975" spans="1:1" x14ac:dyDescent="0.25">
      <c r="A9975"/>
    </row>
    <row r="9976" spans="1:1" x14ac:dyDescent="0.25">
      <c r="A9976"/>
    </row>
    <row r="9977" spans="1:1" x14ac:dyDescent="0.25">
      <c r="A9977"/>
    </row>
    <row r="9978" spans="1:1" x14ac:dyDescent="0.25">
      <c r="A9978"/>
    </row>
    <row r="9979" spans="1:1" x14ac:dyDescent="0.25">
      <c r="A9979"/>
    </row>
    <row r="9980" spans="1:1" x14ac:dyDescent="0.25">
      <c r="A9980"/>
    </row>
    <row r="9981" spans="1:1" x14ac:dyDescent="0.25">
      <c r="A9981"/>
    </row>
    <row r="9982" spans="1:1" x14ac:dyDescent="0.25">
      <c r="A9982"/>
    </row>
    <row r="9983" spans="1:1" x14ac:dyDescent="0.25">
      <c r="A9983"/>
    </row>
    <row r="9984" spans="1:1" x14ac:dyDescent="0.25">
      <c r="A9984"/>
    </row>
    <row r="9985" spans="1:1" x14ac:dyDescent="0.25">
      <c r="A9985"/>
    </row>
    <row r="9986" spans="1:1" x14ac:dyDescent="0.25">
      <c r="A9986"/>
    </row>
    <row r="9987" spans="1:1" x14ac:dyDescent="0.25">
      <c r="A9987"/>
    </row>
    <row r="9988" spans="1:1" x14ac:dyDescent="0.25">
      <c r="A9988"/>
    </row>
    <row r="9989" spans="1:1" x14ac:dyDescent="0.25">
      <c r="A9989"/>
    </row>
    <row r="9990" spans="1:1" x14ac:dyDescent="0.25">
      <c r="A9990"/>
    </row>
    <row r="9991" spans="1:1" x14ac:dyDescent="0.25">
      <c r="A9991"/>
    </row>
    <row r="9992" spans="1:1" x14ac:dyDescent="0.25">
      <c r="A9992"/>
    </row>
    <row r="9993" spans="1:1" x14ac:dyDescent="0.25">
      <c r="A9993"/>
    </row>
    <row r="9994" spans="1:1" x14ac:dyDescent="0.25">
      <c r="A9994"/>
    </row>
    <row r="9995" spans="1:1" x14ac:dyDescent="0.25">
      <c r="A9995"/>
    </row>
    <row r="9996" spans="1:1" x14ac:dyDescent="0.25">
      <c r="A9996"/>
    </row>
    <row r="9997" spans="1:1" x14ac:dyDescent="0.25">
      <c r="A9997"/>
    </row>
    <row r="9998" spans="1:1" x14ac:dyDescent="0.25">
      <c r="A9998"/>
    </row>
    <row r="9999" spans="1:1" x14ac:dyDescent="0.25">
      <c r="A9999"/>
    </row>
    <row r="10000" spans="1:1" x14ac:dyDescent="0.25">
      <c r="A10000"/>
    </row>
    <row r="10001" spans="1:1" x14ac:dyDescent="0.25">
      <c r="A10001"/>
    </row>
    <row r="10002" spans="1:1" x14ac:dyDescent="0.25">
      <c r="A10002"/>
    </row>
    <row r="10003" spans="1:1" x14ac:dyDescent="0.25">
      <c r="A10003"/>
    </row>
    <row r="10004" spans="1:1" x14ac:dyDescent="0.25">
      <c r="A10004"/>
    </row>
    <row r="10005" spans="1:1" x14ac:dyDescent="0.25">
      <c r="A10005"/>
    </row>
    <row r="10006" spans="1:1" x14ac:dyDescent="0.25">
      <c r="A10006"/>
    </row>
    <row r="10007" spans="1:1" x14ac:dyDescent="0.25">
      <c r="A10007"/>
    </row>
    <row r="10008" spans="1:1" x14ac:dyDescent="0.25">
      <c r="A10008"/>
    </row>
    <row r="10009" spans="1:1" x14ac:dyDescent="0.25">
      <c r="A10009"/>
    </row>
    <row r="10010" spans="1:1" x14ac:dyDescent="0.25">
      <c r="A10010"/>
    </row>
    <row r="10011" spans="1:1" x14ac:dyDescent="0.25">
      <c r="A10011"/>
    </row>
    <row r="10012" spans="1:1" x14ac:dyDescent="0.25">
      <c r="A10012"/>
    </row>
    <row r="10013" spans="1:1" x14ac:dyDescent="0.25">
      <c r="A10013"/>
    </row>
    <row r="10014" spans="1:1" x14ac:dyDescent="0.25">
      <c r="A10014"/>
    </row>
    <row r="10015" spans="1:1" x14ac:dyDescent="0.25">
      <c r="A10015"/>
    </row>
    <row r="10016" spans="1:1" x14ac:dyDescent="0.25">
      <c r="A10016"/>
    </row>
    <row r="10017" spans="1:1" x14ac:dyDescent="0.25">
      <c r="A10017"/>
    </row>
    <row r="10018" spans="1:1" x14ac:dyDescent="0.25">
      <c r="A10018"/>
    </row>
    <row r="10019" spans="1:1" x14ac:dyDescent="0.25">
      <c r="A10019"/>
    </row>
    <row r="10020" spans="1:1" x14ac:dyDescent="0.25">
      <c r="A10020"/>
    </row>
    <row r="10021" spans="1:1" x14ac:dyDescent="0.25">
      <c r="A10021"/>
    </row>
    <row r="10022" spans="1:1" x14ac:dyDescent="0.25">
      <c r="A10022"/>
    </row>
    <row r="10023" spans="1:1" x14ac:dyDescent="0.25">
      <c r="A10023"/>
    </row>
    <row r="10024" spans="1:1" x14ac:dyDescent="0.25">
      <c r="A10024"/>
    </row>
    <row r="10025" spans="1:1" x14ac:dyDescent="0.25">
      <c r="A10025"/>
    </row>
    <row r="10026" spans="1:1" x14ac:dyDescent="0.25">
      <c r="A10026"/>
    </row>
    <row r="10027" spans="1:1" x14ac:dyDescent="0.25">
      <c r="A10027"/>
    </row>
    <row r="10028" spans="1:1" x14ac:dyDescent="0.25">
      <c r="A10028"/>
    </row>
    <row r="10029" spans="1:1" x14ac:dyDescent="0.25">
      <c r="A10029"/>
    </row>
    <row r="10030" spans="1:1" x14ac:dyDescent="0.25">
      <c r="A10030"/>
    </row>
    <row r="10031" spans="1:1" x14ac:dyDescent="0.25">
      <c r="A10031"/>
    </row>
    <row r="10032" spans="1:1" x14ac:dyDescent="0.25">
      <c r="A10032"/>
    </row>
    <row r="10033" spans="1:1" x14ac:dyDescent="0.25">
      <c r="A10033"/>
    </row>
    <row r="10034" spans="1:1" x14ac:dyDescent="0.25">
      <c r="A10034"/>
    </row>
    <row r="10035" spans="1:1" x14ac:dyDescent="0.25">
      <c r="A10035"/>
    </row>
    <row r="10036" spans="1:1" x14ac:dyDescent="0.25">
      <c r="A10036"/>
    </row>
    <row r="10037" spans="1:1" x14ac:dyDescent="0.25">
      <c r="A10037"/>
    </row>
    <row r="10038" spans="1:1" x14ac:dyDescent="0.25">
      <c r="A10038"/>
    </row>
    <row r="10039" spans="1:1" x14ac:dyDescent="0.25">
      <c r="A10039"/>
    </row>
    <row r="10040" spans="1:1" x14ac:dyDescent="0.25">
      <c r="A10040"/>
    </row>
    <row r="10041" spans="1:1" x14ac:dyDescent="0.25">
      <c r="A10041"/>
    </row>
    <row r="10042" spans="1:1" x14ac:dyDescent="0.25">
      <c r="A10042"/>
    </row>
    <row r="10043" spans="1:1" x14ac:dyDescent="0.25">
      <c r="A10043"/>
    </row>
    <row r="10044" spans="1:1" x14ac:dyDescent="0.25">
      <c r="A10044"/>
    </row>
    <row r="10045" spans="1:1" x14ac:dyDescent="0.25">
      <c r="A10045"/>
    </row>
    <row r="10046" spans="1:1" x14ac:dyDescent="0.25">
      <c r="A10046"/>
    </row>
    <row r="10047" spans="1:1" x14ac:dyDescent="0.25">
      <c r="A10047"/>
    </row>
    <row r="10048" spans="1:1" x14ac:dyDescent="0.25">
      <c r="A10048"/>
    </row>
    <row r="10049" spans="1:1" x14ac:dyDescent="0.25">
      <c r="A10049"/>
    </row>
    <row r="10050" spans="1:1" x14ac:dyDescent="0.25">
      <c r="A10050"/>
    </row>
    <row r="10051" spans="1:1" x14ac:dyDescent="0.25">
      <c r="A10051"/>
    </row>
    <row r="10052" spans="1:1" x14ac:dyDescent="0.25">
      <c r="A10052"/>
    </row>
    <row r="10053" spans="1:1" x14ac:dyDescent="0.25">
      <c r="A10053"/>
    </row>
    <row r="10054" spans="1:1" x14ac:dyDescent="0.25">
      <c r="A10054"/>
    </row>
    <row r="10055" spans="1:1" x14ac:dyDescent="0.25">
      <c r="A10055"/>
    </row>
    <row r="10056" spans="1:1" x14ac:dyDescent="0.25">
      <c r="A10056"/>
    </row>
    <row r="10057" spans="1:1" x14ac:dyDescent="0.25">
      <c r="A10057"/>
    </row>
    <row r="10058" spans="1:1" x14ac:dyDescent="0.25">
      <c r="A10058"/>
    </row>
    <row r="10059" spans="1:1" x14ac:dyDescent="0.25">
      <c r="A10059"/>
    </row>
    <row r="10060" spans="1:1" x14ac:dyDescent="0.25">
      <c r="A10060"/>
    </row>
    <row r="10061" spans="1:1" x14ac:dyDescent="0.25">
      <c r="A10061"/>
    </row>
    <row r="10062" spans="1:1" x14ac:dyDescent="0.25">
      <c r="A10062"/>
    </row>
    <row r="10063" spans="1:1" x14ac:dyDescent="0.25">
      <c r="A10063"/>
    </row>
    <row r="10064" spans="1:1" x14ac:dyDescent="0.25">
      <c r="A10064"/>
    </row>
    <row r="10065" spans="1:1" x14ac:dyDescent="0.25">
      <c r="A10065"/>
    </row>
    <row r="10066" spans="1:1" x14ac:dyDescent="0.25">
      <c r="A10066"/>
    </row>
    <row r="10067" spans="1:1" x14ac:dyDescent="0.25">
      <c r="A10067"/>
    </row>
    <row r="10068" spans="1:1" x14ac:dyDescent="0.25">
      <c r="A10068"/>
    </row>
    <row r="10069" spans="1:1" x14ac:dyDescent="0.25">
      <c r="A10069"/>
    </row>
    <row r="10070" spans="1:1" x14ac:dyDescent="0.25">
      <c r="A10070"/>
    </row>
    <row r="10071" spans="1:1" x14ac:dyDescent="0.25">
      <c r="A10071"/>
    </row>
    <row r="10072" spans="1:1" x14ac:dyDescent="0.25">
      <c r="A10072"/>
    </row>
    <row r="10073" spans="1:1" x14ac:dyDescent="0.25">
      <c r="A10073"/>
    </row>
    <row r="10074" spans="1:1" x14ac:dyDescent="0.25">
      <c r="A10074"/>
    </row>
    <row r="10075" spans="1:1" x14ac:dyDescent="0.25">
      <c r="A10075"/>
    </row>
    <row r="10076" spans="1:1" x14ac:dyDescent="0.25">
      <c r="A10076"/>
    </row>
    <row r="10077" spans="1:1" x14ac:dyDescent="0.25">
      <c r="A10077"/>
    </row>
    <row r="10078" spans="1:1" x14ac:dyDescent="0.25">
      <c r="A10078"/>
    </row>
    <row r="10079" spans="1:1" x14ac:dyDescent="0.25">
      <c r="A10079"/>
    </row>
    <row r="10080" spans="1:1" x14ac:dyDescent="0.25">
      <c r="A10080"/>
    </row>
    <row r="10081" spans="1:1" x14ac:dyDescent="0.25">
      <c r="A10081"/>
    </row>
    <row r="10082" spans="1:1" x14ac:dyDescent="0.25">
      <c r="A10082"/>
    </row>
    <row r="10083" spans="1:1" x14ac:dyDescent="0.25">
      <c r="A10083"/>
    </row>
    <row r="10084" spans="1:1" x14ac:dyDescent="0.25">
      <c r="A10084"/>
    </row>
    <row r="10085" spans="1:1" x14ac:dyDescent="0.25">
      <c r="A10085"/>
    </row>
    <row r="10086" spans="1:1" x14ac:dyDescent="0.25">
      <c r="A10086"/>
    </row>
    <row r="10087" spans="1:1" x14ac:dyDescent="0.25">
      <c r="A10087"/>
    </row>
    <row r="10088" spans="1:1" x14ac:dyDescent="0.25">
      <c r="A10088"/>
    </row>
    <row r="10089" spans="1:1" x14ac:dyDescent="0.25">
      <c r="A10089"/>
    </row>
    <row r="10090" spans="1:1" x14ac:dyDescent="0.25">
      <c r="A10090"/>
    </row>
    <row r="10091" spans="1:1" x14ac:dyDescent="0.25">
      <c r="A10091"/>
    </row>
    <row r="10092" spans="1:1" x14ac:dyDescent="0.25">
      <c r="A10092"/>
    </row>
    <row r="10093" spans="1:1" x14ac:dyDescent="0.25">
      <c r="A10093"/>
    </row>
    <row r="10094" spans="1:1" x14ac:dyDescent="0.25">
      <c r="A10094"/>
    </row>
    <row r="10095" spans="1:1" x14ac:dyDescent="0.25">
      <c r="A10095"/>
    </row>
    <row r="10096" spans="1:1" x14ac:dyDescent="0.25">
      <c r="A10096"/>
    </row>
    <row r="10097" spans="1:1" x14ac:dyDescent="0.25">
      <c r="A10097"/>
    </row>
    <row r="10098" spans="1:1" x14ac:dyDescent="0.25">
      <c r="A10098"/>
    </row>
    <row r="10099" spans="1:1" x14ac:dyDescent="0.25">
      <c r="A10099"/>
    </row>
    <row r="10100" spans="1:1" x14ac:dyDescent="0.25">
      <c r="A10100"/>
    </row>
    <row r="10101" spans="1:1" x14ac:dyDescent="0.25">
      <c r="A10101"/>
    </row>
    <row r="10102" spans="1:1" x14ac:dyDescent="0.25">
      <c r="A10102"/>
    </row>
    <row r="10103" spans="1:1" x14ac:dyDescent="0.25">
      <c r="A10103"/>
    </row>
    <row r="10104" spans="1:1" x14ac:dyDescent="0.25">
      <c r="A10104"/>
    </row>
    <row r="10105" spans="1:1" x14ac:dyDescent="0.25">
      <c r="A10105"/>
    </row>
    <row r="10106" spans="1:1" x14ac:dyDescent="0.25">
      <c r="A10106"/>
    </row>
    <row r="10107" spans="1:1" x14ac:dyDescent="0.25">
      <c r="A10107"/>
    </row>
    <row r="10108" spans="1:1" x14ac:dyDescent="0.25">
      <c r="A10108"/>
    </row>
    <row r="10109" spans="1:1" x14ac:dyDescent="0.25">
      <c r="A10109"/>
    </row>
    <row r="10110" spans="1:1" x14ac:dyDescent="0.25">
      <c r="A10110"/>
    </row>
    <row r="10111" spans="1:1" x14ac:dyDescent="0.25">
      <c r="A10111"/>
    </row>
    <row r="10112" spans="1:1" x14ac:dyDescent="0.25">
      <c r="A10112"/>
    </row>
    <row r="10113" spans="1:1" x14ac:dyDescent="0.25">
      <c r="A10113"/>
    </row>
    <row r="10114" spans="1:1" x14ac:dyDescent="0.25">
      <c r="A10114"/>
    </row>
    <row r="10115" spans="1:1" x14ac:dyDescent="0.25">
      <c r="A10115"/>
    </row>
    <row r="10116" spans="1:1" x14ac:dyDescent="0.25">
      <c r="A10116"/>
    </row>
    <row r="10117" spans="1:1" x14ac:dyDescent="0.25">
      <c r="A10117"/>
    </row>
    <row r="10118" spans="1:1" x14ac:dyDescent="0.25">
      <c r="A10118"/>
    </row>
    <row r="10119" spans="1:1" x14ac:dyDescent="0.25">
      <c r="A10119"/>
    </row>
    <row r="10120" spans="1:1" x14ac:dyDescent="0.25">
      <c r="A10120"/>
    </row>
    <row r="10121" spans="1:1" x14ac:dyDescent="0.25">
      <c r="A10121"/>
    </row>
    <row r="10122" spans="1:1" x14ac:dyDescent="0.25">
      <c r="A10122"/>
    </row>
    <row r="10123" spans="1:1" x14ac:dyDescent="0.25">
      <c r="A10123"/>
    </row>
    <row r="10124" spans="1:1" x14ac:dyDescent="0.25">
      <c r="A10124"/>
    </row>
    <row r="10125" spans="1:1" x14ac:dyDescent="0.25">
      <c r="A10125"/>
    </row>
    <row r="10126" spans="1:1" x14ac:dyDescent="0.25">
      <c r="A10126"/>
    </row>
    <row r="10127" spans="1:1" x14ac:dyDescent="0.25">
      <c r="A10127"/>
    </row>
    <row r="10128" spans="1:1" x14ac:dyDescent="0.25">
      <c r="A10128"/>
    </row>
    <row r="10129" spans="1:1" x14ac:dyDescent="0.25">
      <c r="A10129"/>
    </row>
    <row r="10130" spans="1:1" x14ac:dyDescent="0.25">
      <c r="A10130"/>
    </row>
    <row r="10131" spans="1:1" x14ac:dyDescent="0.25">
      <c r="A10131"/>
    </row>
    <row r="10132" spans="1:1" x14ac:dyDescent="0.25">
      <c r="A10132"/>
    </row>
    <row r="10133" spans="1:1" x14ac:dyDescent="0.25">
      <c r="A10133"/>
    </row>
    <row r="10134" spans="1:1" x14ac:dyDescent="0.25">
      <c r="A10134"/>
    </row>
    <row r="10135" spans="1:1" x14ac:dyDescent="0.25">
      <c r="A10135"/>
    </row>
    <row r="10136" spans="1:1" x14ac:dyDescent="0.25">
      <c r="A10136"/>
    </row>
    <row r="10137" spans="1:1" x14ac:dyDescent="0.25">
      <c r="A10137"/>
    </row>
    <row r="10138" spans="1:1" x14ac:dyDescent="0.25">
      <c r="A10138"/>
    </row>
    <row r="10139" spans="1:1" x14ac:dyDescent="0.25">
      <c r="A10139"/>
    </row>
    <row r="10140" spans="1:1" x14ac:dyDescent="0.25">
      <c r="A10140"/>
    </row>
    <row r="10141" spans="1:1" x14ac:dyDescent="0.25">
      <c r="A10141"/>
    </row>
    <row r="10142" spans="1:1" x14ac:dyDescent="0.25">
      <c r="A10142"/>
    </row>
    <row r="10143" spans="1:1" x14ac:dyDescent="0.25">
      <c r="A10143"/>
    </row>
    <row r="10144" spans="1:1" x14ac:dyDescent="0.25">
      <c r="A10144"/>
    </row>
    <row r="10145" spans="1:1" x14ac:dyDescent="0.25">
      <c r="A10145"/>
    </row>
    <row r="10146" spans="1:1" x14ac:dyDescent="0.25">
      <c r="A10146"/>
    </row>
    <row r="10147" spans="1:1" x14ac:dyDescent="0.25">
      <c r="A10147"/>
    </row>
    <row r="10148" spans="1:1" x14ac:dyDescent="0.25">
      <c r="A10148"/>
    </row>
    <row r="10149" spans="1:1" x14ac:dyDescent="0.25">
      <c r="A10149"/>
    </row>
    <row r="10150" spans="1:1" x14ac:dyDescent="0.25">
      <c r="A10150"/>
    </row>
    <row r="10151" spans="1:1" x14ac:dyDescent="0.25">
      <c r="A10151"/>
    </row>
    <row r="10152" spans="1:1" x14ac:dyDescent="0.25">
      <c r="A10152"/>
    </row>
    <row r="10153" spans="1:1" x14ac:dyDescent="0.25">
      <c r="A10153"/>
    </row>
    <row r="10154" spans="1:1" x14ac:dyDescent="0.25">
      <c r="A10154"/>
    </row>
    <row r="10155" spans="1:1" x14ac:dyDescent="0.25">
      <c r="A10155"/>
    </row>
    <row r="10156" spans="1:1" x14ac:dyDescent="0.25">
      <c r="A10156"/>
    </row>
    <row r="10157" spans="1:1" x14ac:dyDescent="0.25">
      <c r="A10157"/>
    </row>
    <row r="10158" spans="1:1" x14ac:dyDescent="0.25">
      <c r="A10158"/>
    </row>
    <row r="10159" spans="1:1" x14ac:dyDescent="0.25">
      <c r="A10159"/>
    </row>
    <row r="10160" spans="1:1" x14ac:dyDescent="0.25">
      <c r="A10160"/>
    </row>
    <row r="10161" spans="1:1" x14ac:dyDescent="0.25">
      <c r="A10161"/>
    </row>
    <row r="10162" spans="1:1" x14ac:dyDescent="0.25">
      <c r="A10162"/>
    </row>
    <row r="10163" spans="1:1" x14ac:dyDescent="0.25">
      <c r="A10163"/>
    </row>
    <row r="10164" spans="1:1" x14ac:dyDescent="0.25">
      <c r="A10164"/>
    </row>
    <row r="10165" spans="1:1" x14ac:dyDescent="0.25">
      <c r="A10165"/>
    </row>
    <row r="10166" spans="1:1" x14ac:dyDescent="0.25">
      <c r="A10166"/>
    </row>
    <row r="10167" spans="1:1" x14ac:dyDescent="0.25">
      <c r="A10167"/>
    </row>
    <row r="10168" spans="1:1" x14ac:dyDescent="0.25">
      <c r="A10168"/>
    </row>
    <row r="10169" spans="1:1" x14ac:dyDescent="0.25">
      <c r="A10169"/>
    </row>
    <row r="10170" spans="1:1" x14ac:dyDescent="0.25">
      <c r="A10170"/>
    </row>
    <row r="10171" spans="1:1" x14ac:dyDescent="0.25">
      <c r="A10171"/>
    </row>
    <row r="10172" spans="1:1" x14ac:dyDescent="0.25">
      <c r="A10172"/>
    </row>
    <row r="10173" spans="1:1" x14ac:dyDescent="0.25">
      <c r="A10173"/>
    </row>
    <row r="10174" spans="1:1" x14ac:dyDescent="0.25">
      <c r="A10174"/>
    </row>
    <row r="10175" spans="1:1" x14ac:dyDescent="0.25">
      <c r="A10175"/>
    </row>
    <row r="10176" spans="1:1" x14ac:dyDescent="0.25">
      <c r="A10176"/>
    </row>
    <row r="10177" spans="1:1" x14ac:dyDescent="0.25">
      <c r="A10177"/>
    </row>
    <row r="10178" spans="1:1" x14ac:dyDescent="0.25">
      <c r="A10178"/>
    </row>
    <row r="10179" spans="1:1" x14ac:dyDescent="0.25">
      <c r="A10179"/>
    </row>
    <row r="10180" spans="1:1" x14ac:dyDescent="0.25">
      <c r="A10180"/>
    </row>
    <row r="10181" spans="1:1" x14ac:dyDescent="0.25">
      <c r="A10181"/>
    </row>
    <row r="10182" spans="1:1" x14ac:dyDescent="0.25">
      <c r="A10182"/>
    </row>
    <row r="10183" spans="1:1" x14ac:dyDescent="0.25">
      <c r="A10183"/>
    </row>
    <row r="10184" spans="1:1" x14ac:dyDescent="0.25">
      <c r="A10184"/>
    </row>
    <row r="10185" spans="1:1" x14ac:dyDescent="0.25">
      <c r="A10185"/>
    </row>
    <row r="10186" spans="1:1" x14ac:dyDescent="0.25">
      <c r="A10186"/>
    </row>
    <row r="10187" spans="1:1" x14ac:dyDescent="0.25">
      <c r="A10187"/>
    </row>
    <row r="10188" spans="1:1" x14ac:dyDescent="0.25">
      <c r="A10188"/>
    </row>
    <row r="10189" spans="1:1" x14ac:dyDescent="0.25">
      <c r="A10189"/>
    </row>
    <row r="10190" spans="1:1" x14ac:dyDescent="0.25">
      <c r="A10190"/>
    </row>
    <row r="10191" spans="1:1" x14ac:dyDescent="0.25">
      <c r="A10191"/>
    </row>
    <row r="10192" spans="1:1" x14ac:dyDescent="0.25">
      <c r="A10192"/>
    </row>
    <row r="10193" spans="1:1" x14ac:dyDescent="0.25">
      <c r="A10193"/>
    </row>
    <row r="10194" spans="1:1" x14ac:dyDescent="0.25">
      <c r="A10194"/>
    </row>
    <row r="10195" spans="1:1" x14ac:dyDescent="0.25">
      <c r="A10195"/>
    </row>
    <row r="10196" spans="1:1" x14ac:dyDescent="0.25">
      <c r="A10196"/>
    </row>
    <row r="10197" spans="1:1" x14ac:dyDescent="0.25">
      <c r="A10197"/>
    </row>
    <row r="10198" spans="1:1" x14ac:dyDescent="0.25">
      <c r="A10198"/>
    </row>
    <row r="10199" spans="1:1" x14ac:dyDescent="0.25">
      <c r="A10199"/>
    </row>
    <row r="10200" spans="1:1" x14ac:dyDescent="0.25">
      <c r="A10200"/>
    </row>
    <row r="10201" spans="1:1" x14ac:dyDescent="0.25">
      <c r="A10201"/>
    </row>
    <row r="10202" spans="1:1" x14ac:dyDescent="0.25">
      <c r="A10202"/>
    </row>
    <row r="10203" spans="1:1" x14ac:dyDescent="0.25">
      <c r="A10203"/>
    </row>
    <row r="10204" spans="1:1" x14ac:dyDescent="0.25">
      <c r="A10204"/>
    </row>
    <row r="10205" spans="1:1" x14ac:dyDescent="0.25">
      <c r="A10205"/>
    </row>
    <row r="10206" spans="1:1" x14ac:dyDescent="0.25">
      <c r="A10206"/>
    </row>
    <row r="10207" spans="1:1" x14ac:dyDescent="0.25">
      <c r="A10207"/>
    </row>
    <row r="10208" spans="1:1" x14ac:dyDescent="0.25">
      <c r="A10208"/>
    </row>
    <row r="10209" spans="1:1" x14ac:dyDescent="0.25">
      <c r="A10209"/>
    </row>
    <row r="10210" spans="1:1" x14ac:dyDescent="0.25">
      <c r="A10210"/>
    </row>
    <row r="10211" spans="1:1" x14ac:dyDescent="0.25">
      <c r="A10211"/>
    </row>
    <row r="10212" spans="1:1" x14ac:dyDescent="0.25">
      <c r="A10212"/>
    </row>
    <row r="10213" spans="1:1" x14ac:dyDescent="0.25">
      <c r="A10213"/>
    </row>
    <row r="10214" spans="1:1" x14ac:dyDescent="0.25">
      <c r="A10214"/>
    </row>
    <row r="10215" spans="1:1" x14ac:dyDescent="0.25">
      <c r="A10215"/>
    </row>
    <row r="10216" spans="1:1" x14ac:dyDescent="0.25">
      <c r="A10216"/>
    </row>
    <row r="10217" spans="1:1" x14ac:dyDescent="0.25">
      <c r="A10217"/>
    </row>
    <row r="10218" spans="1:1" x14ac:dyDescent="0.25">
      <c r="A10218"/>
    </row>
    <row r="10219" spans="1:1" x14ac:dyDescent="0.25">
      <c r="A10219"/>
    </row>
    <row r="10220" spans="1:1" x14ac:dyDescent="0.25">
      <c r="A10220"/>
    </row>
    <row r="10221" spans="1:1" x14ac:dyDescent="0.25">
      <c r="A10221"/>
    </row>
    <row r="10222" spans="1:1" x14ac:dyDescent="0.25">
      <c r="A10222"/>
    </row>
    <row r="10223" spans="1:1" x14ac:dyDescent="0.25">
      <c r="A10223"/>
    </row>
    <row r="10224" spans="1:1" x14ac:dyDescent="0.25">
      <c r="A10224"/>
    </row>
    <row r="10225" spans="1:1" x14ac:dyDescent="0.25">
      <c r="A10225"/>
    </row>
    <row r="10226" spans="1:1" x14ac:dyDescent="0.25">
      <c r="A10226"/>
    </row>
    <row r="10227" spans="1:1" x14ac:dyDescent="0.25">
      <c r="A10227"/>
    </row>
    <row r="10228" spans="1:1" x14ac:dyDescent="0.25">
      <c r="A10228"/>
    </row>
    <row r="10229" spans="1:1" x14ac:dyDescent="0.25">
      <c r="A10229"/>
    </row>
    <row r="10230" spans="1:1" x14ac:dyDescent="0.25">
      <c r="A10230"/>
    </row>
    <row r="10231" spans="1:1" x14ac:dyDescent="0.25">
      <c r="A10231"/>
    </row>
    <row r="10232" spans="1:1" x14ac:dyDescent="0.25">
      <c r="A10232"/>
    </row>
    <row r="10233" spans="1:1" x14ac:dyDescent="0.25">
      <c r="A10233"/>
    </row>
    <row r="10234" spans="1:1" x14ac:dyDescent="0.25">
      <c r="A10234"/>
    </row>
    <row r="10235" spans="1:1" x14ac:dyDescent="0.25">
      <c r="A10235"/>
    </row>
    <row r="10236" spans="1:1" x14ac:dyDescent="0.25">
      <c r="A10236"/>
    </row>
    <row r="10237" spans="1:1" x14ac:dyDescent="0.25">
      <c r="A10237"/>
    </row>
    <row r="10238" spans="1:1" x14ac:dyDescent="0.25">
      <c r="A10238"/>
    </row>
    <row r="10239" spans="1:1" x14ac:dyDescent="0.25">
      <c r="A10239"/>
    </row>
    <row r="10240" spans="1:1" x14ac:dyDescent="0.25">
      <c r="A10240"/>
    </row>
    <row r="10241" spans="1:1" x14ac:dyDescent="0.25">
      <c r="A10241"/>
    </row>
    <row r="10242" spans="1:1" x14ac:dyDescent="0.25">
      <c r="A10242"/>
    </row>
    <row r="10243" spans="1:1" x14ac:dyDescent="0.25">
      <c r="A10243"/>
    </row>
    <row r="10244" spans="1:1" x14ac:dyDescent="0.25">
      <c r="A10244"/>
    </row>
    <row r="10245" spans="1:1" x14ac:dyDescent="0.25">
      <c r="A10245"/>
    </row>
    <row r="10246" spans="1:1" x14ac:dyDescent="0.25">
      <c r="A10246"/>
    </row>
    <row r="10247" spans="1:1" x14ac:dyDescent="0.25">
      <c r="A10247"/>
    </row>
    <row r="10248" spans="1:1" x14ac:dyDescent="0.25">
      <c r="A10248"/>
    </row>
    <row r="10249" spans="1:1" x14ac:dyDescent="0.25">
      <c r="A10249"/>
    </row>
    <row r="10250" spans="1:1" x14ac:dyDescent="0.25">
      <c r="A10250"/>
    </row>
    <row r="10251" spans="1:1" x14ac:dyDescent="0.25">
      <c r="A10251"/>
    </row>
    <row r="10252" spans="1:1" x14ac:dyDescent="0.25">
      <c r="A10252"/>
    </row>
    <row r="10253" spans="1:1" x14ac:dyDescent="0.25">
      <c r="A10253"/>
    </row>
    <row r="10254" spans="1:1" x14ac:dyDescent="0.25">
      <c r="A10254"/>
    </row>
    <row r="10255" spans="1:1" x14ac:dyDescent="0.25">
      <c r="A10255"/>
    </row>
    <row r="10256" spans="1:1" x14ac:dyDescent="0.25">
      <c r="A10256"/>
    </row>
    <row r="10257" spans="1:1" x14ac:dyDescent="0.25">
      <c r="A10257"/>
    </row>
    <row r="10258" spans="1:1" x14ac:dyDescent="0.25">
      <c r="A10258"/>
    </row>
    <row r="10259" spans="1:1" x14ac:dyDescent="0.25">
      <c r="A10259"/>
    </row>
    <row r="10260" spans="1:1" x14ac:dyDescent="0.25">
      <c r="A10260"/>
    </row>
    <row r="10261" spans="1:1" x14ac:dyDescent="0.25">
      <c r="A10261"/>
    </row>
    <row r="10262" spans="1:1" x14ac:dyDescent="0.25">
      <c r="A10262"/>
    </row>
    <row r="10263" spans="1:1" x14ac:dyDescent="0.25">
      <c r="A10263"/>
    </row>
    <row r="10264" spans="1:1" x14ac:dyDescent="0.25">
      <c r="A10264"/>
    </row>
    <row r="10265" spans="1:1" x14ac:dyDescent="0.25">
      <c r="A10265"/>
    </row>
    <row r="10266" spans="1:1" x14ac:dyDescent="0.25">
      <c r="A10266"/>
    </row>
    <row r="10267" spans="1:1" x14ac:dyDescent="0.25">
      <c r="A10267"/>
    </row>
    <row r="10268" spans="1:1" x14ac:dyDescent="0.25">
      <c r="A10268"/>
    </row>
    <row r="10269" spans="1:1" x14ac:dyDescent="0.25">
      <c r="A10269"/>
    </row>
    <row r="10270" spans="1:1" x14ac:dyDescent="0.25">
      <c r="A10270"/>
    </row>
    <row r="10271" spans="1:1" x14ac:dyDescent="0.25">
      <c r="A10271"/>
    </row>
    <row r="10272" spans="1:1" x14ac:dyDescent="0.25">
      <c r="A10272"/>
    </row>
    <row r="10273" spans="1:1" x14ac:dyDescent="0.25">
      <c r="A10273"/>
    </row>
    <row r="10274" spans="1:1" x14ac:dyDescent="0.25">
      <c r="A10274"/>
    </row>
    <row r="10275" spans="1:1" x14ac:dyDescent="0.25">
      <c r="A10275"/>
    </row>
    <row r="10276" spans="1:1" x14ac:dyDescent="0.25">
      <c r="A10276"/>
    </row>
    <row r="10277" spans="1:1" x14ac:dyDescent="0.25">
      <c r="A10277"/>
    </row>
    <row r="10278" spans="1:1" x14ac:dyDescent="0.25">
      <c r="A10278"/>
    </row>
    <row r="10279" spans="1:1" x14ac:dyDescent="0.25">
      <c r="A10279"/>
    </row>
    <row r="10280" spans="1:1" x14ac:dyDescent="0.25">
      <c r="A10280"/>
    </row>
    <row r="10281" spans="1:1" x14ac:dyDescent="0.25">
      <c r="A10281"/>
    </row>
    <row r="10282" spans="1:1" x14ac:dyDescent="0.25">
      <c r="A10282"/>
    </row>
    <row r="10283" spans="1:1" x14ac:dyDescent="0.25">
      <c r="A10283"/>
    </row>
    <row r="10284" spans="1:1" x14ac:dyDescent="0.25">
      <c r="A10284"/>
    </row>
    <row r="10285" spans="1:1" x14ac:dyDescent="0.25">
      <c r="A10285"/>
    </row>
    <row r="10286" spans="1:1" x14ac:dyDescent="0.25">
      <c r="A10286"/>
    </row>
    <row r="10287" spans="1:1" x14ac:dyDescent="0.25">
      <c r="A10287"/>
    </row>
    <row r="10288" spans="1:1" x14ac:dyDescent="0.25">
      <c r="A10288"/>
    </row>
    <row r="10289" spans="1:1" x14ac:dyDescent="0.25">
      <c r="A10289"/>
    </row>
    <row r="10290" spans="1:1" x14ac:dyDescent="0.25">
      <c r="A10290"/>
    </row>
    <row r="10291" spans="1:1" x14ac:dyDescent="0.25">
      <c r="A10291"/>
    </row>
    <row r="10292" spans="1:1" x14ac:dyDescent="0.25">
      <c r="A10292"/>
    </row>
    <row r="10293" spans="1:1" x14ac:dyDescent="0.25">
      <c r="A10293"/>
    </row>
    <row r="10294" spans="1:1" x14ac:dyDescent="0.25">
      <c r="A10294"/>
    </row>
    <row r="10295" spans="1:1" x14ac:dyDescent="0.25">
      <c r="A10295"/>
    </row>
    <row r="10296" spans="1:1" x14ac:dyDescent="0.25">
      <c r="A10296"/>
    </row>
    <row r="10297" spans="1:1" x14ac:dyDescent="0.25">
      <c r="A10297"/>
    </row>
    <row r="10298" spans="1:1" x14ac:dyDescent="0.25">
      <c r="A10298"/>
    </row>
    <row r="10299" spans="1:1" x14ac:dyDescent="0.25">
      <c r="A10299"/>
    </row>
    <row r="10300" spans="1:1" x14ac:dyDescent="0.25">
      <c r="A10300"/>
    </row>
    <row r="10301" spans="1:1" x14ac:dyDescent="0.25">
      <c r="A10301"/>
    </row>
    <row r="10302" spans="1:1" x14ac:dyDescent="0.25">
      <c r="A10302"/>
    </row>
    <row r="10303" spans="1:1" x14ac:dyDescent="0.25">
      <c r="A10303"/>
    </row>
    <row r="10304" spans="1:1" x14ac:dyDescent="0.25">
      <c r="A10304"/>
    </row>
    <row r="10305" spans="1:1" x14ac:dyDescent="0.25">
      <c r="A10305"/>
    </row>
    <row r="10306" spans="1:1" x14ac:dyDescent="0.25">
      <c r="A10306"/>
    </row>
    <row r="10307" spans="1:1" x14ac:dyDescent="0.25">
      <c r="A10307"/>
    </row>
    <row r="10308" spans="1:1" x14ac:dyDescent="0.25">
      <c r="A10308"/>
    </row>
    <row r="10309" spans="1:1" x14ac:dyDescent="0.25">
      <c r="A10309"/>
    </row>
    <row r="10310" spans="1:1" x14ac:dyDescent="0.25">
      <c r="A10310"/>
    </row>
    <row r="10311" spans="1:1" x14ac:dyDescent="0.25">
      <c r="A10311"/>
    </row>
    <row r="10312" spans="1:1" x14ac:dyDescent="0.25">
      <c r="A10312"/>
    </row>
    <row r="10313" spans="1:1" x14ac:dyDescent="0.25">
      <c r="A10313"/>
    </row>
    <row r="10314" spans="1:1" x14ac:dyDescent="0.25">
      <c r="A10314"/>
    </row>
    <row r="10315" spans="1:1" x14ac:dyDescent="0.25">
      <c r="A10315"/>
    </row>
    <row r="10316" spans="1:1" x14ac:dyDescent="0.25">
      <c r="A10316"/>
    </row>
    <row r="10317" spans="1:1" x14ac:dyDescent="0.25">
      <c r="A10317"/>
    </row>
    <row r="10318" spans="1:1" x14ac:dyDescent="0.25">
      <c r="A10318"/>
    </row>
    <row r="10319" spans="1:1" x14ac:dyDescent="0.25">
      <c r="A10319"/>
    </row>
    <row r="10320" spans="1:1" x14ac:dyDescent="0.25">
      <c r="A10320"/>
    </row>
    <row r="10321" spans="1:1" x14ac:dyDescent="0.25">
      <c r="A10321"/>
    </row>
    <row r="10322" spans="1:1" x14ac:dyDescent="0.25">
      <c r="A10322"/>
    </row>
    <row r="10323" spans="1:1" x14ac:dyDescent="0.25">
      <c r="A10323"/>
    </row>
    <row r="10324" spans="1:1" x14ac:dyDescent="0.25">
      <c r="A10324"/>
    </row>
    <row r="10325" spans="1:1" x14ac:dyDescent="0.25">
      <c r="A10325"/>
    </row>
    <row r="10326" spans="1:1" x14ac:dyDescent="0.25">
      <c r="A10326"/>
    </row>
    <row r="10327" spans="1:1" x14ac:dyDescent="0.25">
      <c r="A10327"/>
    </row>
    <row r="10328" spans="1:1" x14ac:dyDescent="0.25">
      <c r="A10328"/>
    </row>
    <row r="10329" spans="1:1" x14ac:dyDescent="0.25">
      <c r="A10329"/>
    </row>
    <row r="10330" spans="1:1" x14ac:dyDescent="0.25">
      <c r="A10330"/>
    </row>
    <row r="10331" spans="1:1" x14ac:dyDescent="0.25">
      <c r="A10331"/>
    </row>
    <row r="10332" spans="1:1" x14ac:dyDescent="0.25">
      <c r="A10332"/>
    </row>
    <row r="10333" spans="1:1" x14ac:dyDescent="0.25">
      <c r="A10333"/>
    </row>
    <row r="10334" spans="1:1" x14ac:dyDescent="0.25">
      <c r="A10334"/>
    </row>
    <row r="10335" spans="1:1" x14ac:dyDescent="0.25">
      <c r="A10335"/>
    </row>
    <row r="10336" spans="1:1" x14ac:dyDescent="0.25">
      <c r="A10336"/>
    </row>
    <row r="10337" spans="1:1" x14ac:dyDescent="0.25">
      <c r="A10337"/>
    </row>
    <row r="10338" spans="1:1" x14ac:dyDescent="0.25">
      <c r="A10338"/>
    </row>
    <row r="10339" spans="1:1" x14ac:dyDescent="0.25">
      <c r="A10339"/>
    </row>
    <row r="10340" spans="1:1" x14ac:dyDescent="0.25">
      <c r="A10340"/>
    </row>
    <row r="10341" spans="1:1" x14ac:dyDescent="0.25">
      <c r="A10341"/>
    </row>
    <row r="10342" spans="1:1" x14ac:dyDescent="0.25">
      <c r="A10342"/>
    </row>
    <row r="10343" spans="1:1" x14ac:dyDescent="0.25">
      <c r="A10343"/>
    </row>
    <row r="10344" spans="1:1" x14ac:dyDescent="0.25">
      <c r="A10344"/>
    </row>
    <row r="10345" spans="1:1" x14ac:dyDescent="0.25">
      <c r="A10345"/>
    </row>
    <row r="10346" spans="1:1" x14ac:dyDescent="0.25">
      <c r="A10346"/>
    </row>
    <row r="10347" spans="1:1" x14ac:dyDescent="0.25">
      <c r="A10347"/>
    </row>
    <row r="10348" spans="1:1" x14ac:dyDescent="0.25">
      <c r="A10348"/>
    </row>
    <row r="10349" spans="1:1" x14ac:dyDescent="0.25">
      <c r="A10349"/>
    </row>
    <row r="10350" spans="1:1" x14ac:dyDescent="0.25">
      <c r="A10350"/>
    </row>
    <row r="10351" spans="1:1" x14ac:dyDescent="0.25">
      <c r="A10351"/>
    </row>
    <row r="10352" spans="1:1" x14ac:dyDescent="0.25">
      <c r="A10352"/>
    </row>
    <row r="10353" spans="1:1" x14ac:dyDescent="0.25">
      <c r="A10353"/>
    </row>
    <row r="10354" spans="1:1" x14ac:dyDescent="0.25">
      <c r="A10354"/>
    </row>
    <row r="10355" spans="1:1" x14ac:dyDescent="0.25">
      <c r="A10355"/>
    </row>
    <row r="10356" spans="1:1" x14ac:dyDescent="0.25">
      <c r="A10356"/>
    </row>
    <row r="10357" spans="1:1" x14ac:dyDescent="0.25">
      <c r="A10357"/>
    </row>
    <row r="10358" spans="1:1" x14ac:dyDescent="0.25">
      <c r="A10358"/>
    </row>
    <row r="10359" spans="1:1" x14ac:dyDescent="0.25">
      <c r="A10359"/>
    </row>
    <row r="10360" spans="1:1" x14ac:dyDescent="0.25">
      <c r="A10360"/>
    </row>
    <row r="10361" spans="1:1" x14ac:dyDescent="0.25">
      <c r="A10361"/>
    </row>
    <row r="10362" spans="1:1" x14ac:dyDescent="0.25">
      <c r="A10362"/>
    </row>
    <row r="10363" spans="1:1" x14ac:dyDescent="0.25">
      <c r="A10363"/>
    </row>
    <row r="10364" spans="1:1" x14ac:dyDescent="0.25">
      <c r="A10364"/>
    </row>
    <row r="10365" spans="1:1" x14ac:dyDescent="0.25">
      <c r="A10365"/>
    </row>
    <row r="10366" spans="1:1" x14ac:dyDescent="0.25">
      <c r="A10366"/>
    </row>
    <row r="10367" spans="1:1" x14ac:dyDescent="0.25">
      <c r="A10367"/>
    </row>
    <row r="10368" spans="1:1" x14ac:dyDescent="0.25">
      <c r="A10368"/>
    </row>
    <row r="10369" spans="1:1" x14ac:dyDescent="0.25">
      <c r="A10369"/>
    </row>
    <row r="10370" spans="1:1" x14ac:dyDescent="0.25">
      <c r="A10370"/>
    </row>
    <row r="10371" spans="1:1" x14ac:dyDescent="0.25">
      <c r="A10371"/>
    </row>
    <row r="10372" spans="1:1" x14ac:dyDescent="0.25">
      <c r="A10372"/>
    </row>
    <row r="10373" spans="1:1" x14ac:dyDescent="0.25">
      <c r="A10373"/>
    </row>
    <row r="10374" spans="1:1" x14ac:dyDescent="0.25">
      <c r="A10374"/>
    </row>
    <row r="10375" spans="1:1" x14ac:dyDescent="0.25">
      <c r="A10375"/>
    </row>
    <row r="10376" spans="1:1" x14ac:dyDescent="0.25">
      <c r="A10376"/>
    </row>
    <row r="10377" spans="1:1" x14ac:dyDescent="0.25">
      <c r="A10377"/>
    </row>
    <row r="10378" spans="1:1" x14ac:dyDescent="0.25">
      <c r="A10378"/>
    </row>
    <row r="10379" spans="1:1" x14ac:dyDescent="0.25">
      <c r="A10379"/>
    </row>
    <row r="10380" spans="1:1" x14ac:dyDescent="0.25">
      <c r="A10380"/>
    </row>
    <row r="10381" spans="1:1" x14ac:dyDescent="0.25">
      <c r="A10381"/>
    </row>
    <row r="10382" spans="1:1" x14ac:dyDescent="0.25">
      <c r="A10382"/>
    </row>
    <row r="10383" spans="1:1" x14ac:dyDescent="0.25">
      <c r="A10383"/>
    </row>
    <row r="10384" spans="1:1" x14ac:dyDescent="0.25">
      <c r="A10384"/>
    </row>
    <row r="10385" spans="1:1" x14ac:dyDescent="0.25">
      <c r="A10385"/>
    </row>
    <row r="10386" spans="1:1" x14ac:dyDescent="0.25">
      <c r="A10386"/>
    </row>
    <row r="10387" spans="1:1" x14ac:dyDescent="0.25">
      <c r="A10387"/>
    </row>
    <row r="10388" spans="1:1" x14ac:dyDescent="0.25">
      <c r="A10388"/>
    </row>
    <row r="10389" spans="1:1" x14ac:dyDescent="0.25">
      <c r="A10389"/>
    </row>
    <row r="10390" spans="1:1" x14ac:dyDescent="0.25">
      <c r="A10390"/>
    </row>
    <row r="10391" spans="1:1" x14ac:dyDescent="0.25">
      <c r="A10391"/>
    </row>
    <row r="10392" spans="1:1" x14ac:dyDescent="0.25">
      <c r="A10392"/>
    </row>
    <row r="10393" spans="1:1" x14ac:dyDescent="0.25">
      <c r="A10393"/>
    </row>
    <row r="10394" spans="1:1" x14ac:dyDescent="0.25">
      <c r="A10394"/>
    </row>
    <row r="10395" spans="1:1" x14ac:dyDescent="0.25">
      <c r="A10395"/>
    </row>
    <row r="10396" spans="1:1" x14ac:dyDescent="0.25">
      <c r="A10396"/>
    </row>
    <row r="10397" spans="1:1" x14ac:dyDescent="0.25">
      <c r="A10397"/>
    </row>
    <row r="10398" spans="1:1" x14ac:dyDescent="0.25">
      <c r="A10398"/>
    </row>
    <row r="10399" spans="1:1" x14ac:dyDescent="0.25">
      <c r="A10399"/>
    </row>
    <row r="10400" spans="1:1" x14ac:dyDescent="0.25">
      <c r="A10400"/>
    </row>
    <row r="10401" spans="1:1" x14ac:dyDescent="0.25">
      <c r="A10401"/>
    </row>
    <row r="10402" spans="1:1" x14ac:dyDescent="0.25">
      <c r="A10402"/>
    </row>
    <row r="10403" spans="1:1" x14ac:dyDescent="0.25">
      <c r="A10403"/>
    </row>
    <row r="10404" spans="1:1" x14ac:dyDescent="0.25">
      <c r="A10404"/>
    </row>
    <row r="10405" spans="1:1" x14ac:dyDescent="0.25">
      <c r="A10405"/>
    </row>
    <row r="10406" spans="1:1" x14ac:dyDescent="0.25">
      <c r="A10406"/>
    </row>
    <row r="10407" spans="1:1" x14ac:dyDescent="0.25">
      <c r="A10407"/>
    </row>
    <row r="10408" spans="1:1" x14ac:dyDescent="0.25">
      <c r="A10408"/>
    </row>
    <row r="10409" spans="1:1" x14ac:dyDescent="0.25">
      <c r="A10409"/>
    </row>
    <row r="10410" spans="1:1" x14ac:dyDescent="0.25">
      <c r="A10410"/>
    </row>
    <row r="10411" spans="1:1" x14ac:dyDescent="0.25">
      <c r="A10411"/>
    </row>
    <row r="10412" spans="1:1" x14ac:dyDescent="0.25">
      <c r="A10412"/>
    </row>
    <row r="10413" spans="1:1" x14ac:dyDescent="0.25">
      <c r="A10413"/>
    </row>
    <row r="10414" spans="1:1" x14ac:dyDescent="0.25">
      <c r="A10414"/>
    </row>
    <row r="10415" spans="1:1" x14ac:dyDescent="0.25">
      <c r="A10415"/>
    </row>
    <row r="10416" spans="1:1" x14ac:dyDescent="0.25">
      <c r="A10416"/>
    </row>
    <row r="10417" spans="1:1" x14ac:dyDescent="0.25">
      <c r="A10417"/>
    </row>
    <row r="10418" spans="1:1" x14ac:dyDescent="0.25">
      <c r="A10418"/>
    </row>
    <row r="10419" spans="1:1" x14ac:dyDescent="0.25">
      <c r="A10419"/>
    </row>
    <row r="10420" spans="1:1" x14ac:dyDescent="0.25">
      <c r="A10420"/>
    </row>
    <row r="10421" spans="1:1" x14ac:dyDescent="0.25">
      <c r="A10421"/>
    </row>
    <row r="10422" spans="1:1" x14ac:dyDescent="0.25">
      <c r="A10422"/>
    </row>
    <row r="10423" spans="1:1" x14ac:dyDescent="0.25">
      <c r="A10423"/>
    </row>
    <row r="10424" spans="1:1" x14ac:dyDescent="0.25">
      <c r="A10424"/>
    </row>
    <row r="10425" spans="1:1" x14ac:dyDescent="0.25">
      <c r="A10425"/>
    </row>
    <row r="10426" spans="1:1" x14ac:dyDescent="0.25">
      <c r="A10426"/>
    </row>
    <row r="10427" spans="1:1" x14ac:dyDescent="0.25">
      <c r="A10427"/>
    </row>
    <row r="10428" spans="1:1" x14ac:dyDescent="0.25">
      <c r="A10428"/>
    </row>
    <row r="10429" spans="1:1" x14ac:dyDescent="0.25">
      <c r="A10429"/>
    </row>
    <row r="10430" spans="1:1" x14ac:dyDescent="0.25">
      <c r="A10430"/>
    </row>
    <row r="10431" spans="1:1" x14ac:dyDescent="0.25">
      <c r="A10431"/>
    </row>
    <row r="10432" spans="1:1" x14ac:dyDescent="0.25">
      <c r="A10432"/>
    </row>
    <row r="10433" spans="1:1" x14ac:dyDescent="0.25">
      <c r="A10433"/>
    </row>
    <row r="10434" spans="1:1" x14ac:dyDescent="0.25">
      <c r="A10434"/>
    </row>
    <row r="10435" spans="1:1" x14ac:dyDescent="0.25">
      <c r="A10435"/>
    </row>
    <row r="10436" spans="1:1" x14ac:dyDescent="0.25">
      <c r="A10436"/>
    </row>
    <row r="10437" spans="1:1" x14ac:dyDescent="0.25">
      <c r="A10437"/>
    </row>
    <row r="10438" spans="1:1" x14ac:dyDescent="0.25">
      <c r="A10438"/>
    </row>
    <row r="10439" spans="1:1" x14ac:dyDescent="0.25">
      <c r="A10439"/>
    </row>
    <row r="10440" spans="1:1" x14ac:dyDescent="0.25">
      <c r="A10440"/>
    </row>
    <row r="10441" spans="1:1" x14ac:dyDescent="0.25">
      <c r="A10441"/>
    </row>
    <row r="10442" spans="1:1" x14ac:dyDescent="0.25">
      <c r="A10442"/>
    </row>
    <row r="10443" spans="1:1" x14ac:dyDescent="0.25">
      <c r="A10443"/>
    </row>
    <row r="10444" spans="1:1" x14ac:dyDescent="0.25">
      <c r="A10444"/>
    </row>
    <row r="10445" spans="1:1" x14ac:dyDescent="0.25">
      <c r="A10445"/>
    </row>
    <row r="10446" spans="1:1" x14ac:dyDescent="0.25">
      <c r="A10446"/>
    </row>
    <row r="10447" spans="1:1" x14ac:dyDescent="0.25">
      <c r="A10447"/>
    </row>
    <row r="10448" spans="1:1" x14ac:dyDescent="0.25">
      <c r="A10448"/>
    </row>
    <row r="10449" spans="1:1" x14ac:dyDescent="0.25">
      <c r="A10449"/>
    </row>
    <row r="10450" spans="1:1" x14ac:dyDescent="0.25">
      <c r="A10450"/>
    </row>
    <row r="10451" spans="1:1" x14ac:dyDescent="0.25">
      <c r="A10451"/>
    </row>
    <row r="10452" spans="1:1" x14ac:dyDescent="0.25">
      <c r="A10452"/>
    </row>
    <row r="10453" spans="1:1" x14ac:dyDescent="0.25">
      <c r="A10453"/>
    </row>
    <row r="10454" spans="1:1" x14ac:dyDescent="0.25">
      <c r="A10454"/>
    </row>
    <row r="10455" spans="1:1" x14ac:dyDescent="0.25">
      <c r="A10455"/>
    </row>
    <row r="10456" spans="1:1" x14ac:dyDescent="0.25">
      <c r="A10456"/>
    </row>
    <row r="10457" spans="1:1" x14ac:dyDescent="0.25">
      <c r="A10457"/>
    </row>
    <row r="10458" spans="1:1" x14ac:dyDescent="0.25">
      <c r="A10458"/>
    </row>
    <row r="10459" spans="1:1" x14ac:dyDescent="0.25">
      <c r="A10459"/>
    </row>
    <row r="10460" spans="1:1" x14ac:dyDescent="0.25">
      <c r="A10460"/>
    </row>
    <row r="10461" spans="1:1" x14ac:dyDescent="0.25">
      <c r="A10461"/>
    </row>
    <row r="10462" spans="1:1" x14ac:dyDescent="0.25">
      <c r="A10462"/>
    </row>
    <row r="10463" spans="1:1" x14ac:dyDescent="0.25">
      <c r="A10463"/>
    </row>
    <row r="10464" spans="1:1" x14ac:dyDescent="0.25">
      <c r="A10464"/>
    </row>
    <row r="10465" spans="1:1" x14ac:dyDescent="0.25">
      <c r="A10465"/>
    </row>
    <row r="10466" spans="1:1" x14ac:dyDescent="0.25">
      <c r="A10466"/>
    </row>
    <row r="10467" spans="1:1" x14ac:dyDescent="0.25">
      <c r="A10467"/>
    </row>
    <row r="10468" spans="1:1" x14ac:dyDescent="0.25">
      <c r="A10468"/>
    </row>
    <row r="10469" spans="1:1" x14ac:dyDescent="0.25">
      <c r="A10469"/>
    </row>
    <row r="10470" spans="1:1" x14ac:dyDescent="0.25">
      <c r="A10470"/>
    </row>
    <row r="10471" spans="1:1" x14ac:dyDescent="0.25">
      <c r="A10471"/>
    </row>
    <row r="10472" spans="1:1" x14ac:dyDescent="0.25">
      <c r="A10472"/>
    </row>
    <row r="10473" spans="1:1" x14ac:dyDescent="0.25">
      <c r="A10473"/>
    </row>
    <row r="10474" spans="1:1" x14ac:dyDescent="0.25">
      <c r="A10474"/>
    </row>
    <row r="10475" spans="1:1" x14ac:dyDescent="0.25">
      <c r="A10475"/>
    </row>
    <row r="10476" spans="1:1" x14ac:dyDescent="0.25">
      <c r="A10476"/>
    </row>
    <row r="10477" spans="1:1" x14ac:dyDescent="0.25">
      <c r="A10477"/>
    </row>
    <row r="10478" spans="1:1" x14ac:dyDescent="0.25">
      <c r="A10478"/>
    </row>
    <row r="10479" spans="1:1" x14ac:dyDescent="0.25">
      <c r="A10479"/>
    </row>
    <row r="10480" spans="1:1" x14ac:dyDescent="0.25">
      <c r="A10480"/>
    </row>
    <row r="10481" spans="1:1" x14ac:dyDescent="0.25">
      <c r="A10481"/>
    </row>
    <row r="10482" spans="1:1" x14ac:dyDescent="0.25">
      <c r="A10482"/>
    </row>
    <row r="10483" spans="1:1" x14ac:dyDescent="0.25">
      <c r="A10483"/>
    </row>
    <row r="10484" spans="1:1" x14ac:dyDescent="0.25">
      <c r="A10484"/>
    </row>
    <row r="10485" spans="1:1" x14ac:dyDescent="0.25">
      <c r="A10485"/>
    </row>
    <row r="10486" spans="1:1" x14ac:dyDescent="0.25">
      <c r="A10486"/>
    </row>
    <row r="10487" spans="1:1" x14ac:dyDescent="0.25">
      <c r="A10487"/>
    </row>
    <row r="10488" spans="1:1" x14ac:dyDescent="0.25">
      <c r="A10488"/>
    </row>
    <row r="10489" spans="1:1" x14ac:dyDescent="0.25">
      <c r="A10489"/>
    </row>
    <row r="10490" spans="1:1" x14ac:dyDescent="0.25">
      <c r="A10490"/>
    </row>
    <row r="10491" spans="1:1" x14ac:dyDescent="0.25">
      <c r="A10491"/>
    </row>
    <row r="10492" spans="1:1" x14ac:dyDescent="0.25">
      <c r="A10492"/>
    </row>
    <row r="10493" spans="1:1" x14ac:dyDescent="0.25">
      <c r="A10493"/>
    </row>
    <row r="10494" spans="1:1" x14ac:dyDescent="0.25">
      <c r="A10494"/>
    </row>
    <row r="10495" spans="1:1" x14ac:dyDescent="0.25">
      <c r="A10495"/>
    </row>
    <row r="10496" spans="1:1" x14ac:dyDescent="0.25">
      <c r="A10496"/>
    </row>
    <row r="10497" spans="1:1" x14ac:dyDescent="0.25">
      <c r="A10497"/>
    </row>
    <row r="10498" spans="1:1" x14ac:dyDescent="0.25">
      <c r="A10498"/>
    </row>
    <row r="10499" spans="1:1" x14ac:dyDescent="0.25">
      <c r="A10499"/>
    </row>
    <row r="10500" spans="1:1" x14ac:dyDescent="0.25">
      <c r="A10500"/>
    </row>
    <row r="10501" spans="1:1" x14ac:dyDescent="0.25">
      <c r="A10501"/>
    </row>
    <row r="10502" spans="1:1" x14ac:dyDescent="0.25">
      <c r="A10502"/>
    </row>
    <row r="10503" spans="1:1" x14ac:dyDescent="0.25">
      <c r="A10503"/>
    </row>
    <row r="10504" spans="1:1" x14ac:dyDescent="0.25">
      <c r="A10504"/>
    </row>
    <row r="10505" spans="1:1" x14ac:dyDescent="0.25">
      <c r="A10505"/>
    </row>
    <row r="10506" spans="1:1" x14ac:dyDescent="0.25">
      <c r="A10506"/>
    </row>
    <row r="10507" spans="1:1" x14ac:dyDescent="0.25">
      <c r="A10507"/>
    </row>
    <row r="10508" spans="1:1" x14ac:dyDescent="0.25">
      <c r="A10508"/>
    </row>
    <row r="10509" spans="1:1" x14ac:dyDescent="0.25">
      <c r="A10509"/>
    </row>
    <row r="10510" spans="1:1" x14ac:dyDescent="0.25">
      <c r="A10510"/>
    </row>
    <row r="10511" spans="1:1" x14ac:dyDescent="0.25">
      <c r="A10511"/>
    </row>
    <row r="10512" spans="1:1" x14ac:dyDescent="0.25">
      <c r="A10512"/>
    </row>
    <row r="10513" spans="1:1" x14ac:dyDescent="0.25">
      <c r="A10513"/>
    </row>
    <row r="10514" spans="1:1" x14ac:dyDescent="0.25">
      <c r="A10514"/>
    </row>
    <row r="10515" spans="1:1" x14ac:dyDescent="0.25">
      <c r="A10515"/>
    </row>
    <row r="10516" spans="1:1" x14ac:dyDescent="0.25">
      <c r="A10516"/>
    </row>
    <row r="10517" spans="1:1" x14ac:dyDescent="0.25">
      <c r="A10517"/>
    </row>
    <row r="10518" spans="1:1" x14ac:dyDescent="0.25">
      <c r="A10518"/>
    </row>
    <row r="10519" spans="1:1" x14ac:dyDescent="0.25">
      <c r="A10519"/>
    </row>
    <row r="10520" spans="1:1" x14ac:dyDescent="0.25">
      <c r="A10520"/>
    </row>
    <row r="10521" spans="1:1" x14ac:dyDescent="0.25">
      <c r="A10521"/>
    </row>
    <row r="10522" spans="1:1" x14ac:dyDescent="0.25">
      <c r="A10522"/>
    </row>
    <row r="10523" spans="1:1" x14ac:dyDescent="0.25">
      <c r="A10523"/>
    </row>
    <row r="10524" spans="1:1" x14ac:dyDescent="0.25">
      <c r="A10524"/>
    </row>
    <row r="10525" spans="1:1" x14ac:dyDescent="0.25">
      <c r="A10525"/>
    </row>
    <row r="10526" spans="1:1" x14ac:dyDescent="0.25">
      <c r="A10526"/>
    </row>
    <row r="10527" spans="1:1" x14ac:dyDescent="0.25">
      <c r="A10527"/>
    </row>
    <row r="10528" spans="1:1" x14ac:dyDescent="0.25">
      <c r="A10528"/>
    </row>
    <row r="10529" spans="1:1" x14ac:dyDescent="0.25">
      <c r="A10529"/>
    </row>
    <row r="10530" spans="1:1" x14ac:dyDescent="0.25">
      <c r="A10530"/>
    </row>
    <row r="10531" spans="1:1" x14ac:dyDescent="0.25">
      <c r="A10531"/>
    </row>
    <row r="10532" spans="1:1" x14ac:dyDescent="0.25">
      <c r="A10532"/>
    </row>
    <row r="10533" spans="1:1" x14ac:dyDescent="0.25">
      <c r="A10533"/>
    </row>
    <row r="10534" spans="1:1" x14ac:dyDescent="0.25">
      <c r="A10534"/>
    </row>
    <row r="10535" spans="1:1" x14ac:dyDescent="0.25">
      <c r="A10535"/>
    </row>
    <row r="10536" spans="1:1" x14ac:dyDescent="0.25">
      <c r="A10536"/>
    </row>
    <row r="10537" spans="1:1" x14ac:dyDescent="0.25">
      <c r="A10537"/>
    </row>
    <row r="10538" spans="1:1" x14ac:dyDescent="0.25">
      <c r="A10538"/>
    </row>
    <row r="10539" spans="1:1" x14ac:dyDescent="0.25">
      <c r="A10539"/>
    </row>
    <row r="10540" spans="1:1" x14ac:dyDescent="0.25">
      <c r="A10540"/>
    </row>
    <row r="10541" spans="1:1" x14ac:dyDescent="0.25">
      <c r="A10541"/>
    </row>
    <row r="10542" spans="1:1" x14ac:dyDescent="0.25">
      <c r="A10542"/>
    </row>
    <row r="10543" spans="1:1" x14ac:dyDescent="0.25">
      <c r="A10543"/>
    </row>
    <row r="10544" spans="1:1" x14ac:dyDescent="0.25">
      <c r="A10544"/>
    </row>
    <row r="10545" spans="1:1" x14ac:dyDescent="0.25">
      <c r="A10545"/>
    </row>
    <row r="10546" spans="1:1" x14ac:dyDescent="0.25">
      <c r="A10546"/>
    </row>
    <row r="10547" spans="1:1" x14ac:dyDescent="0.25">
      <c r="A10547"/>
    </row>
    <row r="10548" spans="1:1" x14ac:dyDescent="0.25">
      <c r="A10548"/>
    </row>
    <row r="10549" spans="1:1" x14ac:dyDescent="0.25">
      <c r="A10549"/>
    </row>
    <row r="10550" spans="1:1" x14ac:dyDescent="0.25">
      <c r="A10550"/>
    </row>
    <row r="10551" spans="1:1" x14ac:dyDescent="0.25">
      <c r="A10551"/>
    </row>
    <row r="10552" spans="1:1" x14ac:dyDescent="0.25">
      <c r="A10552"/>
    </row>
    <row r="10553" spans="1:1" x14ac:dyDescent="0.25">
      <c r="A10553"/>
    </row>
    <row r="10554" spans="1:1" x14ac:dyDescent="0.25">
      <c r="A10554"/>
    </row>
    <row r="10555" spans="1:1" x14ac:dyDescent="0.25">
      <c r="A10555"/>
    </row>
    <row r="10556" spans="1:1" x14ac:dyDescent="0.25">
      <c r="A10556"/>
    </row>
    <row r="10557" spans="1:1" x14ac:dyDescent="0.25">
      <c r="A10557"/>
    </row>
    <row r="10558" spans="1:1" x14ac:dyDescent="0.25">
      <c r="A10558"/>
    </row>
    <row r="10559" spans="1:1" x14ac:dyDescent="0.25">
      <c r="A10559"/>
    </row>
    <row r="10560" spans="1:1" x14ac:dyDescent="0.25">
      <c r="A10560"/>
    </row>
    <row r="10561" spans="1:1" x14ac:dyDescent="0.25">
      <c r="A10561"/>
    </row>
    <row r="10562" spans="1:1" x14ac:dyDescent="0.25">
      <c r="A10562"/>
    </row>
    <row r="10563" spans="1:1" x14ac:dyDescent="0.25">
      <c r="A10563"/>
    </row>
    <row r="10564" spans="1:1" x14ac:dyDescent="0.25">
      <c r="A10564"/>
    </row>
    <row r="10565" spans="1:1" x14ac:dyDescent="0.25">
      <c r="A10565"/>
    </row>
    <row r="10566" spans="1:1" x14ac:dyDescent="0.25">
      <c r="A10566"/>
    </row>
    <row r="10567" spans="1:1" x14ac:dyDescent="0.25">
      <c r="A10567"/>
    </row>
    <row r="10568" spans="1:1" x14ac:dyDescent="0.25">
      <c r="A10568"/>
    </row>
    <row r="10569" spans="1:1" x14ac:dyDescent="0.25">
      <c r="A10569"/>
    </row>
    <row r="10570" spans="1:1" x14ac:dyDescent="0.25">
      <c r="A10570"/>
    </row>
    <row r="10571" spans="1:1" x14ac:dyDescent="0.25">
      <c r="A10571"/>
    </row>
    <row r="10572" spans="1:1" x14ac:dyDescent="0.25">
      <c r="A10572"/>
    </row>
    <row r="10573" spans="1:1" x14ac:dyDescent="0.25">
      <c r="A10573"/>
    </row>
    <row r="10574" spans="1:1" x14ac:dyDescent="0.25">
      <c r="A10574"/>
    </row>
    <row r="10575" spans="1:1" x14ac:dyDescent="0.25">
      <c r="A10575"/>
    </row>
    <row r="10576" spans="1:1" x14ac:dyDescent="0.25">
      <c r="A10576"/>
    </row>
    <row r="10577" spans="1:1" x14ac:dyDescent="0.25">
      <c r="A10577"/>
    </row>
    <row r="10578" spans="1:1" x14ac:dyDescent="0.25">
      <c r="A10578"/>
    </row>
    <row r="10579" spans="1:1" x14ac:dyDescent="0.25">
      <c r="A10579"/>
    </row>
    <row r="10580" spans="1:1" x14ac:dyDescent="0.25">
      <c r="A10580"/>
    </row>
    <row r="10581" spans="1:1" x14ac:dyDescent="0.25">
      <c r="A10581"/>
    </row>
    <row r="10582" spans="1:1" x14ac:dyDescent="0.25">
      <c r="A10582"/>
    </row>
    <row r="10583" spans="1:1" x14ac:dyDescent="0.25">
      <c r="A10583"/>
    </row>
    <row r="10584" spans="1:1" x14ac:dyDescent="0.25">
      <c r="A10584"/>
    </row>
    <row r="10585" spans="1:1" x14ac:dyDescent="0.25">
      <c r="A10585"/>
    </row>
    <row r="10586" spans="1:1" x14ac:dyDescent="0.25">
      <c r="A10586"/>
    </row>
    <row r="10587" spans="1:1" x14ac:dyDescent="0.25">
      <c r="A10587"/>
    </row>
    <row r="10588" spans="1:1" x14ac:dyDescent="0.25">
      <c r="A10588"/>
    </row>
    <row r="10589" spans="1:1" x14ac:dyDescent="0.25">
      <c r="A10589"/>
    </row>
    <row r="10590" spans="1:1" x14ac:dyDescent="0.25">
      <c r="A10590"/>
    </row>
    <row r="10591" spans="1:1" x14ac:dyDescent="0.25">
      <c r="A10591"/>
    </row>
    <row r="10592" spans="1:1" x14ac:dyDescent="0.25">
      <c r="A10592"/>
    </row>
    <row r="10593" spans="1:1" x14ac:dyDescent="0.25">
      <c r="A10593"/>
    </row>
    <row r="10594" spans="1:1" x14ac:dyDescent="0.25">
      <c r="A10594"/>
    </row>
    <row r="10595" spans="1:1" x14ac:dyDescent="0.25">
      <c r="A10595"/>
    </row>
    <row r="10596" spans="1:1" x14ac:dyDescent="0.25">
      <c r="A10596"/>
    </row>
    <row r="10597" spans="1:1" x14ac:dyDescent="0.25">
      <c r="A10597"/>
    </row>
    <row r="10598" spans="1:1" x14ac:dyDescent="0.25">
      <c r="A10598"/>
    </row>
    <row r="10599" spans="1:1" x14ac:dyDescent="0.25">
      <c r="A10599"/>
    </row>
    <row r="10600" spans="1:1" x14ac:dyDescent="0.25">
      <c r="A10600"/>
    </row>
    <row r="10601" spans="1:1" x14ac:dyDescent="0.25">
      <c r="A10601"/>
    </row>
    <row r="10602" spans="1:1" x14ac:dyDescent="0.25">
      <c r="A10602"/>
    </row>
    <row r="10603" spans="1:1" x14ac:dyDescent="0.25">
      <c r="A10603"/>
    </row>
    <row r="10604" spans="1:1" x14ac:dyDescent="0.25">
      <c r="A10604"/>
    </row>
    <row r="10605" spans="1:1" x14ac:dyDescent="0.25">
      <c r="A10605"/>
    </row>
    <row r="10606" spans="1:1" x14ac:dyDescent="0.25">
      <c r="A10606"/>
    </row>
    <row r="10607" spans="1:1" x14ac:dyDescent="0.25">
      <c r="A10607"/>
    </row>
    <row r="10608" spans="1:1" x14ac:dyDescent="0.25">
      <c r="A10608"/>
    </row>
    <row r="10609" spans="1:1" x14ac:dyDescent="0.25">
      <c r="A10609"/>
    </row>
    <row r="10610" spans="1:1" x14ac:dyDescent="0.25">
      <c r="A10610"/>
    </row>
    <row r="10611" spans="1:1" x14ac:dyDescent="0.25">
      <c r="A10611"/>
    </row>
    <row r="10612" spans="1:1" x14ac:dyDescent="0.25">
      <c r="A10612"/>
    </row>
    <row r="10613" spans="1:1" x14ac:dyDescent="0.25">
      <c r="A10613"/>
    </row>
    <row r="10614" spans="1:1" x14ac:dyDescent="0.25">
      <c r="A10614"/>
    </row>
    <row r="10615" spans="1:1" x14ac:dyDescent="0.25">
      <c r="A10615"/>
    </row>
    <row r="10616" spans="1:1" x14ac:dyDescent="0.25">
      <c r="A10616"/>
    </row>
    <row r="10617" spans="1:1" x14ac:dyDescent="0.25">
      <c r="A10617"/>
    </row>
    <row r="10618" spans="1:1" x14ac:dyDescent="0.25">
      <c r="A10618"/>
    </row>
    <row r="10619" spans="1:1" x14ac:dyDescent="0.25">
      <c r="A10619"/>
    </row>
    <row r="10620" spans="1:1" x14ac:dyDescent="0.25">
      <c r="A10620"/>
    </row>
    <row r="10621" spans="1:1" x14ac:dyDescent="0.25">
      <c r="A10621"/>
    </row>
    <row r="10622" spans="1:1" x14ac:dyDescent="0.25">
      <c r="A10622"/>
    </row>
    <row r="10623" spans="1:1" x14ac:dyDescent="0.25">
      <c r="A10623"/>
    </row>
    <row r="10624" spans="1:1" x14ac:dyDescent="0.25">
      <c r="A10624"/>
    </row>
    <row r="10625" spans="1:1" x14ac:dyDescent="0.25">
      <c r="A10625"/>
    </row>
    <row r="10626" spans="1:1" x14ac:dyDescent="0.25">
      <c r="A10626"/>
    </row>
    <row r="10627" spans="1:1" x14ac:dyDescent="0.25">
      <c r="A10627"/>
    </row>
    <row r="10628" spans="1:1" x14ac:dyDescent="0.25">
      <c r="A10628"/>
    </row>
    <row r="10629" spans="1:1" x14ac:dyDescent="0.25">
      <c r="A10629"/>
    </row>
    <row r="10630" spans="1:1" x14ac:dyDescent="0.25">
      <c r="A10630"/>
    </row>
    <row r="10631" spans="1:1" x14ac:dyDescent="0.25">
      <c r="A10631"/>
    </row>
    <row r="10632" spans="1:1" x14ac:dyDescent="0.25">
      <c r="A10632"/>
    </row>
    <row r="10633" spans="1:1" x14ac:dyDescent="0.25">
      <c r="A10633"/>
    </row>
    <row r="10634" spans="1:1" x14ac:dyDescent="0.25">
      <c r="A10634"/>
    </row>
    <row r="10635" spans="1:1" x14ac:dyDescent="0.25">
      <c r="A10635"/>
    </row>
    <row r="10636" spans="1:1" x14ac:dyDescent="0.25">
      <c r="A10636"/>
    </row>
    <row r="10637" spans="1:1" x14ac:dyDescent="0.25">
      <c r="A10637"/>
    </row>
    <row r="10638" spans="1:1" x14ac:dyDescent="0.25">
      <c r="A10638"/>
    </row>
    <row r="10639" spans="1:1" x14ac:dyDescent="0.25">
      <c r="A10639"/>
    </row>
    <row r="10640" spans="1:1" x14ac:dyDescent="0.25">
      <c r="A10640"/>
    </row>
    <row r="10641" spans="1:1" x14ac:dyDescent="0.25">
      <c r="A10641"/>
    </row>
    <row r="10642" spans="1:1" x14ac:dyDescent="0.25">
      <c r="A10642"/>
    </row>
    <row r="10643" spans="1:1" x14ac:dyDescent="0.25">
      <c r="A10643"/>
    </row>
    <row r="10644" spans="1:1" x14ac:dyDescent="0.25">
      <c r="A10644"/>
    </row>
    <row r="10645" spans="1:1" x14ac:dyDescent="0.25">
      <c r="A10645"/>
    </row>
    <row r="10646" spans="1:1" x14ac:dyDescent="0.25">
      <c r="A10646"/>
    </row>
    <row r="10647" spans="1:1" x14ac:dyDescent="0.25">
      <c r="A10647"/>
    </row>
    <row r="10648" spans="1:1" x14ac:dyDescent="0.25">
      <c r="A10648"/>
    </row>
    <row r="10649" spans="1:1" x14ac:dyDescent="0.25">
      <c r="A10649"/>
    </row>
    <row r="10650" spans="1:1" x14ac:dyDescent="0.25">
      <c r="A10650"/>
    </row>
    <row r="10651" spans="1:1" x14ac:dyDescent="0.25">
      <c r="A10651"/>
    </row>
    <row r="10652" spans="1:1" x14ac:dyDescent="0.25">
      <c r="A10652"/>
    </row>
    <row r="10653" spans="1:1" x14ac:dyDescent="0.25">
      <c r="A10653"/>
    </row>
    <row r="10654" spans="1:1" x14ac:dyDescent="0.25">
      <c r="A10654"/>
    </row>
    <row r="10655" spans="1:1" x14ac:dyDescent="0.25">
      <c r="A10655"/>
    </row>
    <row r="10656" spans="1:1" x14ac:dyDescent="0.25">
      <c r="A10656"/>
    </row>
    <row r="10657" spans="1:1" x14ac:dyDescent="0.25">
      <c r="A10657"/>
    </row>
    <row r="10658" spans="1:1" x14ac:dyDescent="0.25">
      <c r="A10658"/>
    </row>
    <row r="10659" spans="1:1" x14ac:dyDescent="0.25">
      <c r="A10659"/>
    </row>
    <row r="10660" spans="1:1" x14ac:dyDescent="0.25">
      <c r="A10660"/>
    </row>
    <row r="10661" spans="1:1" x14ac:dyDescent="0.25">
      <c r="A10661"/>
    </row>
    <row r="10662" spans="1:1" x14ac:dyDescent="0.25">
      <c r="A10662"/>
    </row>
    <row r="10663" spans="1:1" x14ac:dyDescent="0.25">
      <c r="A10663"/>
    </row>
    <row r="10664" spans="1:1" x14ac:dyDescent="0.25">
      <c r="A10664"/>
    </row>
    <row r="10665" spans="1:1" x14ac:dyDescent="0.25">
      <c r="A10665"/>
    </row>
    <row r="10666" spans="1:1" x14ac:dyDescent="0.25">
      <c r="A10666"/>
    </row>
    <row r="10667" spans="1:1" x14ac:dyDescent="0.25">
      <c r="A10667"/>
    </row>
    <row r="10668" spans="1:1" x14ac:dyDescent="0.25">
      <c r="A10668"/>
    </row>
    <row r="10669" spans="1:1" x14ac:dyDescent="0.25">
      <c r="A10669"/>
    </row>
    <row r="10670" spans="1:1" x14ac:dyDescent="0.25">
      <c r="A10670"/>
    </row>
    <row r="10671" spans="1:1" x14ac:dyDescent="0.25">
      <c r="A10671"/>
    </row>
    <row r="10672" spans="1:1" x14ac:dyDescent="0.25">
      <c r="A10672"/>
    </row>
    <row r="10673" spans="1:1" x14ac:dyDescent="0.25">
      <c r="A10673"/>
    </row>
    <row r="10674" spans="1:1" x14ac:dyDescent="0.25">
      <c r="A10674"/>
    </row>
    <row r="10675" spans="1:1" x14ac:dyDescent="0.25">
      <c r="A10675"/>
    </row>
    <row r="10676" spans="1:1" x14ac:dyDescent="0.25">
      <c r="A10676"/>
    </row>
    <row r="10677" spans="1:1" x14ac:dyDescent="0.25">
      <c r="A10677"/>
    </row>
    <row r="10678" spans="1:1" x14ac:dyDescent="0.25">
      <c r="A10678"/>
    </row>
    <row r="10679" spans="1:1" x14ac:dyDescent="0.25">
      <c r="A10679"/>
    </row>
    <row r="10680" spans="1:1" x14ac:dyDescent="0.25">
      <c r="A10680"/>
    </row>
    <row r="10681" spans="1:1" x14ac:dyDescent="0.25">
      <c r="A10681"/>
    </row>
    <row r="10682" spans="1:1" x14ac:dyDescent="0.25">
      <c r="A10682"/>
    </row>
    <row r="10683" spans="1:1" x14ac:dyDescent="0.25">
      <c r="A10683"/>
    </row>
    <row r="10684" spans="1:1" x14ac:dyDescent="0.25">
      <c r="A10684"/>
    </row>
    <row r="10685" spans="1:1" x14ac:dyDescent="0.25">
      <c r="A10685"/>
    </row>
    <row r="10686" spans="1:1" x14ac:dyDescent="0.25">
      <c r="A10686"/>
    </row>
    <row r="10687" spans="1:1" x14ac:dyDescent="0.25">
      <c r="A10687"/>
    </row>
    <row r="10688" spans="1:1" x14ac:dyDescent="0.25">
      <c r="A10688"/>
    </row>
    <row r="10689" spans="1:1" x14ac:dyDescent="0.25">
      <c r="A10689"/>
    </row>
    <row r="10690" spans="1:1" x14ac:dyDescent="0.25">
      <c r="A10690"/>
    </row>
    <row r="10691" spans="1:1" x14ac:dyDescent="0.25">
      <c r="A10691"/>
    </row>
    <row r="10692" spans="1:1" x14ac:dyDescent="0.25">
      <c r="A10692"/>
    </row>
    <row r="10693" spans="1:1" x14ac:dyDescent="0.25">
      <c r="A10693"/>
    </row>
    <row r="10694" spans="1:1" x14ac:dyDescent="0.25">
      <c r="A10694"/>
    </row>
    <row r="10695" spans="1:1" x14ac:dyDescent="0.25">
      <c r="A10695"/>
    </row>
    <row r="10696" spans="1:1" x14ac:dyDescent="0.25">
      <c r="A10696"/>
    </row>
    <row r="10697" spans="1:1" x14ac:dyDescent="0.25">
      <c r="A10697"/>
    </row>
    <row r="10698" spans="1:1" x14ac:dyDescent="0.25">
      <c r="A10698"/>
    </row>
    <row r="10699" spans="1:1" x14ac:dyDescent="0.25">
      <c r="A10699"/>
    </row>
    <row r="10700" spans="1:1" x14ac:dyDescent="0.25">
      <c r="A10700"/>
    </row>
    <row r="10701" spans="1:1" x14ac:dyDescent="0.25">
      <c r="A10701"/>
    </row>
    <row r="10702" spans="1:1" x14ac:dyDescent="0.25">
      <c r="A10702"/>
    </row>
    <row r="10703" spans="1:1" x14ac:dyDescent="0.25">
      <c r="A10703"/>
    </row>
    <row r="10704" spans="1:1" x14ac:dyDescent="0.25">
      <c r="A10704"/>
    </row>
    <row r="10705" spans="1:1" x14ac:dyDescent="0.25">
      <c r="A10705"/>
    </row>
    <row r="10706" spans="1:1" x14ac:dyDescent="0.25">
      <c r="A10706"/>
    </row>
    <row r="10707" spans="1:1" x14ac:dyDescent="0.25">
      <c r="A10707"/>
    </row>
    <row r="10708" spans="1:1" x14ac:dyDescent="0.25">
      <c r="A10708"/>
    </row>
    <row r="10709" spans="1:1" x14ac:dyDescent="0.25">
      <c r="A10709"/>
    </row>
    <row r="10710" spans="1:1" x14ac:dyDescent="0.25">
      <c r="A10710"/>
    </row>
    <row r="10711" spans="1:1" x14ac:dyDescent="0.25">
      <c r="A10711"/>
    </row>
    <row r="10712" spans="1:1" x14ac:dyDescent="0.25">
      <c r="A10712"/>
    </row>
    <row r="10713" spans="1:1" x14ac:dyDescent="0.25">
      <c r="A10713"/>
    </row>
    <row r="10714" spans="1:1" x14ac:dyDescent="0.25">
      <c r="A10714"/>
    </row>
    <row r="10715" spans="1:1" x14ac:dyDescent="0.25">
      <c r="A10715"/>
    </row>
    <row r="10716" spans="1:1" x14ac:dyDescent="0.25">
      <c r="A10716"/>
    </row>
    <row r="10717" spans="1:1" x14ac:dyDescent="0.25">
      <c r="A10717"/>
    </row>
    <row r="10718" spans="1:1" x14ac:dyDescent="0.25">
      <c r="A10718"/>
    </row>
    <row r="10719" spans="1:1" x14ac:dyDescent="0.25">
      <c r="A10719"/>
    </row>
    <row r="10720" spans="1:1" x14ac:dyDescent="0.25">
      <c r="A10720"/>
    </row>
    <row r="10721" spans="1:1" x14ac:dyDescent="0.25">
      <c r="A10721"/>
    </row>
    <row r="10722" spans="1:1" x14ac:dyDescent="0.25">
      <c r="A10722"/>
    </row>
    <row r="10723" spans="1:1" x14ac:dyDescent="0.25">
      <c r="A10723"/>
    </row>
    <row r="10724" spans="1:1" x14ac:dyDescent="0.25">
      <c r="A10724"/>
    </row>
    <row r="10725" spans="1:1" x14ac:dyDescent="0.25">
      <c r="A10725"/>
    </row>
    <row r="10726" spans="1:1" x14ac:dyDescent="0.25">
      <c r="A10726"/>
    </row>
    <row r="10727" spans="1:1" x14ac:dyDescent="0.25">
      <c r="A10727"/>
    </row>
    <row r="10728" spans="1:1" x14ac:dyDescent="0.25">
      <c r="A10728"/>
    </row>
    <row r="10729" spans="1:1" x14ac:dyDescent="0.25">
      <c r="A10729"/>
    </row>
    <row r="10730" spans="1:1" x14ac:dyDescent="0.25">
      <c r="A10730"/>
    </row>
    <row r="10731" spans="1:1" x14ac:dyDescent="0.25">
      <c r="A10731"/>
    </row>
    <row r="10732" spans="1:1" x14ac:dyDescent="0.25">
      <c r="A10732"/>
    </row>
    <row r="10733" spans="1:1" x14ac:dyDescent="0.25">
      <c r="A10733"/>
    </row>
    <row r="10734" spans="1:1" x14ac:dyDescent="0.25">
      <c r="A10734"/>
    </row>
    <row r="10735" spans="1:1" x14ac:dyDescent="0.25">
      <c r="A10735"/>
    </row>
    <row r="10736" spans="1:1" x14ac:dyDescent="0.25">
      <c r="A10736"/>
    </row>
    <row r="10737" spans="1:1" x14ac:dyDescent="0.25">
      <c r="A10737"/>
    </row>
    <row r="10738" spans="1:1" x14ac:dyDescent="0.25">
      <c r="A10738"/>
    </row>
    <row r="10739" spans="1:1" x14ac:dyDescent="0.25">
      <c r="A10739"/>
    </row>
    <row r="10740" spans="1:1" x14ac:dyDescent="0.25">
      <c r="A10740"/>
    </row>
    <row r="10741" spans="1:1" x14ac:dyDescent="0.25">
      <c r="A10741"/>
    </row>
    <row r="10742" spans="1:1" x14ac:dyDescent="0.25">
      <c r="A10742"/>
    </row>
    <row r="10743" spans="1:1" x14ac:dyDescent="0.25">
      <c r="A10743"/>
    </row>
    <row r="10744" spans="1:1" x14ac:dyDescent="0.25">
      <c r="A10744"/>
    </row>
    <row r="10745" spans="1:1" x14ac:dyDescent="0.25">
      <c r="A10745"/>
    </row>
    <row r="10746" spans="1:1" x14ac:dyDescent="0.25">
      <c r="A10746"/>
    </row>
    <row r="10747" spans="1:1" x14ac:dyDescent="0.25">
      <c r="A10747"/>
    </row>
    <row r="10748" spans="1:1" x14ac:dyDescent="0.25">
      <c r="A10748"/>
    </row>
    <row r="10749" spans="1:1" x14ac:dyDescent="0.25">
      <c r="A10749"/>
    </row>
    <row r="10750" spans="1:1" x14ac:dyDescent="0.25">
      <c r="A10750"/>
    </row>
    <row r="10751" spans="1:1" x14ac:dyDescent="0.25">
      <c r="A10751"/>
    </row>
    <row r="10752" spans="1:1" x14ac:dyDescent="0.25">
      <c r="A10752"/>
    </row>
    <row r="10753" spans="1:1" x14ac:dyDescent="0.25">
      <c r="A10753"/>
    </row>
    <row r="10754" spans="1:1" x14ac:dyDescent="0.25">
      <c r="A10754"/>
    </row>
    <row r="10755" spans="1:1" x14ac:dyDescent="0.25">
      <c r="A10755"/>
    </row>
    <row r="10756" spans="1:1" x14ac:dyDescent="0.25">
      <c r="A10756"/>
    </row>
    <row r="10757" spans="1:1" x14ac:dyDescent="0.25">
      <c r="A10757"/>
    </row>
    <row r="10758" spans="1:1" x14ac:dyDescent="0.25">
      <c r="A10758"/>
    </row>
    <row r="10759" spans="1:1" x14ac:dyDescent="0.25">
      <c r="A10759"/>
    </row>
    <row r="10760" spans="1:1" x14ac:dyDescent="0.25">
      <c r="A10760"/>
    </row>
    <row r="10761" spans="1:1" x14ac:dyDescent="0.25">
      <c r="A10761"/>
    </row>
    <row r="10762" spans="1:1" x14ac:dyDescent="0.25">
      <c r="A10762"/>
    </row>
    <row r="10763" spans="1:1" x14ac:dyDescent="0.25">
      <c r="A10763"/>
    </row>
    <row r="10764" spans="1:1" x14ac:dyDescent="0.25">
      <c r="A10764"/>
    </row>
    <row r="10765" spans="1:1" x14ac:dyDescent="0.25">
      <c r="A10765"/>
    </row>
    <row r="10766" spans="1:1" x14ac:dyDescent="0.25">
      <c r="A10766"/>
    </row>
    <row r="10767" spans="1:1" x14ac:dyDescent="0.25">
      <c r="A10767"/>
    </row>
    <row r="10768" spans="1:1" x14ac:dyDescent="0.25">
      <c r="A10768"/>
    </row>
    <row r="10769" spans="1:1" x14ac:dyDescent="0.25">
      <c r="A10769"/>
    </row>
    <row r="10770" spans="1:1" x14ac:dyDescent="0.25">
      <c r="A10770"/>
    </row>
    <row r="10771" spans="1:1" x14ac:dyDescent="0.25">
      <c r="A10771"/>
    </row>
    <row r="10772" spans="1:1" x14ac:dyDescent="0.25">
      <c r="A10772"/>
    </row>
    <row r="10773" spans="1:1" x14ac:dyDescent="0.25">
      <c r="A10773"/>
    </row>
    <row r="10774" spans="1:1" x14ac:dyDescent="0.25">
      <c r="A10774"/>
    </row>
    <row r="10775" spans="1:1" x14ac:dyDescent="0.25">
      <c r="A10775"/>
    </row>
    <row r="10776" spans="1:1" x14ac:dyDescent="0.25">
      <c r="A10776"/>
    </row>
    <row r="10777" spans="1:1" x14ac:dyDescent="0.25">
      <c r="A10777"/>
    </row>
    <row r="10778" spans="1:1" x14ac:dyDescent="0.25">
      <c r="A10778"/>
    </row>
    <row r="10779" spans="1:1" x14ac:dyDescent="0.25">
      <c r="A10779"/>
    </row>
    <row r="10780" spans="1:1" x14ac:dyDescent="0.25">
      <c r="A10780"/>
    </row>
    <row r="10781" spans="1:1" x14ac:dyDescent="0.25">
      <c r="A10781"/>
    </row>
    <row r="10782" spans="1:1" x14ac:dyDescent="0.25">
      <c r="A10782"/>
    </row>
    <row r="10783" spans="1:1" x14ac:dyDescent="0.25">
      <c r="A10783"/>
    </row>
    <row r="10784" spans="1:1" x14ac:dyDescent="0.25">
      <c r="A10784"/>
    </row>
    <row r="10785" spans="1:1" x14ac:dyDescent="0.25">
      <c r="A10785"/>
    </row>
    <row r="10786" spans="1:1" x14ac:dyDescent="0.25">
      <c r="A10786"/>
    </row>
    <row r="10787" spans="1:1" x14ac:dyDescent="0.25">
      <c r="A10787"/>
    </row>
    <row r="10788" spans="1:1" x14ac:dyDescent="0.25">
      <c r="A10788"/>
    </row>
    <row r="10789" spans="1:1" x14ac:dyDescent="0.25">
      <c r="A10789"/>
    </row>
    <row r="10790" spans="1:1" x14ac:dyDescent="0.25">
      <c r="A10790"/>
    </row>
    <row r="10791" spans="1:1" x14ac:dyDescent="0.25">
      <c r="A10791"/>
    </row>
    <row r="10792" spans="1:1" x14ac:dyDescent="0.25">
      <c r="A10792"/>
    </row>
    <row r="10793" spans="1:1" x14ac:dyDescent="0.25">
      <c r="A10793"/>
    </row>
    <row r="10794" spans="1:1" x14ac:dyDescent="0.25">
      <c r="A10794"/>
    </row>
    <row r="10795" spans="1:1" x14ac:dyDescent="0.25">
      <c r="A10795"/>
    </row>
    <row r="10796" spans="1:1" x14ac:dyDescent="0.25">
      <c r="A10796"/>
    </row>
    <row r="10797" spans="1:1" x14ac:dyDescent="0.25">
      <c r="A10797"/>
    </row>
    <row r="10798" spans="1:1" x14ac:dyDescent="0.25">
      <c r="A10798"/>
    </row>
    <row r="10799" spans="1:1" x14ac:dyDescent="0.25">
      <c r="A10799"/>
    </row>
    <row r="10800" spans="1:1" x14ac:dyDescent="0.25">
      <c r="A10800"/>
    </row>
    <row r="10801" spans="1:1" x14ac:dyDescent="0.25">
      <c r="A10801"/>
    </row>
    <row r="10802" spans="1:1" x14ac:dyDescent="0.25">
      <c r="A10802"/>
    </row>
    <row r="10803" spans="1:1" x14ac:dyDescent="0.25">
      <c r="A10803"/>
    </row>
    <row r="10804" spans="1:1" x14ac:dyDescent="0.25">
      <c r="A10804"/>
    </row>
    <row r="10805" spans="1:1" x14ac:dyDescent="0.25">
      <c r="A10805"/>
    </row>
    <row r="10806" spans="1:1" x14ac:dyDescent="0.25">
      <c r="A10806"/>
    </row>
    <row r="10807" spans="1:1" x14ac:dyDescent="0.25">
      <c r="A10807"/>
    </row>
    <row r="10808" spans="1:1" x14ac:dyDescent="0.25">
      <c r="A10808"/>
    </row>
    <row r="10809" spans="1:1" x14ac:dyDescent="0.25">
      <c r="A10809"/>
    </row>
    <row r="10810" spans="1:1" x14ac:dyDescent="0.25">
      <c r="A10810"/>
    </row>
    <row r="10811" spans="1:1" x14ac:dyDescent="0.25">
      <c r="A10811"/>
    </row>
    <row r="10812" spans="1:1" x14ac:dyDescent="0.25">
      <c r="A10812"/>
    </row>
    <row r="10813" spans="1:1" x14ac:dyDescent="0.25">
      <c r="A10813"/>
    </row>
    <row r="10814" spans="1:1" x14ac:dyDescent="0.25">
      <c r="A10814"/>
    </row>
    <row r="10815" spans="1:1" x14ac:dyDescent="0.25">
      <c r="A10815"/>
    </row>
    <row r="10816" spans="1:1" x14ac:dyDescent="0.25">
      <c r="A10816"/>
    </row>
    <row r="10817" spans="1:1" x14ac:dyDescent="0.25">
      <c r="A10817"/>
    </row>
    <row r="10818" spans="1:1" x14ac:dyDescent="0.25">
      <c r="A10818"/>
    </row>
    <row r="10819" spans="1:1" x14ac:dyDescent="0.25">
      <c r="A10819"/>
    </row>
    <row r="10820" spans="1:1" x14ac:dyDescent="0.25">
      <c r="A10820"/>
    </row>
    <row r="10821" spans="1:1" x14ac:dyDescent="0.25">
      <c r="A10821"/>
    </row>
    <row r="10822" spans="1:1" x14ac:dyDescent="0.25">
      <c r="A10822"/>
    </row>
    <row r="10823" spans="1:1" x14ac:dyDescent="0.25">
      <c r="A10823"/>
    </row>
    <row r="10824" spans="1:1" x14ac:dyDescent="0.25">
      <c r="A10824"/>
    </row>
    <row r="10825" spans="1:1" x14ac:dyDescent="0.25">
      <c r="A10825"/>
    </row>
    <row r="10826" spans="1:1" x14ac:dyDescent="0.25">
      <c r="A10826"/>
    </row>
    <row r="10827" spans="1:1" x14ac:dyDescent="0.25">
      <c r="A10827"/>
    </row>
    <row r="10828" spans="1:1" x14ac:dyDescent="0.25">
      <c r="A10828"/>
    </row>
    <row r="10829" spans="1:1" x14ac:dyDescent="0.25">
      <c r="A10829"/>
    </row>
    <row r="10830" spans="1:1" x14ac:dyDescent="0.25">
      <c r="A10830"/>
    </row>
    <row r="10831" spans="1:1" x14ac:dyDescent="0.25">
      <c r="A10831"/>
    </row>
    <row r="10832" spans="1:1" x14ac:dyDescent="0.25">
      <c r="A10832"/>
    </row>
    <row r="10833" spans="1:1" x14ac:dyDescent="0.25">
      <c r="A10833"/>
    </row>
    <row r="10834" spans="1:1" x14ac:dyDescent="0.25">
      <c r="A10834"/>
    </row>
    <row r="10835" spans="1:1" x14ac:dyDescent="0.25">
      <c r="A10835"/>
    </row>
    <row r="10836" spans="1:1" x14ac:dyDescent="0.25">
      <c r="A10836"/>
    </row>
    <row r="10837" spans="1:1" x14ac:dyDescent="0.25">
      <c r="A10837"/>
    </row>
    <row r="10838" spans="1:1" x14ac:dyDescent="0.25">
      <c r="A10838"/>
    </row>
    <row r="10839" spans="1:1" x14ac:dyDescent="0.25">
      <c r="A10839"/>
    </row>
    <row r="10840" spans="1:1" x14ac:dyDescent="0.25">
      <c r="A10840"/>
    </row>
    <row r="10841" spans="1:1" x14ac:dyDescent="0.25">
      <c r="A10841"/>
    </row>
    <row r="10842" spans="1:1" x14ac:dyDescent="0.25">
      <c r="A10842"/>
    </row>
    <row r="10843" spans="1:1" x14ac:dyDescent="0.25">
      <c r="A10843"/>
    </row>
    <row r="10844" spans="1:1" x14ac:dyDescent="0.25">
      <c r="A10844"/>
    </row>
    <row r="10845" spans="1:1" x14ac:dyDescent="0.25">
      <c r="A10845"/>
    </row>
    <row r="10846" spans="1:1" x14ac:dyDescent="0.25">
      <c r="A10846"/>
    </row>
    <row r="10847" spans="1:1" x14ac:dyDescent="0.25">
      <c r="A10847"/>
    </row>
    <row r="10848" spans="1:1" x14ac:dyDescent="0.25">
      <c r="A10848"/>
    </row>
    <row r="10849" spans="1:1" x14ac:dyDescent="0.25">
      <c r="A10849"/>
    </row>
    <row r="10850" spans="1:1" x14ac:dyDescent="0.25">
      <c r="A10850"/>
    </row>
    <row r="10851" spans="1:1" x14ac:dyDescent="0.25">
      <c r="A10851"/>
    </row>
    <row r="10852" spans="1:1" x14ac:dyDescent="0.25">
      <c r="A10852"/>
    </row>
    <row r="10853" spans="1:1" x14ac:dyDescent="0.25">
      <c r="A10853"/>
    </row>
    <row r="10854" spans="1:1" x14ac:dyDescent="0.25">
      <c r="A10854"/>
    </row>
    <row r="10855" spans="1:1" x14ac:dyDescent="0.25">
      <c r="A10855"/>
    </row>
    <row r="10856" spans="1:1" x14ac:dyDescent="0.25">
      <c r="A10856"/>
    </row>
    <row r="10857" spans="1:1" x14ac:dyDescent="0.25">
      <c r="A10857"/>
    </row>
    <row r="10858" spans="1:1" x14ac:dyDescent="0.25">
      <c r="A10858"/>
    </row>
    <row r="10859" spans="1:1" x14ac:dyDescent="0.25">
      <c r="A10859"/>
    </row>
    <row r="10860" spans="1:1" x14ac:dyDescent="0.25">
      <c r="A10860"/>
    </row>
    <row r="10861" spans="1:1" x14ac:dyDescent="0.25">
      <c r="A10861"/>
    </row>
    <row r="10862" spans="1:1" x14ac:dyDescent="0.25">
      <c r="A10862"/>
    </row>
    <row r="10863" spans="1:1" x14ac:dyDescent="0.25">
      <c r="A10863"/>
    </row>
    <row r="10864" spans="1:1" x14ac:dyDescent="0.25">
      <c r="A10864"/>
    </row>
    <row r="10865" spans="1:1" x14ac:dyDescent="0.25">
      <c r="A10865"/>
    </row>
    <row r="10866" spans="1:1" x14ac:dyDescent="0.25">
      <c r="A10866"/>
    </row>
    <row r="10867" spans="1:1" x14ac:dyDescent="0.25">
      <c r="A10867"/>
    </row>
    <row r="10868" spans="1:1" x14ac:dyDescent="0.25">
      <c r="A10868"/>
    </row>
    <row r="10869" spans="1:1" x14ac:dyDescent="0.25">
      <c r="A10869"/>
    </row>
    <row r="10870" spans="1:1" x14ac:dyDescent="0.25">
      <c r="A10870"/>
    </row>
    <row r="10871" spans="1:1" x14ac:dyDescent="0.25">
      <c r="A10871"/>
    </row>
    <row r="10872" spans="1:1" x14ac:dyDescent="0.25">
      <c r="A10872"/>
    </row>
    <row r="10873" spans="1:1" x14ac:dyDescent="0.25">
      <c r="A10873"/>
    </row>
    <row r="10874" spans="1:1" x14ac:dyDescent="0.25">
      <c r="A10874"/>
    </row>
    <row r="10875" spans="1:1" x14ac:dyDescent="0.25">
      <c r="A10875"/>
    </row>
    <row r="10876" spans="1:1" x14ac:dyDescent="0.25">
      <c r="A10876"/>
    </row>
    <row r="10877" spans="1:1" x14ac:dyDescent="0.25">
      <c r="A10877"/>
    </row>
    <row r="10878" spans="1:1" x14ac:dyDescent="0.25">
      <c r="A10878"/>
    </row>
    <row r="10879" spans="1:1" x14ac:dyDescent="0.25">
      <c r="A10879"/>
    </row>
    <row r="10880" spans="1:1" x14ac:dyDescent="0.25">
      <c r="A10880"/>
    </row>
    <row r="10881" spans="1:1" x14ac:dyDescent="0.25">
      <c r="A10881"/>
    </row>
    <row r="10882" spans="1:1" x14ac:dyDescent="0.25">
      <c r="A10882"/>
    </row>
    <row r="10883" spans="1:1" x14ac:dyDescent="0.25">
      <c r="A10883"/>
    </row>
    <row r="10884" spans="1:1" x14ac:dyDescent="0.25">
      <c r="A10884"/>
    </row>
    <row r="10885" spans="1:1" x14ac:dyDescent="0.25">
      <c r="A10885"/>
    </row>
    <row r="10886" spans="1:1" x14ac:dyDescent="0.25">
      <c r="A10886"/>
    </row>
    <row r="10887" spans="1:1" x14ac:dyDescent="0.25">
      <c r="A10887"/>
    </row>
    <row r="10888" spans="1:1" x14ac:dyDescent="0.25">
      <c r="A10888"/>
    </row>
    <row r="10889" spans="1:1" x14ac:dyDescent="0.25">
      <c r="A10889"/>
    </row>
    <row r="10890" spans="1:1" x14ac:dyDescent="0.25">
      <c r="A10890"/>
    </row>
    <row r="10891" spans="1:1" x14ac:dyDescent="0.25">
      <c r="A10891"/>
    </row>
    <row r="10892" spans="1:1" x14ac:dyDescent="0.25">
      <c r="A10892"/>
    </row>
    <row r="10893" spans="1:1" x14ac:dyDescent="0.25">
      <c r="A10893"/>
    </row>
    <row r="10894" spans="1:1" x14ac:dyDescent="0.25">
      <c r="A10894"/>
    </row>
    <row r="10895" spans="1:1" x14ac:dyDescent="0.25">
      <c r="A10895"/>
    </row>
    <row r="10896" spans="1:1" x14ac:dyDescent="0.25">
      <c r="A10896"/>
    </row>
    <row r="10897" spans="1:1" x14ac:dyDescent="0.25">
      <c r="A10897"/>
    </row>
    <row r="10898" spans="1:1" x14ac:dyDescent="0.25">
      <c r="A10898"/>
    </row>
    <row r="10899" spans="1:1" x14ac:dyDescent="0.25">
      <c r="A10899"/>
    </row>
    <row r="10900" spans="1:1" x14ac:dyDescent="0.25">
      <c r="A10900"/>
    </row>
    <row r="10901" spans="1:1" x14ac:dyDescent="0.25">
      <c r="A10901"/>
    </row>
    <row r="10902" spans="1:1" x14ac:dyDescent="0.25">
      <c r="A10902"/>
    </row>
    <row r="10903" spans="1:1" x14ac:dyDescent="0.25">
      <c r="A10903"/>
    </row>
    <row r="10904" spans="1:1" x14ac:dyDescent="0.25">
      <c r="A10904"/>
    </row>
    <row r="10905" spans="1:1" x14ac:dyDescent="0.25">
      <c r="A10905"/>
    </row>
    <row r="10906" spans="1:1" x14ac:dyDescent="0.25">
      <c r="A10906"/>
    </row>
    <row r="10907" spans="1:1" x14ac:dyDescent="0.25">
      <c r="A10907"/>
    </row>
    <row r="10908" spans="1:1" x14ac:dyDescent="0.25">
      <c r="A10908"/>
    </row>
    <row r="10909" spans="1:1" x14ac:dyDescent="0.25">
      <c r="A10909"/>
    </row>
    <row r="10910" spans="1:1" x14ac:dyDescent="0.25">
      <c r="A10910"/>
    </row>
    <row r="10911" spans="1:1" x14ac:dyDescent="0.25">
      <c r="A10911"/>
    </row>
    <row r="10912" spans="1:1" x14ac:dyDescent="0.25">
      <c r="A10912"/>
    </row>
    <row r="10913" spans="1:1" x14ac:dyDescent="0.25">
      <c r="A10913"/>
    </row>
    <row r="10914" spans="1:1" x14ac:dyDescent="0.25">
      <c r="A10914"/>
    </row>
    <row r="10915" spans="1:1" x14ac:dyDescent="0.25">
      <c r="A10915"/>
    </row>
    <row r="10916" spans="1:1" x14ac:dyDescent="0.25">
      <c r="A10916"/>
    </row>
    <row r="10917" spans="1:1" x14ac:dyDescent="0.25">
      <c r="A10917"/>
    </row>
    <row r="10918" spans="1:1" x14ac:dyDescent="0.25">
      <c r="A10918"/>
    </row>
    <row r="10919" spans="1:1" x14ac:dyDescent="0.25">
      <c r="A10919"/>
    </row>
    <row r="10920" spans="1:1" x14ac:dyDescent="0.25">
      <c r="A10920"/>
    </row>
    <row r="10921" spans="1:1" x14ac:dyDescent="0.25">
      <c r="A10921"/>
    </row>
    <row r="10922" spans="1:1" x14ac:dyDescent="0.25">
      <c r="A10922"/>
    </row>
    <row r="10923" spans="1:1" x14ac:dyDescent="0.25">
      <c r="A10923"/>
    </row>
    <row r="10924" spans="1:1" x14ac:dyDescent="0.25">
      <c r="A10924"/>
    </row>
    <row r="10925" spans="1:1" x14ac:dyDescent="0.25">
      <c r="A10925"/>
    </row>
    <row r="10926" spans="1:1" x14ac:dyDescent="0.25">
      <c r="A10926"/>
    </row>
    <row r="10927" spans="1:1" x14ac:dyDescent="0.25">
      <c r="A10927"/>
    </row>
    <row r="10928" spans="1:1" x14ac:dyDescent="0.25">
      <c r="A10928"/>
    </row>
    <row r="10929" spans="1:1" x14ac:dyDescent="0.25">
      <c r="A10929"/>
    </row>
    <row r="10930" spans="1:1" x14ac:dyDescent="0.25">
      <c r="A10930"/>
    </row>
    <row r="10931" spans="1:1" x14ac:dyDescent="0.25">
      <c r="A10931"/>
    </row>
    <row r="10932" spans="1:1" x14ac:dyDescent="0.25">
      <c r="A10932"/>
    </row>
    <row r="10933" spans="1:1" x14ac:dyDescent="0.25">
      <c r="A10933"/>
    </row>
    <row r="10934" spans="1:1" x14ac:dyDescent="0.25">
      <c r="A10934"/>
    </row>
    <row r="10935" spans="1:1" x14ac:dyDescent="0.25">
      <c r="A10935"/>
    </row>
    <row r="10936" spans="1:1" x14ac:dyDescent="0.25">
      <c r="A10936"/>
    </row>
    <row r="10937" spans="1:1" x14ac:dyDescent="0.25">
      <c r="A10937"/>
    </row>
    <row r="10938" spans="1:1" x14ac:dyDescent="0.25">
      <c r="A10938"/>
    </row>
    <row r="10939" spans="1:1" x14ac:dyDescent="0.25">
      <c r="A10939"/>
    </row>
    <row r="10940" spans="1:1" x14ac:dyDescent="0.25">
      <c r="A10940"/>
    </row>
    <row r="10941" spans="1:1" x14ac:dyDescent="0.25">
      <c r="A10941"/>
    </row>
    <row r="10942" spans="1:1" x14ac:dyDescent="0.25">
      <c r="A10942"/>
    </row>
    <row r="10943" spans="1:1" x14ac:dyDescent="0.25">
      <c r="A10943"/>
    </row>
    <row r="10944" spans="1:1" x14ac:dyDescent="0.25">
      <c r="A10944"/>
    </row>
    <row r="10945" spans="1:1" x14ac:dyDescent="0.25">
      <c r="A10945"/>
    </row>
    <row r="10946" spans="1:1" x14ac:dyDescent="0.25">
      <c r="A10946"/>
    </row>
    <row r="10947" spans="1:1" x14ac:dyDescent="0.25">
      <c r="A10947"/>
    </row>
    <row r="10948" spans="1:1" x14ac:dyDescent="0.25">
      <c r="A10948"/>
    </row>
    <row r="10949" spans="1:1" x14ac:dyDescent="0.25">
      <c r="A10949"/>
    </row>
    <row r="10950" spans="1:1" x14ac:dyDescent="0.25">
      <c r="A10950"/>
    </row>
    <row r="10951" spans="1:1" x14ac:dyDescent="0.25">
      <c r="A10951"/>
    </row>
    <row r="10952" spans="1:1" x14ac:dyDescent="0.25">
      <c r="A10952"/>
    </row>
    <row r="10953" spans="1:1" x14ac:dyDescent="0.25">
      <c r="A10953"/>
    </row>
    <row r="10954" spans="1:1" x14ac:dyDescent="0.25">
      <c r="A10954"/>
    </row>
    <row r="10955" spans="1:1" x14ac:dyDescent="0.25">
      <c r="A10955"/>
    </row>
    <row r="10956" spans="1:1" x14ac:dyDescent="0.25">
      <c r="A10956"/>
    </row>
    <row r="10957" spans="1:1" x14ac:dyDescent="0.25">
      <c r="A10957"/>
    </row>
    <row r="10958" spans="1:1" x14ac:dyDescent="0.25">
      <c r="A10958"/>
    </row>
    <row r="10959" spans="1:1" x14ac:dyDescent="0.25">
      <c r="A10959"/>
    </row>
    <row r="10960" spans="1:1" x14ac:dyDescent="0.25">
      <c r="A10960"/>
    </row>
    <row r="10961" spans="1:1" x14ac:dyDescent="0.25">
      <c r="A10961"/>
    </row>
    <row r="10962" spans="1:1" x14ac:dyDescent="0.25">
      <c r="A10962"/>
    </row>
    <row r="10963" spans="1:1" x14ac:dyDescent="0.25">
      <c r="A10963"/>
    </row>
    <row r="10964" spans="1:1" x14ac:dyDescent="0.25">
      <c r="A10964"/>
    </row>
    <row r="10965" spans="1:1" x14ac:dyDescent="0.25">
      <c r="A10965"/>
    </row>
    <row r="10966" spans="1:1" x14ac:dyDescent="0.25">
      <c r="A10966"/>
    </row>
    <row r="10967" spans="1:1" x14ac:dyDescent="0.25">
      <c r="A10967"/>
    </row>
  </sheetData>
  <autoFilter ref="A3:J8143" xr:uid="{00000000-0001-0000-0000-000000000000}"/>
  <mergeCells count="3">
    <mergeCell ref="A1:E1"/>
    <mergeCell ref="A2:E2"/>
    <mergeCell ref="H2:I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szukacz</vt:lpstr>
      <vt:lpstr>FLEX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Mertes</dc:creator>
  <cp:lastModifiedBy>Anna Twardowska</cp:lastModifiedBy>
  <dcterms:created xsi:type="dcterms:W3CDTF">2022-09-26T13:38:50Z</dcterms:created>
  <dcterms:modified xsi:type="dcterms:W3CDTF">2023-02-01T08:55:05Z</dcterms:modified>
</cp:coreProperties>
</file>